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I:\LMICweb2023\tac\spreadsheets\cattle\"/>
    </mc:Choice>
  </mc:AlternateContent>
  <xr:revisionPtr revIDLastSave="0" documentId="8_{04A95FB6-9C33-4AE7-B9D1-44BE7D0291AC}" xr6:coauthVersionLast="47" xr6:coauthVersionMax="47" xr10:uidLastSave="{00000000-0000-0000-0000-000000000000}"/>
  <bookViews>
    <workbookView xWindow="-120" yWindow="-120" windowWidth="29040" windowHeight="15720" xr2:uid="{940117EE-67AE-4261-BA67-BCA1A08B7729}"/>
  </bookViews>
  <sheets>
    <sheet name="Weekly" sheetId="4" r:id="rId1"/>
    <sheet name="Monthly" sheetId="5" r:id="rId2"/>
    <sheet name="Annual" sheetId="6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06" i="4" l="1"/>
  <c r="N1206" i="4" s="1"/>
  <c r="M1205" i="4"/>
  <c r="N1205" i="4" s="1"/>
  <c r="M1204" i="4"/>
  <c r="N1204" i="4" s="1"/>
  <c r="M1203" i="4"/>
  <c r="N1203" i="4" s="1"/>
  <c r="M1202" i="4"/>
  <c r="N1202" i="4" s="1"/>
  <c r="N1201" i="4"/>
  <c r="M1201" i="4"/>
  <c r="M1200" i="4"/>
  <c r="N1200" i="4" s="1"/>
  <c r="M1199" i="4"/>
  <c r="N1199" i="4" s="1"/>
  <c r="M1198" i="4"/>
  <c r="N1198" i="4" s="1"/>
  <c r="M1197" i="4"/>
  <c r="N1197" i="4" s="1"/>
  <c r="M1196" i="4"/>
  <c r="N1196" i="4" s="1"/>
  <c r="M1195" i="4"/>
  <c r="N1195" i="4" s="1"/>
  <c r="M1194" i="4"/>
  <c r="N1194" i="4" s="1"/>
  <c r="M1193" i="4"/>
  <c r="N1193" i="4" s="1"/>
  <c r="N1192" i="4"/>
  <c r="M1192" i="4"/>
  <c r="M1191" i="4"/>
  <c r="N1191" i="4" s="1"/>
  <c r="M1190" i="4"/>
  <c r="N1190" i="4" s="1"/>
  <c r="M1189" i="4"/>
  <c r="N1189" i="4" s="1"/>
  <c r="M1188" i="4"/>
  <c r="N1188" i="4" s="1"/>
  <c r="M1187" i="4"/>
  <c r="N1187" i="4" s="1"/>
  <c r="M1186" i="4"/>
  <c r="N1186" i="4" s="1"/>
  <c r="M1185" i="4"/>
  <c r="N1185" i="4" s="1"/>
  <c r="M1184" i="4"/>
  <c r="N1184" i="4" s="1"/>
  <c r="N1183" i="4"/>
  <c r="M1183" i="4"/>
  <c r="M1182" i="4"/>
  <c r="N1182" i="4" s="1"/>
  <c r="M1181" i="4"/>
  <c r="N1181" i="4" s="1"/>
  <c r="M1180" i="4"/>
  <c r="N1180" i="4" s="1"/>
  <c r="M1179" i="4"/>
  <c r="N1179" i="4" s="1"/>
  <c r="M1178" i="4"/>
  <c r="N1178" i="4" s="1"/>
  <c r="M1177" i="4"/>
  <c r="N1177" i="4" s="1"/>
  <c r="M1176" i="4"/>
  <c r="N1176" i="4" s="1"/>
  <c r="M1175" i="4"/>
  <c r="N1175" i="4" s="1"/>
  <c r="M1174" i="4"/>
  <c r="N1174" i="4" s="1"/>
  <c r="M1173" i="4"/>
  <c r="N1173" i="4" s="1"/>
  <c r="M1172" i="4"/>
  <c r="N1172" i="4" s="1"/>
  <c r="N1171" i="4"/>
  <c r="M1171" i="4"/>
  <c r="M1170" i="4"/>
  <c r="N1170" i="4" s="1"/>
  <c r="M1169" i="4"/>
  <c r="N1169" i="4" s="1"/>
  <c r="M1168" i="4"/>
  <c r="N1168" i="4" s="1"/>
  <c r="M1167" i="4"/>
  <c r="N1167" i="4" s="1"/>
  <c r="M1166" i="4"/>
  <c r="N1166" i="4" s="1"/>
  <c r="M1165" i="4"/>
  <c r="N1165" i="4" s="1"/>
  <c r="M1164" i="4"/>
  <c r="N1164" i="4" s="1"/>
  <c r="M1163" i="4"/>
  <c r="N1163" i="4" s="1"/>
  <c r="M1162" i="4"/>
  <c r="N1162" i="4" s="1"/>
  <c r="M1161" i="4"/>
  <c r="N1161" i="4" s="1"/>
  <c r="M1160" i="4"/>
  <c r="N1160" i="4" s="1"/>
  <c r="M1159" i="4"/>
  <c r="N1159" i="4" s="1"/>
  <c r="M1158" i="4"/>
  <c r="N1158" i="4" s="1"/>
  <c r="M1157" i="4"/>
  <c r="N1157" i="4" s="1"/>
  <c r="M1156" i="4"/>
  <c r="N1156" i="4" s="1"/>
  <c r="M1155" i="4"/>
  <c r="N1155" i="4" s="1"/>
  <c r="M1154" i="4"/>
  <c r="N1154" i="4" s="1"/>
  <c r="M1153" i="4"/>
  <c r="N1153" i="4" s="1"/>
  <c r="M1152" i="4"/>
  <c r="N1152" i="4" s="1"/>
  <c r="M1151" i="4"/>
  <c r="N1151" i="4" s="1"/>
  <c r="M1150" i="4"/>
  <c r="N1150" i="4" s="1"/>
  <c r="M1149" i="4"/>
  <c r="N1149" i="4" s="1"/>
  <c r="M1148" i="4"/>
  <c r="N1148" i="4" s="1"/>
  <c r="M1147" i="4"/>
  <c r="N1147" i="4" s="1"/>
  <c r="M1146" i="4"/>
  <c r="N1146" i="4" s="1"/>
  <c r="M1145" i="4"/>
  <c r="N1145" i="4" s="1"/>
  <c r="N1144" i="4"/>
  <c r="M1144" i="4"/>
  <c r="M1143" i="4"/>
  <c r="N1143" i="4" s="1"/>
  <c r="M1142" i="4"/>
  <c r="N1142" i="4" s="1"/>
  <c r="M1141" i="4"/>
  <c r="N1141" i="4" s="1"/>
  <c r="M1140" i="4"/>
  <c r="N1140" i="4" s="1"/>
  <c r="M1139" i="4"/>
  <c r="N1139" i="4" s="1"/>
  <c r="M1138" i="4"/>
  <c r="N1138" i="4" s="1"/>
  <c r="M1137" i="4"/>
  <c r="N1137" i="4" s="1"/>
  <c r="M1136" i="4"/>
  <c r="N1136" i="4" s="1"/>
  <c r="M1135" i="4"/>
  <c r="N1135" i="4" s="1"/>
  <c r="M1134" i="4"/>
  <c r="N1134" i="4" s="1"/>
  <c r="M1133" i="4"/>
  <c r="N1133" i="4" s="1"/>
  <c r="M1132" i="4"/>
  <c r="N1132" i="4" s="1"/>
  <c r="M1131" i="4"/>
  <c r="N1131" i="4" s="1"/>
  <c r="M1130" i="4"/>
  <c r="N1130" i="4" s="1"/>
  <c r="M1129" i="4"/>
  <c r="N1129" i="4" s="1"/>
  <c r="M1128" i="4"/>
  <c r="N1128" i="4" s="1"/>
  <c r="K1128" i="4"/>
  <c r="M1127" i="4"/>
  <c r="N1127" i="4" s="1"/>
  <c r="N1126" i="4"/>
  <c r="M1126" i="4"/>
  <c r="N1125" i="4"/>
  <c r="M1125" i="4"/>
  <c r="M1124" i="4"/>
  <c r="N1124" i="4" s="1"/>
  <c r="N1123" i="4"/>
  <c r="M1123" i="4"/>
  <c r="N1122" i="4"/>
  <c r="M1122" i="4"/>
  <c r="M1121" i="4"/>
  <c r="N1121" i="4" s="1"/>
  <c r="N1120" i="4"/>
  <c r="M1120" i="4"/>
  <c r="N1119" i="4"/>
  <c r="M1119" i="4"/>
  <c r="M1118" i="4"/>
  <c r="N1118" i="4" s="1"/>
  <c r="N1117" i="4"/>
  <c r="M1117" i="4"/>
  <c r="N1116" i="4"/>
  <c r="M1116" i="4"/>
  <c r="M1115" i="4"/>
  <c r="N1115" i="4" s="1"/>
  <c r="N1114" i="4"/>
  <c r="M1114" i="4"/>
  <c r="N1113" i="4"/>
  <c r="M1113" i="4"/>
  <c r="M1112" i="4"/>
  <c r="N1112" i="4" s="1"/>
  <c r="N1111" i="4"/>
  <c r="M1111" i="4"/>
  <c r="N1110" i="4"/>
  <c r="M1110" i="4"/>
  <c r="M1109" i="4"/>
  <c r="N1109" i="4" s="1"/>
  <c r="N1108" i="4"/>
  <c r="M1108" i="4"/>
  <c r="N1107" i="4"/>
  <c r="M1107" i="4"/>
  <c r="M1106" i="4"/>
  <c r="N1106" i="4" s="1"/>
  <c r="N1105" i="4"/>
  <c r="M1105" i="4"/>
  <c r="N1104" i="4"/>
  <c r="M1104" i="4"/>
  <c r="M1103" i="4"/>
  <c r="N1103" i="4" s="1"/>
  <c r="N1102" i="4"/>
  <c r="M1102" i="4"/>
  <c r="N1101" i="4"/>
  <c r="M1101" i="4"/>
  <c r="M1100" i="4"/>
  <c r="N1100" i="4" s="1"/>
  <c r="N1099" i="4"/>
  <c r="M1099" i="4"/>
  <c r="N1098" i="4"/>
  <c r="M1098" i="4"/>
  <c r="M1097" i="4"/>
  <c r="N1097" i="4" s="1"/>
  <c r="N1096" i="4"/>
  <c r="M1096" i="4"/>
  <c r="N1095" i="4"/>
  <c r="M1095" i="4"/>
  <c r="M1094" i="4"/>
  <c r="N1094" i="4" s="1"/>
  <c r="N1093" i="4"/>
  <c r="M1093" i="4"/>
  <c r="N1092" i="4"/>
  <c r="M1092" i="4"/>
  <c r="M1091" i="4"/>
  <c r="N1091" i="4" s="1"/>
  <c r="N1090" i="4"/>
  <c r="M1090" i="4"/>
  <c r="N1089" i="4"/>
  <c r="M1089" i="4"/>
  <c r="M1088" i="4"/>
  <c r="N1088" i="4" s="1"/>
  <c r="N1087" i="4"/>
  <c r="M1087" i="4"/>
  <c r="N1086" i="4"/>
  <c r="M1086" i="4"/>
  <c r="M1085" i="4"/>
  <c r="N1085" i="4" s="1"/>
  <c r="N1084" i="4"/>
  <c r="M1084" i="4"/>
  <c r="N1083" i="4"/>
  <c r="M1083" i="4"/>
  <c r="M1082" i="4"/>
  <c r="N1082" i="4" s="1"/>
  <c r="N1081" i="4"/>
  <c r="M1081" i="4"/>
  <c r="N1080" i="4"/>
  <c r="M1080" i="4"/>
  <c r="M1079" i="4"/>
  <c r="N1079" i="4" s="1"/>
  <c r="N1078" i="4"/>
  <c r="M1078" i="4"/>
  <c r="N1077" i="4"/>
  <c r="M1077" i="4"/>
  <c r="M1076" i="4"/>
  <c r="N1076" i="4" s="1"/>
  <c r="N1075" i="4"/>
  <c r="M1075" i="4"/>
  <c r="N1074" i="4"/>
  <c r="M1074" i="4"/>
  <c r="M1073" i="4"/>
  <c r="N1073" i="4" s="1"/>
  <c r="N1072" i="4"/>
  <c r="M1072" i="4"/>
  <c r="N1071" i="4"/>
  <c r="M1071" i="4"/>
  <c r="M1070" i="4"/>
  <c r="N1070" i="4" s="1"/>
  <c r="N1069" i="4"/>
  <c r="M1069" i="4"/>
  <c r="N1068" i="4"/>
  <c r="M1068" i="4"/>
  <c r="M1067" i="4"/>
  <c r="N1067" i="4" s="1"/>
  <c r="N1066" i="4"/>
  <c r="M1066" i="4"/>
  <c r="N1065" i="4"/>
  <c r="M1065" i="4"/>
  <c r="M1064" i="4"/>
  <c r="N1064" i="4" s="1"/>
  <c r="N1063" i="4"/>
  <c r="M1063" i="4"/>
  <c r="N1062" i="4"/>
  <c r="M1062" i="4"/>
  <c r="M1061" i="4"/>
  <c r="N1061" i="4" s="1"/>
  <c r="N1060" i="4"/>
  <c r="M1060" i="4"/>
  <c r="N1059" i="4"/>
  <c r="M1059" i="4"/>
  <c r="M1058" i="4"/>
  <c r="N1058" i="4" s="1"/>
  <c r="N1057" i="4"/>
  <c r="M1057" i="4"/>
  <c r="N1056" i="4"/>
  <c r="M1056" i="4"/>
  <c r="K1056" i="4"/>
  <c r="N1055" i="4"/>
  <c r="M1055" i="4"/>
  <c r="M1054" i="4"/>
  <c r="N1054" i="4" s="1"/>
  <c r="M1053" i="4"/>
  <c r="N1053" i="4" s="1"/>
  <c r="M1052" i="4"/>
  <c r="N1052" i="4" s="1"/>
  <c r="M1051" i="4"/>
  <c r="N1051" i="4" s="1"/>
  <c r="M1050" i="4"/>
  <c r="N1050" i="4" s="1"/>
  <c r="N1049" i="4"/>
  <c r="M1049" i="4"/>
  <c r="M1048" i="4"/>
  <c r="N1048" i="4" s="1"/>
  <c r="M1047" i="4"/>
  <c r="N1047" i="4" s="1"/>
  <c r="N1046" i="4"/>
  <c r="M1046" i="4"/>
  <c r="M1045" i="4"/>
  <c r="N1045" i="4" s="1"/>
  <c r="M1044" i="4"/>
  <c r="N1044" i="4" s="1"/>
  <c r="M1043" i="4"/>
  <c r="N1043" i="4" s="1"/>
  <c r="M1042" i="4"/>
  <c r="N1042" i="4" s="1"/>
  <c r="M1041" i="4"/>
  <c r="N1041" i="4" s="1"/>
  <c r="N1040" i="4"/>
  <c r="M1040" i="4"/>
  <c r="K1040" i="4"/>
  <c r="N1039" i="4"/>
  <c r="M1039" i="4"/>
  <c r="M1038" i="4"/>
  <c r="N1038" i="4" s="1"/>
  <c r="N1037" i="4"/>
  <c r="M1037" i="4"/>
  <c r="N1036" i="4"/>
  <c r="M1036" i="4"/>
  <c r="M1035" i="4"/>
  <c r="N1035" i="4" s="1"/>
  <c r="K1035" i="4"/>
  <c r="M1034" i="4"/>
  <c r="N1034" i="4" s="1"/>
  <c r="K1034" i="4"/>
  <c r="M1033" i="4"/>
  <c r="N1033" i="4" s="1"/>
  <c r="N1032" i="4"/>
  <c r="M1032" i="4"/>
  <c r="N1031" i="4"/>
  <c r="M1031" i="4"/>
  <c r="M1030" i="4"/>
  <c r="N1030" i="4" s="1"/>
  <c r="N1029" i="4"/>
  <c r="M1029" i="4"/>
  <c r="N1028" i="4"/>
  <c r="M1028" i="4"/>
  <c r="M1027" i="4"/>
  <c r="N1027" i="4" s="1"/>
  <c r="N1026" i="4"/>
  <c r="M1026" i="4"/>
  <c r="N1025" i="4"/>
  <c r="M1025" i="4"/>
  <c r="M1024" i="4"/>
  <c r="N1024" i="4" s="1"/>
  <c r="K1024" i="4"/>
  <c r="M1023" i="4"/>
  <c r="N1023" i="4" s="1"/>
  <c r="K1023" i="4"/>
  <c r="M1022" i="4"/>
  <c r="N1022" i="4" s="1"/>
  <c r="N1021" i="4"/>
  <c r="M1021" i="4"/>
  <c r="N1020" i="4"/>
  <c r="M1020" i="4"/>
  <c r="M1019" i="4"/>
  <c r="N1019" i="4" s="1"/>
  <c r="K1019" i="4"/>
  <c r="M1018" i="4"/>
  <c r="N1018" i="4" s="1"/>
  <c r="K1018" i="4"/>
  <c r="M1017" i="4"/>
  <c r="N1017" i="4" s="1"/>
  <c r="K1017" i="4"/>
  <c r="M1016" i="4"/>
  <c r="N1016" i="4" s="1"/>
  <c r="N1015" i="4"/>
  <c r="M1015" i="4"/>
  <c r="M1014" i="4"/>
  <c r="N1014" i="4" s="1"/>
  <c r="M1013" i="4"/>
  <c r="N1013" i="4" s="1"/>
  <c r="M1012" i="4"/>
  <c r="N1012" i="4" s="1"/>
  <c r="N1011" i="4"/>
  <c r="M1011" i="4"/>
  <c r="M1010" i="4"/>
  <c r="N1010" i="4" s="1"/>
  <c r="M1009" i="4"/>
  <c r="N1009" i="4" s="1"/>
  <c r="K1009" i="4"/>
  <c r="N1008" i="4"/>
  <c r="M1008" i="4"/>
  <c r="K1008" i="4"/>
  <c r="M1007" i="4"/>
  <c r="N1007" i="4" s="1"/>
  <c r="N1006" i="4"/>
  <c r="M1006" i="4"/>
  <c r="M1005" i="4"/>
  <c r="N1005" i="4" s="1"/>
  <c r="K1005" i="4"/>
  <c r="M1004" i="4"/>
  <c r="N1004" i="4" s="1"/>
  <c r="K1004" i="4"/>
  <c r="M1003" i="4"/>
  <c r="N1003" i="4" s="1"/>
  <c r="K1003" i="4"/>
  <c r="M1002" i="4"/>
  <c r="N1002" i="4" s="1"/>
  <c r="K1002" i="4"/>
  <c r="M1001" i="4"/>
  <c r="N1001" i="4" s="1"/>
  <c r="K1001" i="4"/>
  <c r="M1000" i="4"/>
  <c r="N1000" i="4" s="1"/>
  <c r="K1000" i="4"/>
  <c r="M999" i="4"/>
  <c r="N999" i="4" s="1"/>
  <c r="K999" i="4"/>
  <c r="M998" i="4"/>
  <c r="N998" i="4" s="1"/>
  <c r="N997" i="4"/>
  <c r="M997" i="4"/>
  <c r="N996" i="4"/>
  <c r="M996" i="4"/>
  <c r="M995" i="4"/>
  <c r="N995" i="4" s="1"/>
  <c r="N994" i="4"/>
  <c r="M994" i="4"/>
  <c r="N993" i="4"/>
  <c r="M993" i="4"/>
  <c r="M992" i="4"/>
  <c r="N992" i="4" s="1"/>
  <c r="N991" i="4"/>
  <c r="M991" i="4"/>
  <c r="N990" i="4"/>
  <c r="M990" i="4"/>
  <c r="M989" i="4"/>
  <c r="N989" i="4" s="1"/>
  <c r="N988" i="4"/>
  <c r="M988" i="4"/>
  <c r="N987" i="4"/>
  <c r="M987" i="4"/>
  <c r="M986" i="4"/>
  <c r="N986" i="4" s="1"/>
  <c r="N985" i="4"/>
  <c r="M985" i="4"/>
  <c r="N984" i="4"/>
  <c r="M984" i="4"/>
  <c r="M983" i="4"/>
  <c r="N983" i="4" s="1"/>
  <c r="N982" i="4"/>
  <c r="M982" i="4"/>
  <c r="N981" i="4"/>
  <c r="M981" i="4"/>
  <c r="M980" i="4"/>
  <c r="N980" i="4" s="1"/>
  <c r="N979" i="4"/>
  <c r="M979" i="4"/>
  <c r="N978" i="4"/>
  <c r="M978" i="4"/>
  <c r="M977" i="4"/>
  <c r="N977" i="4" s="1"/>
  <c r="N976" i="4"/>
  <c r="M976" i="4"/>
  <c r="N975" i="4"/>
  <c r="M975" i="4"/>
  <c r="M974" i="4"/>
  <c r="N974" i="4" s="1"/>
  <c r="N973" i="4"/>
  <c r="M973" i="4"/>
  <c r="N972" i="4"/>
  <c r="M972" i="4"/>
  <c r="M971" i="4"/>
  <c r="N971" i="4" s="1"/>
  <c r="N970" i="4"/>
  <c r="M970" i="4"/>
  <c r="N969" i="4"/>
  <c r="M969" i="4"/>
  <c r="M968" i="4"/>
  <c r="N968" i="4" s="1"/>
  <c r="N967" i="4"/>
  <c r="M967" i="4"/>
  <c r="N966" i="4"/>
  <c r="M966" i="4"/>
  <c r="M965" i="4"/>
  <c r="N965" i="4" s="1"/>
  <c r="N964" i="4"/>
  <c r="M964" i="4"/>
  <c r="N963" i="4"/>
  <c r="M963" i="4"/>
  <c r="K963" i="4"/>
  <c r="M962" i="4"/>
  <c r="N962" i="4" s="1"/>
  <c r="K962" i="4"/>
  <c r="N961" i="4"/>
  <c r="M961" i="4"/>
  <c r="M960" i="4"/>
  <c r="N960" i="4" s="1"/>
  <c r="N959" i="4"/>
  <c r="M959" i="4"/>
  <c r="N958" i="4"/>
  <c r="M958" i="4"/>
  <c r="M957" i="4"/>
  <c r="N957" i="4" s="1"/>
  <c r="N956" i="4"/>
  <c r="M956" i="4"/>
  <c r="M955" i="4"/>
  <c r="N955" i="4" s="1"/>
  <c r="M954" i="4"/>
  <c r="N954" i="4" s="1"/>
  <c r="N953" i="4"/>
  <c r="M953" i="4"/>
  <c r="M952" i="4"/>
  <c r="N952" i="4" s="1"/>
  <c r="M951" i="4"/>
  <c r="N951" i="4" s="1"/>
  <c r="N950" i="4"/>
  <c r="M950" i="4"/>
  <c r="M949" i="4"/>
  <c r="N949" i="4" s="1"/>
  <c r="M948" i="4"/>
  <c r="N948" i="4" s="1"/>
  <c r="N947" i="4"/>
  <c r="M947" i="4"/>
  <c r="M946" i="4"/>
  <c r="N946" i="4" s="1"/>
  <c r="M945" i="4"/>
  <c r="N945" i="4" s="1"/>
  <c r="N944" i="4"/>
  <c r="M944" i="4"/>
  <c r="M943" i="4"/>
  <c r="N943" i="4" s="1"/>
  <c r="M942" i="4"/>
  <c r="N942" i="4" s="1"/>
  <c r="N941" i="4"/>
  <c r="M941" i="4"/>
  <c r="M940" i="4"/>
  <c r="N940" i="4" s="1"/>
  <c r="M939" i="4"/>
  <c r="N939" i="4" s="1"/>
  <c r="N938" i="4"/>
  <c r="M938" i="4"/>
  <c r="M937" i="4"/>
  <c r="N937" i="4" s="1"/>
  <c r="M936" i="4"/>
  <c r="N936" i="4" s="1"/>
  <c r="N935" i="4"/>
  <c r="M935" i="4"/>
  <c r="M934" i="4"/>
  <c r="N934" i="4" s="1"/>
  <c r="M933" i="4"/>
  <c r="N933" i="4" s="1"/>
  <c r="K933" i="4"/>
  <c r="N932" i="4"/>
  <c r="M932" i="4"/>
  <c r="K932" i="4"/>
  <c r="M931" i="4"/>
  <c r="N931" i="4" s="1"/>
  <c r="N930" i="4"/>
  <c r="M930" i="4"/>
  <c r="M929" i="4"/>
  <c r="N929" i="4" s="1"/>
  <c r="M928" i="4"/>
  <c r="N928" i="4" s="1"/>
  <c r="N927" i="4"/>
  <c r="M927" i="4"/>
  <c r="K927" i="4"/>
  <c r="N926" i="4"/>
  <c r="M926" i="4"/>
  <c r="K926" i="4"/>
  <c r="N925" i="4"/>
  <c r="M925" i="4"/>
  <c r="M924" i="4"/>
  <c r="N924" i="4" s="1"/>
  <c r="M923" i="4"/>
  <c r="N923" i="4" s="1"/>
  <c r="N922" i="4"/>
  <c r="M922" i="4"/>
  <c r="M921" i="4"/>
  <c r="N921" i="4" s="1"/>
  <c r="M920" i="4"/>
  <c r="N920" i="4" s="1"/>
  <c r="N919" i="4"/>
  <c r="M919" i="4"/>
  <c r="M918" i="4"/>
  <c r="N918" i="4" s="1"/>
  <c r="K918" i="4"/>
  <c r="M917" i="4"/>
  <c r="N917" i="4" s="1"/>
  <c r="K917" i="4"/>
  <c r="M916" i="4"/>
  <c r="N916" i="4" s="1"/>
  <c r="M915" i="4"/>
  <c r="N915" i="4" s="1"/>
  <c r="N914" i="4"/>
  <c r="M914" i="4"/>
  <c r="M913" i="4"/>
  <c r="N913" i="4" s="1"/>
  <c r="M912" i="4"/>
  <c r="N912" i="4" s="1"/>
  <c r="N911" i="4"/>
  <c r="M911" i="4"/>
  <c r="M910" i="4"/>
  <c r="N910" i="4" s="1"/>
  <c r="M909" i="4"/>
  <c r="N909" i="4" s="1"/>
  <c r="N908" i="4"/>
  <c r="M908" i="4"/>
  <c r="M907" i="4"/>
  <c r="N907" i="4" s="1"/>
  <c r="M906" i="4"/>
  <c r="N906" i="4" s="1"/>
  <c r="N905" i="4"/>
  <c r="M905" i="4"/>
  <c r="M904" i="4"/>
  <c r="N904" i="4" s="1"/>
  <c r="M903" i="4"/>
  <c r="N903" i="4" s="1"/>
  <c r="N902" i="4"/>
  <c r="M902" i="4"/>
  <c r="M901" i="4"/>
  <c r="N901" i="4" s="1"/>
  <c r="M900" i="4"/>
  <c r="N900" i="4" s="1"/>
  <c r="N899" i="4"/>
  <c r="M899" i="4"/>
  <c r="M898" i="4"/>
  <c r="N898" i="4" s="1"/>
  <c r="M897" i="4"/>
  <c r="N897" i="4" s="1"/>
  <c r="N896" i="4"/>
  <c r="M896" i="4"/>
  <c r="M895" i="4"/>
  <c r="N895" i="4" s="1"/>
  <c r="M894" i="4"/>
  <c r="N894" i="4" s="1"/>
  <c r="K894" i="4"/>
  <c r="N893" i="4"/>
  <c r="M893" i="4"/>
  <c r="N892" i="4"/>
  <c r="M892" i="4"/>
  <c r="K892" i="4"/>
  <c r="N891" i="4"/>
  <c r="M891" i="4"/>
  <c r="K891" i="4"/>
  <c r="N890" i="4"/>
  <c r="M890" i="4"/>
  <c r="M889" i="4"/>
  <c r="N889" i="4" s="1"/>
  <c r="N888" i="4"/>
  <c r="M888" i="4"/>
  <c r="N887" i="4"/>
  <c r="M887" i="4"/>
  <c r="M886" i="4"/>
  <c r="N886" i="4" s="1"/>
  <c r="N885" i="4"/>
  <c r="M885" i="4"/>
  <c r="N884" i="4"/>
  <c r="M884" i="4"/>
  <c r="M883" i="4"/>
  <c r="N883" i="4" s="1"/>
  <c r="N882" i="4"/>
  <c r="M882" i="4"/>
  <c r="N881" i="4"/>
  <c r="M881" i="4"/>
  <c r="M880" i="4"/>
  <c r="N880" i="4" s="1"/>
  <c r="N879" i="4"/>
  <c r="M879" i="4"/>
  <c r="N878" i="4"/>
  <c r="M878" i="4"/>
  <c r="M877" i="4"/>
  <c r="N877" i="4" s="1"/>
  <c r="K877" i="4"/>
  <c r="M876" i="4"/>
  <c r="N876" i="4" s="1"/>
  <c r="K876" i="4"/>
  <c r="N875" i="4"/>
  <c r="M875" i="4"/>
  <c r="N874" i="4"/>
  <c r="M874" i="4"/>
  <c r="N873" i="4"/>
  <c r="M873" i="4"/>
  <c r="N872" i="4"/>
  <c r="M872" i="4"/>
  <c r="N871" i="4"/>
  <c r="M871" i="4"/>
  <c r="N870" i="4"/>
  <c r="M870" i="4"/>
  <c r="N869" i="4"/>
  <c r="M869" i="4"/>
  <c r="N868" i="4"/>
  <c r="M868" i="4"/>
  <c r="N867" i="4"/>
  <c r="M867" i="4"/>
  <c r="K867" i="4"/>
  <c r="M866" i="4"/>
  <c r="N866" i="4" s="1"/>
  <c r="M865" i="4"/>
  <c r="N865" i="4" s="1"/>
  <c r="M864" i="4"/>
  <c r="N864" i="4" s="1"/>
  <c r="K864" i="4"/>
  <c r="N863" i="4"/>
  <c r="M863" i="4"/>
  <c r="N862" i="4"/>
  <c r="M862" i="4"/>
  <c r="M861" i="4"/>
  <c r="N861" i="4" s="1"/>
  <c r="N860" i="4"/>
  <c r="M860" i="4"/>
  <c r="N859" i="4"/>
  <c r="M859" i="4"/>
  <c r="M858" i="4"/>
  <c r="N858" i="4" s="1"/>
  <c r="N857" i="4"/>
  <c r="M857" i="4"/>
  <c r="N856" i="4"/>
  <c r="M856" i="4"/>
  <c r="M855" i="4"/>
  <c r="N855" i="4" s="1"/>
  <c r="K855" i="4"/>
  <c r="M854" i="4"/>
  <c r="N854" i="4" s="1"/>
  <c r="K854" i="4"/>
  <c r="M853" i="4"/>
  <c r="N853" i="4" s="1"/>
  <c r="K853" i="4"/>
  <c r="M852" i="4"/>
  <c r="N852" i="4" s="1"/>
  <c r="M851" i="4"/>
  <c r="N851" i="4" s="1"/>
  <c r="N850" i="4"/>
  <c r="M850" i="4"/>
  <c r="M849" i="4"/>
  <c r="N849" i="4" s="1"/>
  <c r="M848" i="4"/>
  <c r="N848" i="4" s="1"/>
  <c r="N847" i="4"/>
  <c r="M847" i="4"/>
  <c r="M846" i="4"/>
  <c r="N846" i="4" s="1"/>
  <c r="M845" i="4"/>
  <c r="N845" i="4" s="1"/>
  <c r="M844" i="4"/>
  <c r="N844" i="4" s="1"/>
  <c r="M843" i="4"/>
  <c r="N843" i="4" s="1"/>
  <c r="M842" i="4"/>
  <c r="N842" i="4" s="1"/>
  <c r="N841" i="4"/>
  <c r="M841" i="4"/>
  <c r="M840" i="4"/>
  <c r="N840" i="4" s="1"/>
  <c r="M839" i="4"/>
  <c r="N839" i="4" s="1"/>
  <c r="N838" i="4"/>
  <c r="M838" i="4"/>
  <c r="M837" i="4"/>
  <c r="N837" i="4" s="1"/>
  <c r="M836" i="4"/>
  <c r="N836" i="4" s="1"/>
  <c r="M835" i="4"/>
  <c r="N835" i="4" s="1"/>
  <c r="M834" i="4"/>
  <c r="N834" i="4" s="1"/>
  <c r="M833" i="4"/>
  <c r="N833" i="4" s="1"/>
  <c r="N832" i="4"/>
  <c r="M832" i="4"/>
  <c r="K832" i="4"/>
  <c r="N831" i="4"/>
  <c r="M831" i="4"/>
  <c r="M830" i="4"/>
  <c r="N830" i="4" s="1"/>
  <c r="N829" i="4"/>
  <c r="M829" i="4"/>
  <c r="N828" i="4"/>
  <c r="M828" i="4"/>
  <c r="M827" i="4"/>
  <c r="N827" i="4" s="1"/>
  <c r="N826" i="4"/>
  <c r="M826" i="4"/>
  <c r="N825" i="4"/>
  <c r="M825" i="4"/>
  <c r="M824" i="4"/>
  <c r="N824" i="4" s="1"/>
  <c r="N823" i="4"/>
  <c r="M823" i="4"/>
  <c r="N822" i="4"/>
  <c r="M822" i="4"/>
  <c r="M821" i="4"/>
  <c r="N821" i="4" s="1"/>
  <c r="M820" i="4"/>
  <c r="N820" i="4" s="1"/>
  <c r="N819" i="4"/>
  <c r="M819" i="4"/>
  <c r="M818" i="4"/>
  <c r="N818" i="4" s="1"/>
  <c r="M817" i="4"/>
  <c r="N817" i="4" s="1"/>
  <c r="N816" i="4"/>
  <c r="M816" i="4"/>
  <c r="M815" i="4"/>
  <c r="N815" i="4" s="1"/>
  <c r="M814" i="4"/>
  <c r="N814" i="4" s="1"/>
  <c r="N813" i="4"/>
  <c r="M813" i="4"/>
  <c r="M812" i="4"/>
  <c r="N812" i="4" s="1"/>
  <c r="M811" i="4"/>
  <c r="N811" i="4" s="1"/>
  <c r="K811" i="4"/>
  <c r="M810" i="4"/>
  <c r="N810" i="4" s="1"/>
  <c r="K810" i="4"/>
  <c r="N809" i="4"/>
  <c r="M809" i="4"/>
  <c r="K809" i="4"/>
  <c r="M808" i="4"/>
  <c r="N808" i="4" s="1"/>
  <c r="N807" i="4"/>
  <c r="M807" i="4"/>
  <c r="N806" i="4"/>
  <c r="M806" i="4"/>
  <c r="M805" i="4"/>
  <c r="N805" i="4" s="1"/>
  <c r="N804" i="4"/>
  <c r="M804" i="4"/>
  <c r="M803" i="4"/>
  <c r="N803" i="4" s="1"/>
  <c r="M802" i="4"/>
  <c r="N802" i="4" s="1"/>
  <c r="M801" i="4"/>
  <c r="N801" i="4" s="1"/>
  <c r="N800" i="4"/>
  <c r="M800" i="4"/>
  <c r="M799" i="4"/>
  <c r="N799" i="4" s="1"/>
  <c r="M798" i="4"/>
  <c r="N798" i="4" s="1"/>
  <c r="M797" i="4"/>
  <c r="N797" i="4" s="1"/>
  <c r="M796" i="4"/>
  <c r="N796" i="4" s="1"/>
  <c r="N795" i="4"/>
  <c r="M795" i="4"/>
  <c r="M794" i="4"/>
  <c r="N794" i="4" s="1"/>
  <c r="M793" i="4"/>
  <c r="N793" i="4" s="1"/>
  <c r="M792" i="4"/>
  <c r="N792" i="4" s="1"/>
  <c r="M791" i="4"/>
  <c r="N791" i="4" s="1"/>
  <c r="M790" i="4"/>
  <c r="N790" i="4" s="1"/>
  <c r="M789" i="4"/>
  <c r="N789" i="4" s="1"/>
  <c r="M788" i="4"/>
  <c r="N788" i="4" s="1"/>
  <c r="M787" i="4"/>
  <c r="N787" i="4" s="1"/>
  <c r="M786" i="4"/>
  <c r="N786" i="4" s="1"/>
  <c r="M785" i="4"/>
  <c r="N785" i="4" s="1"/>
  <c r="N784" i="4"/>
  <c r="M784" i="4"/>
  <c r="M783" i="4"/>
  <c r="N783" i="4" s="1"/>
  <c r="M782" i="4"/>
  <c r="N782" i="4" s="1"/>
  <c r="M781" i="4"/>
  <c r="N781" i="4" s="1"/>
  <c r="M780" i="4"/>
  <c r="N780" i="4" s="1"/>
  <c r="K780" i="4"/>
  <c r="M779" i="4"/>
  <c r="N779" i="4" s="1"/>
  <c r="K779" i="4"/>
  <c r="M778" i="4"/>
  <c r="N778" i="4" s="1"/>
  <c r="M777" i="4"/>
  <c r="N777" i="4" s="1"/>
  <c r="N776" i="4"/>
  <c r="M776" i="4"/>
  <c r="M775" i="4"/>
  <c r="N775" i="4" s="1"/>
  <c r="M774" i="4"/>
  <c r="N774" i="4" s="1"/>
  <c r="M773" i="4"/>
  <c r="N773" i="4" s="1"/>
  <c r="M772" i="4"/>
  <c r="N772" i="4" s="1"/>
  <c r="M771" i="4"/>
  <c r="N771" i="4" s="1"/>
  <c r="M770" i="4"/>
  <c r="N770" i="4" s="1"/>
  <c r="M769" i="4"/>
  <c r="N769" i="4" s="1"/>
  <c r="M768" i="4"/>
  <c r="N768" i="4" s="1"/>
  <c r="N767" i="4"/>
  <c r="M767" i="4"/>
  <c r="M766" i="4"/>
  <c r="N766" i="4" s="1"/>
  <c r="M765" i="4"/>
  <c r="N765" i="4" s="1"/>
  <c r="M764" i="4"/>
  <c r="N764" i="4" s="1"/>
  <c r="M763" i="4"/>
  <c r="N763" i="4" s="1"/>
  <c r="M762" i="4"/>
  <c r="N762" i="4" s="1"/>
  <c r="M761" i="4"/>
  <c r="N761" i="4" s="1"/>
  <c r="M760" i="4"/>
  <c r="N760" i="4" s="1"/>
  <c r="M759" i="4"/>
  <c r="N759" i="4" s="1"/>
  <c r="N758" i="4"/>
  <c r="M758" i="4"/>
  <c r="M757" i="4"/>
  <c r="N757" i="4" s="1"/>
  <c r="M756" i="4"/>
  <c r="N756" i="4" s="1"/>
  <c r="M755" i="4"/>
  <c r="N755" i="4" s="1"/>
  <c r="M754" i="4"/>
  <c r="N754" i="4" s="1"/>
  <c r="M753" i="4"/>
  <c r="N753" i="4" s="1"/>
  <c r="M752" i="4"/>
  <c r="N752" i="4" s="1"/>
  <c r="M751" i="4"/>
  <c r="N751" i="4" s="1"/>
  <c r="M750" i="4"/>
  <c r="N750" i="4" s="1"/>
  <c r="N749" i="4"/>
  <c r="M749" i="4"/>
  <c r="M748" i="4"/>
  <c r="N748" i="4" s="1"/>
  <c r="M747" i="4"/>
  <c r="N747" i="4" s="1"/>
  <c r="N746" i="4"/>
  <c r="M746" i="4"/>
  <c r="M745" i="4"/>
  <c r="N745" i="4" s="1"/>
  <c r="M744" i="4"/>
  <c r="N744" i="4" s="1"/>
  <c r="M743" i="4"/>
  <c r="N743" i="4" s="1"/>
  <c r="M742" i="4"/>
  <c r="N742" i="4" s="1"/>
  <c r="M741" i="4"/>
  <c r="N741" i="4" s="1"/>
  <c r="N740" i="4"/>
  <c r="M740" i="4"/>
  <c r="M739" i="4"/>
  <c r="N739" i="4" s="1"/>
  <c r="M738" i="4"/>
  <c r="N738" i="4" s="1"/>
  <c r="N737" i="4"/>
  <c r="M737" i="4"/>
  <c r="M736" i="4"/>
  <c r="N736" i="4" s="1"/>
  <c r="M735" i="4"/>
  <c r="N735" i="4" s="1"/>
  <c r="M734" i="4"/>
  <c r="N734" i="4" s="1"/>
  <c r="M733" i="4"/>
  <c r="N733" i="4" s="1"/>
  <c r="M732" i="4"/>
  <c r="N732" i="4" s="1"/>
  <c r="N731" i="4"/>
  <c r="M731" i="4"/>
  <c r="M730" i="4"/>
  <c r="N730" i="4" s="1"/>
  <c r="K730" i="4"/>
  <c r="M729" i="4"/>
  <c r="N729" i="4" s="1"/>
  <c r="N728" i="4"/>
  <c r="M728" i="4"/>
  <c r="N727" i="4"/>
  <c r="M727" i="4"/>
  <c r="K727" i="4"/>
  <c r="M726" i="4"/>
  <c r="N726" i="4" s="1"/>
  <c r="K726" i="4"/>
  <c r="N725" i="4"/>
  <c r="M725" i="4"/>
  <c r="K725" i="4"/>
  <c r="M724" i="4"/>
  <c r="N724" i="4" s="1"/>
  <c r="K724" i="4"/>
  <c r="N723" i="4"/>
  <c r="M723" i="4"/>
  <c r="K723" i="4"/>
  <c r="M722" i="4"/>
  <c r="N722" i="4" s="1"/>
  <c r="K722" i="4"/>
  <c r="N721" i="4"/>
  <c r="M721" i="4"/>
  <c r="K721" i="4"/>
  <c r="M720" i="4"/>
  <c r="N720" i="4" s="1"/>
  <c r="K720" i="4"/>
  <c r="N719" i="4"/>
  <c r="M719" i="4"/>
  <c r="K719" i="4"/>
  <c r="M718" i="4"/>
  <c r="N718" i="4" s="1"/>
  <c r="K718" i="4"/>
  <c r="N717" i="4"/>
  <c r="M717" i="4"/>
  <c r="K717" i="4"/>
  <c r="M716" i="4"/>
  <c r="N716" i="4" s="1"/>
  <c r="K716" i="4"/>
  <c r="N715" i="4"/>
  <c r="M715" i="4"/>
  <c r="K715" i="4"/>
  <c r="M714" i="4"/>
  <c r="N714" i="4" s="1"/>
  <c r="K714" i="4"/>
  <c r="N713" i="4"/>
  <c r="M713" i="4"/>
  <c r="K713" i="4"/>
  <c r="M712" i="4"/>
  <c r="N712" i="4" s="1"/>
  <c r="K712" i="4"/>
  <c r="N711" i="4"/>
  <c r="M711" i="4"/>
  <c r="K711" i="4"/>
  <c r="M710" i="4"/>
  <c r="N710" i="4" s="1"/>
  <c r="K710" i="4"/>
  <c r="N709" i="4"/>
  <c r="M709" i="4"/>
  <c r="K709" i="4"/>
  <c r="M708" i="4"/>
  <c r="N708" i="4" s="1"/>
  <c r="K708" i="4"/>
  <c r="N707" i="4"/>
  <c r="M707" i="4"/>
  <c r="K707" i="4"/>
  <c r="M706" i="4"/>
  <c r="N706" i="4" s="1"/>
  <c r="K706" i="4"/>
  <c r="N705" i="4"/>
  <c r="M705" i="4"/>
  <c r="K705" i="4"/>
  <c r="M704" i="4"/>
  <c r="N704" i="4" s="1"/>
  <c r="K704" i="4"/>
  <c r="N703" i="4"/>
  <c r="M703" i="4"/>
  <c r="K703" i="4"/>
  <c r="M702" i="4"/>
  <c r="N702" i="4" s="1"/>
  <c r="K702" i="4"/>
  <c r="N701" i="4"/>
  <c r="M701" i="4"/>
  <c r="K701" i="4"/>
  <c r="M700" i="4"/>
  <c r="N700" i="4" s="1"/>
  <c r="K700" i="4"/>
  <c r="N699" i="4"/>
  <c r="M699" i="4"/>
  <c r="K699" i="4"/>
  <c r="M698" i="4"/>
  <c r="N698" i="4" s="1"/>
  <c r="K698" i="4"/>
  <c r="N697" i="4"/>
  <c r="M697" i="4"/>
  <c r="K697" i="4"/>
  <c r="M696" i="4"/>
  <c r="N696" i="4" s="1"/>
  <c r="K696" i="4"/>
  <c r="N695" i="4"/>
  <c r="M695" i="4"/>
  <c r="K695" i="4"/>
  <c r="M694" i="4"/>
  <c r="N694" i="4" s="1"/>
  <c r="K694" i="4"/>
  <c r="N693" i="4"/>
  <c r="M693" i="4"/>
  <c r="K693" i="4"/>
  <c r="M692" i="4"/>
  <c r="N692" i="4" s="1"/>
  <c r="K692" i="4"/>
  <c r="N691" i="4"/>
  <c r="M691" i="4"/>
  <c r="K691" i="4"/>
  <c r="M690" i="4"/>
  <c r="N690" i="4" s="1"/>
  <c r="K690" i="4"/>
  <c r="N689" i="4"/>
  <c r="M689" i="4"/>
  <c r="K689" i="4"/>
  <c r="M688" i="4"/>
  <c r="N688" i="4" s="1"/>
  <c r="K688" i="4"/>
  <c r="N687" i="4"/>
  <c r="M687" i="4"/>
  <c r="K687" i="4"/>
  <c r="M686" i="4"/>
  <c r="N686" i="4" s="1"/>
  <c r="K686" i="4"/>
  <c r="N685" i="4"/>
  <c r="M685" i="4"/>
  <c r="K685" i="4"/>
  <c r="M684" i="4"/>
  <c r="N684" i="4" s="1"/>
  <c r="K684" i="4"/>
  <c r="N683" i="4"/>
  <c r="M683" i="4"/>
  <c r="K683" i="4"/>
  <c r="M682" i="4"/>
  <c r="N682" i="4" s="1"/>
  <c r="K682" i="4"/>
  <c r="N681" i="4"/>
  <c r="M681" i="4"/>
  <c r="K681" i="4"/>
  <c r="M680" i="4"/>
  <c r="N680" i="4" s="1"/>
  <c r="K680" i="4"/>
  <c r="N679" i="4"/>
  <c r="M679" i="4"/>
  <c r="K679" i="4"/>
  <c r="M678" i="4"/>
  <c r="N678" i="4" s="1"/>
  <c r="K678" i="4"/>
  <c r="N677" i="4"/>
  <c r="M677" i="4"/>
  <c r="K677" i="4"/>
  <c r="M676" i="4"/>
  <c r="N676" i="4" s="1"/>
  <c r="K676" i="4"/>
  <c r="N675" i="4"/>
  <c r="M675" i="4"/>
  <c r="K675" i="4"/>
  <c r="M674" i="4"/>
  <c r="N674" i="4" s="1"/>
  <c r="K674" i="4"/>
  <c r="N673" i="4"/>
  <c r="M673" i="4"/>
  <c r="K673" i="4"/>
  <c r="M672" i="4"/>
  <c r="N672" i="4" s="1"/>
  <c r="K672" i="4"/>
  <c r="N671" i="4"/>
  <c r="M671" i="4"/>
  <c r="K671" i="4"/>
  <c r="M670" i="4"/>
  <c r="N670" i="4" s="1"/>
  <c r="K670" i="4"/>
  <c r="N669" i="4"/>
  <c r="M669" i="4"/>
  <c r="K669" i="4"/>
  <c r="M668" i="4"/>
  <c r="N668" i="4" s="1"/>
  <c r="K668" i="4"/>
  <c r="N667" i="4"/>
  <c r="M667" i="4"/>
  <c r="K667" i="4"/>
  <c r="M666" i="4"/>
  <c r="N666" i="4" s="1"/>
  <c r="K666" i="4"/>
  <c r="N665" i="4"/>
  <c r="M665" i="4"/>
  <c r="K665" i="4"/>
  <c r="M664" i="4"/>
  <c r="N664" i="4" s="1"/>
  <c r="K664" i="4"/>
  <c r="N663" i="4"/>
  <c r="M663" i="4"/>
  <c r="K663" i="4"/>
  <c r="M662" i="4"/>
  <c r="N662" i="4" s="1"/>
  <c r="K662" i="4"/>
  <c r="N661" i="4"/>
  <c r="M661" i="4"/>
  <c r="K661" i="4"/>
  <c r="M660" i="4"/>
  <c r="N660" i="4" s="1"/>
  <c r="K660" i="4"/>
  <c r="N659" i="4"/>
  <c r="M659" i="4"/>
  <c r="K659" i="4"/>
  <c r="M658" i="4"/>
  <c r="N658" i="4" s="1"/>
  <c r="K658" i="4"/>
  <c r="N657" i="4"/>
  <c r="M657" i="4"/>
  <c r="K657" i="4"/>
  <c r="M656" i="4"/>
  <c r="N656" i="4" s="1"/>
  <c r="K656" i="4"/>
  <c r="N655" i="4"/>
  <c r="M655" i="4"/>
  <c r="K655" i="4"/>
  <c r="M654" i="4"/>
  <c r="N654" i="4" s="1"/>
  <c r="K654" i="4"/>
  <c r="N653" i="4"/>
  <c r="M653" i="4"/>
  <c r="K653" i="4"/>
  <c r="M652" i="4"/>
  <c r="N652" i="4" s="1"/>
  <c r="K652" i="4"/>
  <c r="M651" i="4"/>
  <c r="N651" i="4" s="1"/>
  <c r="K651" i="4"/>
  <c r="M650" i="4"/>
  <c r="N650" i="4" s="1"/>
  <c r="K650" i="4"/>
  <c r="M649" i="4"/>
  <c r="N649" i="4" s="1"/>
  <c r="K649" i="4"/>
  <c r="M648" i="4"/>
  <c r="N648" i="4" s="1"/>
  <c r="K648" i="4"/>
  <c r="M647" i="4"/>
  <c r="N647" i="4" s="1"/>
  <c r="K647" i="4"/>
  <c r="N646" i="4"/>
  <c r="M646" i="4"/>
  <c r="K646" i="4"/>
  <c r="M645" i="4"/>
  <c r="N645" i="4" s="1"/>
  <c r="K645" i="4"/>
  <c r="M644" i="4"/>
  <c r="N644" i="4" s="1"/>
  <c r="K644" i="4"/>
  <c r="M643" i="4"/>
  <c r="N643" i="4" s="1"/>
  <c r="K643" i="4"/>
  <c r="N642" i="4"/>
  <c r="M642" i="4"/>
  <c r="K642" i="4"/>
  <c r="M641" i="4"/>
  <c r="N641" i="4" s="1"/>
  <c r="K641" i="4"/>
  <c r="M640" i="4"/>
  <c r="N640" i="4" s="1"/>
  <c r="K640" i="4"/>
  <c r="M639" i="4"/>
  <c r="N639" i="4" s="1"/>
  <c r="K639" i="4"/>
  <c r="M638" i="4"/>
  <c r="N638" i="4" s="1"/>
  <c r="K638" i="4"/>
  <c r="M637" i="4"/>
  <c r="N637" i="4" s="1"/>
  <c r="K637" i="4"/>
  <c r="M636" i="4"/>
  <c r="N636" i="4" s="1"/>
  <c r="K636" i="4"/>
  <c r="M635" i="4"/>
  <c r="N635" i="4" s="1"/>
  <c r="K635" i="4"/>
  <c r="N634" i="4"/>
  <c r="M634" i="4"/>
  <c r="K634" i="4"/>
  <c r="M633" i="4"/>
  <c r="N633" i="4" s="1"/>
  <c r="K633" i="4"/>
  <c r="M632" i="4"/>
  <c r="N632" i="4" s="1"/>
  <c r="M631" i="4"/>
  <c r="N631" i="4" s="1"/>
  <c r="K631" i="4"/>
  <c r="M630" i="4"/>
  <c r="N630" i="4" s="1"/>
  <c r="K630" i="4"/>
  <c r="M629" i="4"/>
  <c r="N629" i="4" s="1"/>
  <c r="K629" i="4"/>
  <c r="M628" i="4"/>
  <c r="N628" i="4" s="1"/>
  <c r="K628" i="4"/>
  <c r="M627" i="4"/>
  <c r="N627" i="4" s="1"/>
  <c r="K627" i="4"/>
  <c r="M626" i="4"/>
  <c r="N626" i="4" s="1"/>
  <c r="K626" i="4"/>
  <c r="M625" i="4"/>
  <c r="N625" i="4" s="1"/>
  <c r="K625" i="4"/>
  <c r="M624" i="4"/>
  <c r="N624" i="4" s="1"/>
  <c r="K624" i="4"/>
  <c r="M623" i="4"/>
  <c r="N623" i="4" s="1"/>
  <c r="K623" i="4"/>
  <c r="M622" i="4"/>
  <c r="N622" i="4" s="1"/>
  <c r="K622" i="4"/>
  <c r="M621" i="4"/>
  <c r="N621" i="4" s="1"/>
  <c r="K621" i="4"/>
  <c r="M620" i="4"/>
  <c r="N620" i="4" s="1"/>
  <c r="K620" i="4"/>
  <c r="M619" i="4"/>
  <c r="N619" i="4" s="1"/>
  <c r="K619" i="4"/>
  <c r="M618" i="4"/>
  <c r="N618" i="4" s="1"/>
  <c r="K618" i="4"/>
  <c r="M617" i="4"/>
  <c r="N617" i="4" s="1"/>
  <c r="K617" i="4"/>
  <c r="M616" i="4"/>
  <c r="N616" i="4" s="1"/>
  <c r="K616" i="4"/>
  <c r="M615" i="4"/>
  <c r="N615" i="4" s="1"/>
  <c r="K615" i="4"/>
  <c r="M614" i="4"/>
  <c r="N614" i="4" s="1"/>
  <c r="K614" i="4"/>
  <c r="M613" i="4"/>
  <c r="N613" i="4" s="1"/>
  <c r="K613" i="4"/>
  <c r="M612" i="4"/>
  <c r="N612" i="4" s="1"/>
  <c r="K612" i="4"/>
  <c r="M611" i="4"/>
  <c r="N611" i="4" s="1"/>
  <c r="K611" i="4"/>
  <c r="M610" i="4"/>
  <c r="N610" i="4" s="1"/>
  <c r="K610" i="4"/>
  <c r="M609" i="4"/>
  <c r="N609" i="4" s="1"/>
  <c r="K609" i="4"/>
  <c r="M608" i="4"/>
  <c r="N608" i="4" s="1"/>
  <c r="K608" i="4"/>
  <c r="M607" i="4"/>
  <c r="N607" i="4" s="1"/>
  <c r="N606" i="4"/>
  <c r="M606" i="4"/>
  <c r="K606" i="4"/>
  <c r="N605" i="4"/>
  <c r="M605" i="4"/>
  <c r="K605" i="4"/>
  <c r="N604" i="4"/>
  <c r="M604" i="4"/>
  <c r="K604" i="4"/>
  <c r="N603" i="4"/>
  <c r="M603" i="4"/>
  <c r="K603" i="4"/>
  <c r="N602" i="4"/>
  <c r="M602" i="4"/>
  <c r="K602" i="4"/>
  <c r="N601" i="4"/>
  <c r="M601" i="4"/>
  <c r="K601" i="4"/>
  <c r="N600" i="4"/>
  <c r="M600" i="4"/>
  <c r="K600" i="4"/>
  <c r="N599" i="4"/>
  <c r="M599" i="4"/>
  <c r="K599" i="4"/>
  <c r="N598" i="4"/>
  <c r="M598" i="4"/>
  <c r="K598" i="4"/>
  <c r="N597" i="4"/>
  <c r="M597" i="4"/>
  <c r="K597" i="4"/>
  <c r="N596" i="4"/>
  <c r="M596" i="4"/>
  <c r="K596" i="4"/>
  <c r="N595" i="4"/>
  <c r="M595" i="4"/>
  <c r="K595" i="4"/>
  <c r="N594" i="4"/>
  <c r="M594" i="4"/>
  <c r="K594" i="4"/>
  <c r="N593" i="4"/>
  <c r="M593" i="4"/>
  <c r="K593" i="4"/>
  <c r="N592" i="4"/>
  <c r="M592" i="4"/>
  <c r="K592" i="4"/>
  <c r="N591" i="4"/>
  <c r="M591" i="4"/>
  <c r="K591" i="4"/>
  <c r="N590" i="4"/>
  <c r="M590" i="4"/>
  <c r="K590" i="4"/>
  <c r="N589" i="4"/>
  <c r="M589" i="4"/>
  <c r="K589" i="4"/>
  <c r="N588" i="4"/>
  <c r="M588" i="4"/>
  <c r="K588" i="4"/>
  <c r="N587" i="4"/>
  <c r="M587" i="4"/>
  <c r="K587" i="4"/>
  <c r="N586" i="4"/>
  <c r="M586" i="4"/>
  <c r="K586" i="4"/>
  <c r="N585" i="4"/>
  <c r="M585" i="4"/>
  <c r="K585" i="4"/>
  <c r="N584" i="4"/>
  <c r="M584" i="4"/>
  <c r="K584" i="4"/>
  <c r="N583" i="4"/>
  <c r="M583" i="4"/>
  <c r="K583" i="4"/>
  <c r="N582" i="4"/>
  <c r="M582" i="4"/>
  <c r="K582" i="4"/>
  <c r="N581" i="4"/>
  <c r="M581" i="4"/>
  <c r="K581" i="4"/>
  <c r="N580" i="4"/>
  <c r="M580" i="4"/>
  <c r="K580" i="4"/>
  <c r="N579" i="4"/>
  <c r="M579" i="4"/>
  <c r="K579" i="4"/>
  <c r="N578" i="4"/>
  <c r="M578" i="4"/>
  <c r="K578" i="4"/>
  <c r="N577" i="4"/>
  <c r="M577" i="4"/>
  <c r="K577" i="4"/>
  <c r="N576" i="4"/>
  <c r="M576" i="4"/>
  <c r="K576" i="4"/>
  <c r="N575" i="4"/>
  <c r="M575" i="4"/>
  <c r="K575" i="4"/>
  <c r="N574" i="4"/>
  <c r="M574" i="4"/>
  <c r="K574" i="4"/>
  <c r="N573" i="4"/>
  <c r="M573" i="4"/>
  <c r="K573" i="4"/>
  <c r="N572" i="4"/>
  <c r="M572" i="4"/>
  <c r="K572" i="4"/>
  <c r="N571" i="4"/>
  <c r="M571" i="4"/>
  <c r="K571" i="4"/>
  <c r="N570" i="4"/>
  <c r="M570" i="4"/>
  <c r="K570" i="4"/>
  <c r="N569" i="4"/>
  <c r="M569" i="4"/>
  <c r="K569" i="4"/>
  <c r="N568" i="4"/>
  <c r="M568" i="4"/>
  <c r="K568" i="4"/>
  <c r="N567" i="4"/>
  <c r="M567" i="4"/>
  <c r="K567" i="4"/>
  <c r="N566" i="4"/>
  <c r="M566" i="4"/>
  <c r="K566" i="4"/>
  <c r="N565" i="4"/>
  <c r="M565" i="4"/>
  <c r="K565" i="4"/>
  <c r="N564" i="4"/>
  <c r="M564" i="4"/>
  <c r="K564" i="4"/>
  <c r="N563" i="4"/>
  <c r="M563" i="4"/>
  <c r="K563" i="4"/>
  <c r="N562" i="4"/>
  <c r="M562" i="4"/>
  <c r="K562" i="4"/>
  <c r="N561" i="4"/>
  <c r="M561" i="4"/>
  <c r="K561" i="4"/>
  <c r="N560" i="4"/>
  <c r="M560" i="4"/>
  <c r="K560" i="4"/>
  <c r="N559" i="4"/>
  <c r="M559" i="4"/>
  <c r="K559" i="4"/>
  <c r="N558" i="4"/>
  <c r="M558" i="4"/>
  <c r="K558" i="4"/>
  <c r="N557" i="4"/>
  <c r="M557" i="4"/>
  <c r="K557" i="4"/>
  <c r="M556" i="4"/>
  <c r="N556" i="4" s="1"/>
  <c r="K556" i="4"/>
  <c r="N555" i="4"/>
  <c r="M555" i="4"/>
  <c r="M554" i="4"/>
  <c r="N554" i="4" s="1"/>
  <c r="K554" i="4"/>
  <c r="N553" i="4"/>
  <c r="M553" i="4"/>
  <c r="K553" i="4"/>
  <c r="M552" i="4"/>
  <c r="N552" i="4" s="1"/>
  <c r="K552" i="4"/>
  <c r="M551" i="4"/>
  <c r="N551" i="4" s="1"/>
  <c r="K551" i="4"/>
  <c r="M550" i="4"/>
  <c r="N550" i="4" s="1"/>
  <c r="K550" i="4"/>
  <c r="M549" i="4"/>
  <c r="N549" i="4" s="1"/>
  <c r="K549" i="4"/>
  <c r="M548" i="4"/>
  <c r="N548" i="4" s="1"/>
  <c r="K548" i="4"/>
  <c r="N547" i="4"/>
  <c r="M547" i="4"/>
  <c r="K547" i="4"/>
  <c r="M546" i="4"/>
  <c r="N546" i="4" s="1"/>
  <c r="K546" i="4"/>
  <c r="N545" i="4"/>
  <c r="M545" i="4"/>
  <c r="K545" i="4"/>
  <c r="M544" i="4"/>
  <c r="N544" i="4" s="1"/>
  <c r="K544" i="4"/>
  <c r="M543" i="4"/>
  <c r="N543" i="4" s="1"/>
  <c r="K543" i="4"/>
  <c r="M542" i="4"/>
  <c r="N542" i="4" s="1"/>
  <c r="K542" i="4"/>
  <c r="M541" i="4"/>
  <c r="N541" i="4" s="1"/>
  <c r="K541" i="4"/>
  <c r="M540" i="4"/>
  <c r="N540" i="4" s="1"/>
  <c r="K540" i="4"/>
  <c r="M539" i="4"/>
  <c r="N539" i="4" s="1"/>
  <c r="K539" i="4"/>
  <c r="M538" i="4"/>
  <c r="N538" i="4" s="1"/>
  <c r="K538" i="4"/>
  <c r="M537" i="4"/>
  <c r="N537" i="4" s="1"/>
  <c r="K537" i="4"/>
  <c r="M536" i="4"/>
  <c r="N536" i="4" s="1"/>
  <c r="K536" i="4"/>
  <c r="N535" i="4"/>
  <c r="M535" i="4"/>
  <c r="K535" i="4"/>
  <c r="M534" i="4"/>
  <c r="N534" i="4" s="1"/>
  <c r="K534" i="4"/>
  <c r="N533" i="4"/>
  <c r="M533" i="4"/>
  <c r="K533" i="4"/>
  <c r="M532" i="4"/>
  <c r="N532" i="4" s="1"/>
  <c r="K532" i="4"/>
  <c r="M531" i="4"/>
  <c r="N531" i="4" s="1"/>
  <c r="K531" i="4"/>
  <c r="M530" i="4"/>
  <c r="N530" i="4" s="1"/>
  <c r="K530" i="4"/>
  <c r="M529" i="4"/>
  <c r="N529" i="4" s="1"/>
  <c r="K529" i="4"/>
  <c r="M528" i="4"/>
  <c r="N528" i="4" s="1"/>
  <c r="K528" i="4"/>
  <c r="M527" i="4"/>
  <c r="N527" i="4" s="1"/>
  <c r="K527" i="4"/>
  <c r="M526" i="4"/>
  <c r="N526" i="4" s="1"/>
  <c r="K526" i="4"/>
  <c r="M525" i="4"/>
  <c r="N525" i="4" s="1"/>
  <c r="K525" i="4"/>
  <c r="M524" i="4"/>
  <c r="N524" i="4" s="1"/>
  <c r="K524" i="4"/>
  <c r="N523" i="4"/>
  <c r="M523" i="4"/>
  <c r="K523" i="4"/>
  <c r="M522" i="4"/>
  <c r="N522" i="4" s="1"/>
  <c r="K522" i="4"/>
  <c r="N521" i="4"/>
  <c r="M521" i="4"/>
  <c r="K521" i="4"/>
  <c r="M520" i="4"/>
  <c r="N520" i="4" s="1"/>
  <c r="K520" i="4"/>
  <c r="N519" i="4"/>
  <c r="M519" i="4"/>
  <c r="K519" i="4"/>
  <c r="M518" i="4"/>
  <c r="N518" i="4" s="1"/>
  <c r="K518" i="4"/>
  <c r="N517" i="4"/>
  <c r="M517" i="4"/>
  <c r="K517" i="4"/>
  <c r="M516" i="4"/>
  <c r="N516" i="4" s="1"/>
  <c r="K516" i="4"/>
  <c r="M515" i="4"/>
  <c r="N515" i="4" s="1"/>
  <c r="K515" i="4"/>
  <c r="M514" i="4"/>
  <c r="N514" i="4" s="1"/>
  <c r="K514" i="4"/>
  <c r="M513" i="4"/>
  <c r="N513" i="4" s="1"/>
  <c r="K513" i="4"/>
  <c r="M512" i="4"/>
  <c r="N512" i="4" s="1"/>
  <c r="K512" i="4"/>
  <c r="N511" i="4"/>
  <c r="M511" i="4"/>
  <c r="K511" i="4"/>
  <c r="M510" i="4"/>
  <c r="N510" i="4" s="1"/>
  <c r="K510" i="4"/>
  <c r="N509" i="4"/>
  <c r="M509" i="4"/>
  <c r="K509" i="4"/>
  <c r="M508" i="4"/>
  <c r="N508" i="4" s="1"/>
  <c r="K508" i="4"/>
  <c r="M507" i="4"/>
  <c r="N507" i="4" s="1"/>
  <c r="K507" i="4"/>
  <c r="M506" i="4"/>
  <c r="N506" i="4" s="1"/>
  <c r="K506" i="4"/>
  <c r="M505" i="4"/>
  <c r="N505" i="4" s="1"/>
  <c r="K505" i="4"/>
  <c r="M504" i="4"/>
  <c r="N504" i="4" s="1"/>
  <c r="K504" i="4"/>
  <c r="M503" i="4"/>
  <c r="N503" i="4" s="1"/>
  <c r="K503" i="4"/>
  <c r="M502" i="4"/>
  <c r="N502" i="4" s="1"/>
  <c r="K502" i="4"/>
  <c r="M501" i="4"/>
  <c r="N501" i="4" s="1"/>
  <c r="K501" i="4"/>
  <c r="M500" i="4"/>
  <c r="N500" i="4" s="1"/>
  <c r="K500" i="4"/>
  <c r="N499" i="4"/>
  <c r="M499" i="4"/>
  <c r="K499" i="4"/>
  <c r="M498" i="4"/>
  <c r="N498" i="4" s="1"/>
  <c r="K498" i="4"/>
  <c r="N497" i="4"/>
  <c r="M497" i="4"/>
  <c r="K497" i="4"/>
  <c r="M496" i="4"/>
  <c r="N496" i="4" s="1"/>
  <c r="K496" i="4"/>
  <c r="N495" i="4"/>
  <c r="M495" i="4"/>
  <c r="K495" i="4"/>
  <c r="M494" i="4"/>
  <c r="N494" i="4" s="1"/>
  <c r="K494" i="4"/>
  <c r="M493" i="4"/>
  <c r="N493" i="4" s="1"/>
  <c r="K493" i="4"/>
  <c r="M492" i="4"/>
  <c r="N492" i="4" s="1"/>
  <c r="K492" i="4"/>
  <c r="M491" i="4"/>
  <c r="N491" i="4" s="1"/>
  <c r="K491" i="4"/>
  <c r="M490" i="4"/>
  <c r="N490" i="4" s="1"/>
  <c r="K490" i="4"/>
  <c r="M489" i="4"/>
  <c r="N489" i="4" s="1"/>
  <c r="K489" i="4"/>
  <c r="M488" i="4"/>
  <c r="N488" i="4" s="1"/>
  <c r="K488" i="4"/>
  <c r="N487" i="4"/>
  <c r="M487" i="4"/>
  <c r="K487" i="4"/>
  <c r="M486" i="4"/>
  <c r="N486" i="4" s="1"/>
  <c r="K486" i="4"/>
  <c r="N485" i="4"/>
  <c r="M485" i="4"/>
  <c r="K485" i="4"/>
  <c r="M484" i="4"/>
  <c r="N484" i="4" s="1"/>
  <c r="K484" i="4"/>
  <c r="N483" i="4"/>
  <c r="M483" i="4"/>
  <c r="K483" i="4"/>
  <c r="M482" i="4"/>
  <c r="N482" i="4" s="1"/>
  <c r="K482" i="4"/>
  <c r="N481" i="4"/>
  <c r="M481" i="4"/>
  <c r="K481" i="4"/>
  <c r="M480" i="4"/>
  <c r="N480" i="4" s="1"/>
  <c r="K480" i="4"/>
  <c r="M479" i="4"/>
  <c r="N479" i="4" s="1"/>
  <c r="K479" i="4"/>
  <c r="M478" i="4"/>
  <c r="N478" i="4" s="1"/>
  <c r="K478" i="4"/>
  <c r="M477" i="4"/>
  <c r="N477" i="4" s="1"/>
  <c r="K477" i="4"/>
  <c r="M476" i="4"/>
  <c r="N476" i="4" s="1"/>
  <c r="K476" i="4"/>
  <c r="N475" i="4"/>
  <c r="M475" i="4"/>
  <c r="K475" i="4"/>
  <c r="M474" i="4"/>
  <c r="N474" i="4" s="1"/>
  <c r="K474" i="4"/>
  <c r="N473" i="4"/>
  <c r="M473" i="4"/>
  <c r="K473" i="4"/>
  <c r="M472" i="4"/>
  <c r="N472" i="4" s="1"/>
  <c r="K472" i="4"/>
  <c r="M471" i="4"/>
  <c r="N471" i="4" s="1"/>
  <c r="K471" i="4"/>
  <c r="M470" i="4"/>
  <c r="N470" i="4" s="1"/>
  <c r="K470" i="4"/>
  <c r="M469" i="4"/>
  <c r="N469" i="4" s="1"/>
  <c r="K469" i="4"/>
  <c r="M468" i="4"/>
  <c r="N468" i="4" s="1"/>
  <c r="K468" i="4"/>
  <c r="M467" i="4"/>
  <c r="N467" i="4" s="1"/>
  <c r="K467" i="4"/>
  <c r="M466" i="4"/>
  <c r="N466" i="4" s="1"/>
  <c r="K466" i="4"/>
  <c r="M465" i="4"/>
  <c r="N465" i="4" s="1"/>
  <c r="K465" i="4"/>
  <c r="M464" i="4"/>
  <c r="N464" i="4" s="1"/>
  <c r="K464" i="4"/>
  <c r="N463" i="4"/>
  <c r="M463" i="4"/>
  <c r="K463" i="4"/>
  <c r="M462" i="4"/>
  <c r="N462" i="4" s="1"/>
  <c r="K462" i="4"/>
  <c r="N461" i="4"/>
  <c r="M461" i="4"/>
  <c r="K461" i="4"/>
  <c r="M460" i="4"/>
  <c r="N460" i="4" s="1"/>
  <c r="K460" i="4"/>
  <c r="N459" i="4"/>
  <c r="M459" i="4"/>
  <c r="K459" i="4"/>
  <c r="M458" i="4"/>
  <c r="N458" i="4" s="1"/>
  <c r="K458" i="4"/>
  <c r="M457" i="4"/>
  <c r="N457" i="4" s="1"/>
  <c r="K457" i="4"/>
  <c r="M456" i="4"/>
  <c r="N456" i="4" s="1"/>
  <c r="K456" i="4"/>
  <c r="M455" i="4"/>
  <c r="N455" i="4" s="1"/>
  <c r="K455" i="4"/>
  <c r="M454" i="4"/>
  <c r="N454" i="4" s="1"/>
  <c r="K454" i="4"/>
  <c r="M453" i="4"/>
  <c r="N453" i="4" s="1"/>
  <c r="K453" i="4"/>
  <c r="M452" i="4"/>
  <c r="N452" i="4" s="1"/>
  <c r="K452" i="4"/>
  <c r="N451" i="4"/>
  <c r="M451" i="4"/>
  <c r="K451" i="4"/>
  <c r="M450" i="4"/>
  <c r="N450" i="4" s="1"/>
  <c r="K450" i="4"/>
  <c r="N449" i="4"/>
  <c r="M449" i="4"/>
  <c r="K449" i="4"/>
  <c r="M448" i="4"/>
  <c r="N448" i="4" s="1"/>
  <c r="K448" i="4"/>
  <c r="N447" i="4"/>
  <c r="M447" i="4"/>
  <c r="K447" i="4"/>
  <c r="M446" i="4"/>
  <c r="N446" i="4" s="1"/>
  <c r="K446" i="4"/>
  <c r="N445" i="4"/>
  <c r="M445" i="4"/>
  <c r="K445" i="4"/>
  <c r="M444" i="4"/>
  <c r="N444" i="4" s="1"/>
  <c r="K444" i="4"/>
  <c r="M443" i="4"/>
  <c r="N443" i="4" s="1"/>
  <c r="K443" i="4"/>
  <c r="M442" i="4"/>
  <c r="N442" i="4" s="1"/>
  <c r="K442" i="4"/>
  <c r="M441" i="4"/>
  <c r="N441" i="4" s="1"/>
  <c r="K441" i="4"/>
  <c r="M440" i="4"/>
  <c r="N440" i="4" s="1"/>
  <c r="K440" i="4"/>
  <c r="N439" i="4"/>
  <c r="M439" i="4"/>
  <c r="K439" i="4"/>
  <c r="M438" i="4"/>
  <c r="N438" i="4" s="1"/>
  <c r="K438" i="4"/>
  <c r="N437" i="4"/>
  <c r="M437" i="4"/>
  <c r="K437" i="4"/>
  <c r="M436" i="4"/>
  <c r="N436" i="4" s="1"/>
  <c r="K436" i="4"/>
  <c r="M435" i="4"/>
  <c r="N435" i="4" s="1"/>
  <c r="K435" i="4"/>
  <c r="M434" i="4"/>
  <c r="N434" i="4" s="1"/>
  <c r="K434" i="4"/>
  <c r="M433" i="4"/>
  <c r="N433" i="4" s="1"/>
  <c r="K433" i="4"/>
  <c r="M432" i="4"/>
  <c r="N432" i="4" s="1"/>
  <c r="K432" i="4"/>
  <c r="M431" i="4"/>
  <c r="N431" i="4" s="1"/>
  <c r="K431" i="4"/>
  <c r="M430" i="4"/>
  <c r="N430" i="4" s="1"/>
  <c r="K430" i="4"/>
  <c r="M429" i="4"/>
  <c r="N429" i="4" s="1"/>
  <c r="K429" i="4"/>
  <c r="M428" i="4"/>
  <c r="N428" i="4" s="1"/>
  <c r="K428" i="4"/>
  <c r="N427" i="4"/>
  <c r="M427" i="4"/>
  <c r="K427" i="4"/>
  <c r="M426" i="4"/>
  <c r="N426" i="4" s="1"/>
  <c r="K426" i="4"/>
  <c r="N425" i="4"/>
  <c r="M425" i="4"/>
  <c r="K425" i="4"/>
  <c r="M424" i="4"/>
  <c r="N424" i="4" s="1"/>
  <c r="K424" i="4"/>
  <c r="N423" i="4"/>
  <c r="M423" i="4"/>
  <c r="M422" i="4"/>
  <c r="N422" i="4" s="1"/>
  <c r="K422" i="4"/>
  <c r="M421" i="4"/>
  <c r="N421" i="4" s="1"/>
  <c r="K421" i="4"/>
  <c r="M420" i="4"/>
  <c r="N420" i="4" s="1"/>
  <c r="K420" i="4"/>
  <c r="M419" i="4"/>
  <c r="N419" i="4" s="1"/>
  <c r="K419" i="4"/>
  <c r="M418" i="4"/>
  <c r="N418" i="4" s="1"/>
  <c r="K418" i="4"/>
  <c r="M417" i="4"/>
  <c r="N417" i="4" s="1"/>
  <c r="K417" i="4"/>
  <c r="M416" i="4"/>
  <c r="N416" i="4" s="1"/>
  <c r="K416" i="4"/>
  <c r="M415" i="4"/>
  <c r="N415" i="4" s="1"/>
  <c r="K415" i="4"/>
  <c r="M414" i="4"/>
  <c r="N414" i="4" s="1"/>
  <c r="K414" i="4"/>
  <c r="M413" i="4"/>
  <c r="N413" i="4" s="1"/>
  <c r="K413" i="4"/>
  <c r="M412" i="4"/>
  <c r="N412" i="4" s="1"/>
  <c r="K412" i="4"/>
  <c r="M411" i="4"/>
  <c r="N411" i="4" s="1"/>
  <c r="K411" i="4"/>
  <c r="M410" i="4"/>
  <c r="N410" i="4" s="1"/>
  <c r="K410" i="4"/>
  <c r="M409" i="4"/>
  <c r="N409" i="4" s="1"/>
  <c r="K409" i="4"/>
  <c r="M408" i="4"/>
  <c r="N408" i="4" s="1"/>
  <c r="K408" i="4"/>
  <c r="M407" i="4"/>
  <c r="N407" i="4" s="1"/>
  <c r="K407" i="4"/>
  <c r="M406" i="4"/>
  <c r="N406" i="4" s="1"/>
  <c r="K406" i="4"/>
  <c r="M405" i="4"/>
  <c r="N405" i="4" s="1"/>
  <c r="K405" i="4"/>
  <c r="M404" i="4"/>
  <c r="N404" i="4" s="1"/>
  <c r="K404" i="4"/>
  <c r="M403" i="4"/>
  <c r="N403" i="4" s="1"/>
  <c r="K403" i="4"/>
  <c r="M402" i="4"/>
  <c r="N402" i="4" s="1"/>
  <c r="K402" i="4"/>
  <c r="M401" i="4"/>
  <c r="N401" i="4" s="1"/>
  <c r="K401" i="4"/>
  <c r="M400" i="4"/>
  <c r="N400" i="4" s="1"/>
  <c r="K400" i="4"/>
  <c r="M399" i="4"/>
  <c r="N399" i="4" s="1"/>
  <c r="K399" i="4"/>
  <c r="M398" i="4"/>
  <c r="N398" i="4" s="1"/>
  <c r="K398" i="4"/>
  <c r="M397" i="4"/>
  <c r="N397" i="4" s="1"/>
  <c r="K397" i="4"/>
  <c r="M396" i="4"/>
  <c r="N396" i="4" s="1"/>
  <c r="K396" i="4"/>
  <c r="M395" i="4"/>
  <c r="N395" i="4" s="1"/>
  <c r="K395" i="4"/>
  <c r="M394" i="4"/>
  <c r="N394" i="4" s="1"/>
  <c r="K394" i="4"/>
  <c r="M393" i="4"/>
  <c r="N393" i="4" s="1"/>
  <c r="K393" i="4"/>
  <c r="M392" i="4"/>
  <c r="N392" i="4" s="1"/>
  <c r="K392" i="4"/>
  <c r="M391" i="4"/>
  <c r="N391" i="4" s="1"/>
  <c r="K391" i="4"/>
  <c r="M390" i="4"/>
  <c r="N390" i="4" s="1"/>
  <c r="K390" i="4"/>
  <c r="M389" i="4"/>
  <c r="N389" i="4" s="1"/>
  <c r="K389" i="4"/>
  <c r="M388" i="4"/>
  <c r="N388" i="4" s="1"/>
  <c r="K388" i="4"/>
  <c r="M387" i="4"/>
  <c r="N387" i="4" s="1"/>
  <c r="K387" i="4"/>
  <c r="M386" i="4"/>
  <c r="N386" i="4" s="1"/>
  <c r="K386" i="4"/>
  <c r="M385" i="4"/>
  <c r="N385" i="4" s="1"/>
  <c r="K385" i="4"/>
  <c r="M384" i="4"/>
  <c r="N384" i="4" s="1"/>
  <c r="K384" i="4"/>
  <c r="M383" i="4"/>
  <c r="N383" i="4" s="1"/>
  <c r="K383" i="4"/>
  <c r="M382" i="4"/>
  <c r="N382" i="4" s="1"/>
  <c r="K382" i="4"/>
  <c r="M381" i="4"/>
  <c r="N381" i="4" s="1"/>
  <c r="K381" i="4"/>
  <c r="M380" i="4"/>
  <c r="N380" i="4" s="1"/>
  <c r="K380" i="4"/>
  <c r="M379" i="4"/>
  <c r="N379" i="4" s="1"/>
  <c r="K379" i="4"/>
  <c r="M378" i="4"/>
  <c r="N378" i="4" s="1"/>
  <c r="K378" i="4"/>
  <c r="M377" i="4"/>
  <c r="N377" i="4" s="1"/>
  <c r="K377" i="4"/>
  <c r="M376" i="4"/>
  <c r="N376" i="4" s="1"/>
  <c r="K376" i="4"/>
  <c r="M375" i="4"/>
  <c r="N375" i="4" s="1"/>
  <c r="K375" i="4"/>
  <c r="M374" i="4"/>
  <c r="N374" i="4" s="1"/>
  <c r="K374" i="4"/>
  <c r="M373" i="4"/>
  <c r="N373" i="4" s="1"/>
  <c r="K373" i="4"/>
  <c r="M372" i="4"/>
  <c r="N372" i="4" s="1"/>
  <c r="K372" i="4"/>
  <c r="M371" i="4"/>
  <c r="N371" i="4" s="1"/>
  <c r="N370" i="4"/>
  <c r="M370" i="4"/>
  <c r="K370" i="4"/>
  <c r="N369" i="4"/>
  <c r="M369" i="4"/>
  <c r="K369" i="4"/>
  <c r="N368" i="4"/>
  <c r="M368" i="4"/>
  <c r="K368" i="4"/>
  <c r="N367" i="4"/>
  <c r="M367" i="4"/>
  <c r="K367" i="4"/>
  <c r="N366" i="4"/>
  <c r="M366" i="4"/>
  <c r="K366" i="4"/>
  <c r="N365" i="4"/>
  <c r="M365" i="4"/>
  <c r="K365" i="4"/>
  <c r="N364" i="4"/>
  <c r="M364" i="4"/>
  <c r="K364" i="4"/>
  <c r="N363" i="4"/>
  <c r="M363" i="4"/>
  <c r="K363" i="4"/>
  <c r="N362" i="4"/>
  <c r="M362" i="4"/>
  <c r="K362" i="4"/>
  <c r="N361" i="4"/>
  <c r="M361" i="4"/>
  <c r="K361" i="4"/>
  <c r="N360" i="4"/>
  <c r="M360" i="4"/>
  <c r="K360" i="4"/>
  <c r="N359" i="4"/>
  <c r="M359" i="4"/>
  <c r="K359" i="4"/>
  <c r="N358" i="4"/>
  <c r="M358" i="4"/>
  <c r="K358" i="4"/>
  <c r="N357" i="4"/>
  <c r="M357" i="4"/>
  <c r="K357" i="4"/>
  <c r="N356" i="4"/>
  <c r="M356" i="4"/>
  <c r="K356" i="4"/>
  <c r="N355" i="4"/>
  <c r="M355" i="4"/>
  <c r="K355" i="4"/>
  <c r="N354" i="4"/>
  <c r="M354" i="4"/>
  <c r="K354" i="4"/>
  <c r="N353" i="4"/>
  <c r="M353" i="4"/>
  <c r="K353" i="4"/>
  <c r="N352" i="4"/>
  <c r="M352" i="4"/>
  <c r="K352" i="4"/>
  <c r="N351" i="4"/>
  <c r="M351" i="4"/>
  <c r="K351" i="4"/>
  <c r="N350" i="4"/>
  <c r="M350" i="4"/>
  <c r="K350" i="4"/>
  <c r="N349" i="4"/>
  <c r="M349" i="4"/>
  <c r="K349" i="4"/>
  <c r="N348" i="4"/>
  <c r="M348" i="4"/>
  <c r="K348" i="4"/>
  <c r="N347" i="4"/>
  <c r="M347" i="4"/>
  <c r="K347" i="4"/>
  <c r="N346" i="4"/>
  <c r="M346" i="4"/>
  <c r="K346" i="4"/>
  <c r="N345" i="4"/>
  <c r="M345" i="4"/>
  <c r="K345" i="4"/>
  <c r="N344" i="4"/>
  <c r="M344" i="4"/>
  <c r="K344" i="4"/>
  <c r="N343" i="4"/>
  <c r="M343" i="4"/>
  <c r="K343" i="4"/>
  <c r="N342" i="4"/>
  <c r="M342" i="4"/>
  <c r="K342" i="4"/>
  <c r="N341" i="4"/>
  <c r="M341" i="4"/>
  <c r="K341" i="4"/>
  <c r="N340" i="4"/>
  <c r="M340" i="4"/>
  <c r="K340" i="4"/>
  <c r="N339" i="4"/>
  <c r="M339" i="4"/>
  <c r="K339" i="4"/>
  <c r="N338" i="4"/>
  <c r="M338" i="4"/>
  <c r="K338" i="4"/>
  <c r="N337" i="4"/>
  <c r="M337" i="4"/>
  <c r="K337" i="4"/>
  <c r="N336" i="4"/>
  <c r="M336" i="4"/>
  <c r="K336" i="4"/>
  <c r="N335" i="4"/>
  <c r="M335" i="4"/>
  <c r="K335" i="4"/>
  <c r="N334" i="4"/>
  <c r="M334" i="4"/>
  <c r="K334" i="4"/>
  <c r="N333" i="4"/>
  <c r="M333" i="4"/>
  <c r="K333" i="4"/>
  <c r="N332" i="4"/>
  <c r="M332" i="4"/>
  <c r="K332" i="4"/>
  <c r="N331" i="4"/>
  <c r="M331" i="4"/>
  <c r="K331" i="4"/>
  <c r="N330" i="4"/>
  <c r="M330" i="4"/>
  <c r="K330" i="4"/>
  <c r="N329" i="4"/>
  <c r="M329" i="4"/>
  <c r="K329" i="4"/>
  <c r="N328" i="4"/>
  <c r="M328" i="4"/>
  <c r="K328" i="4"/>
  <c r="N327" i="4"/>
  <c r="M327" i="4"/>
  <c r="K327" i="4"/>
  <c r="N326" i="4"/>
  <c r="M326" i="4"/>
  <c r="K326" i="4"/>
  <c r="N325" i="4"/>
  <c r="M325" i="4"/>
  <c r="K325" i="4"/>
  <c r="N324" i="4"/>
  <c r="M324" i="4"/>
  <c r="K324" i="4"/>
  <c r="N323" i="4"/>
  <c r="M323" i="4"/>
  <c r="K323" i="4"/>
  <c r="N322" i="4"/>
  <c r="M322" i="4"/>
  <c r="K322" i="4"/>
  <c r="N321" i="4"/>
  <c r="M321" i="4"/>
  <c r="K321" i="4"/>
  <c r="N320" i="4"/>
  <c r="M320" i="4"/>
  <c r="K320" i="4"/>
  <c r="N319" i="4"/>
  <c r="M319" i="4"/>
  <c r="K319" i="4"/>
  <c r="N318" i="4"/>
  <c r="M318" i="4"/>
  <c r="K318" i="4"/>
  <c r="N317" i="4"/>
  <c r="M317" i="4"/>
  <c r="K317" i="4"/>
  <c r="N316" i="4"/>
  <c r="M316" i="4"/>
  <c r="K316" i="4"/>
  <c r="N315" i="4"/>
  <c r="M315" i="4"/>
  <c r="K315" i="4"/>
  <c r="N314" i="4"/>
  <c r="M314" i="4"/>
  <c r="K314" i="4"/>
  <c r="N313" i="4"/>
  <c r="M313" i="4"/>
  <c r="K313" i="4"/>
  <c r="N312" i="4"/>
  <c r="M312" i="4"/>
  <c r="K312" i="4"/>
  <c r="N311" i="4"/>
  <c r="M311" i="4"/>
  <c r="K311" i="4"/>
  <c r="N310" i="4"/>
  <c r="M310" i="4"/>
  <c r="K310" i="4"/>
  <c r="N309" i="4"/>
  <c r="M309" i="4"/>
  <c r="K309" i="4"/>
  <c r="N308" i="4"/>
  <c r="M308" i="4"/>
  <c r="K308" i="4"/>
  <c r="N307" i="4"/>
  <c r="M307" i="4"/>
  <c r="K307" i="4"/>
  <c r="N306" i="4"/>
  <c r="M306" i="4"/>
  <c r="K306" i="4"/>
  <c r="N305" i="4"/>
  <c r="M305" i="4"/>
  <c r="K305" i="4"/>
  <c r="N304" i="4"/>
  <c r="M304" i="4"/>
  <c r="K304" i="4"/>
  <c r="N303" i="4"/>
  <c r="M303" i="4"/>
  <c r="K303" i="4"/>
  <c r="N302" i="4"/>
  <c r="M302" i="4"/>
  <c r="K302" i="4"/>
  <c r="N301" i="4"/>
  <c r="M301" i="4"/>
  <c r="K301" i="4"/>
  <c r="N300" i="4"/>
  <c r="M300" i="4"/>
  <c r="K300" i="4"/>
  <c r="N299" i="4"/>
  <c r="M299" i="4"/>
  <c r="K299" i="4"/>
  <c r="N298" i="4"/>
  <c r="M298" i="4"/>
  <c r="K298" i="4"/>
  <c r="N297" i="4"/>
  <c r="M297" i="4"/>
  <c r="K297" i="4"/>
  <c r="N296" i="4"/>
  <c r="M296" i="4"/>
  <c r="K296" i="4"/>
  <c r="N295" i="4"/>
  <c r="M295" i="4"/>
  <c r="K295" i="4"/>
  <c r="N294" i="4"/>
  <c r="M294" i="4"/>
  <c r="K294" i="4"/>
  <c r="N293" i="4"/>
  <c r="M293" i="4"/>
  <c r="K293" i="4"/>
  <c r="N292" i="4"/>
  <c r="M292" i="4"/>
  <c r="K292" i="4"/>
  <c r="N291" i="4"/>
  <c r="M291" i="4"/>
  <c r="K291" i="4"/>
  <c r="N290" i="4"/>
  <c r="M290" i="4"/>
  <c r="K290" i="4"/>
  <c r="N289" i="4"/>
  <c r="M289" i="4"/>
  <c r="K289" i="4"/>
  <c r="N288" i="4"/>
  <c r="M288" i="4"/>
  <c r="K288" i="4"/>
  <c r="N287" i="4"/>
  <c r="M287" i="4"/>
  <c r="K287" i="4"/>
  <c r="N286" i="4"/>
  <c r="M286" i="4"/>
  <c r="K286" i="4"/>
  <c r="N285" i="4"/>
  <c r="M285" i="4"/>
  <c r="K285" i="4"/>
  <c r="M284" i="4"/>
  <c r="N284" i="4" s="1"/>
  <c r="K284" i="4"/>
  <c r="M283" i="4"/>
  <c r="N283" i="4" s="1"/>
  <c r="K283" i="4"/>
  <c r="M282" i="4"/>
  <c r="N282" i="4" s="1"/>
  <c r="K282" i="4"/>
  <c r="N281" i="4"/>
  <c r="M281" i="4"/>
  <c r="K281" i="4"/>
  <c r="M280" i="4"/>
  <c r="N280" i="4" s="1"/>
  <c r="K280" i="4"/>
  <c r="N279" i="4"/>
  <c r="M279" i="4"/>
  <c r="K279" i="4"/>
  <c r="M278" i="4"/>
  <c r="N278" i="4" s="1"/>
  <c r="K278" i="4"/>
  <c r="M277" i="4"/>
  <c r="N277" i="4" s="1"/>
  <c r="K277" i="4"/>
  <c r="M276" i="4"/>
  <c r="N276" i="4" s="1"/>
  <c r="K276" i="4"/>
  <c r="M275" i="4"/>
  <c r="N275" i="4" s="1"/>
  <c r="K275" i="4"/>
  <c r="M274" i="4"/>
  <c r="N274" i="4" s="1"/>
  <c r="K274" i="4"/>
  <c r="N273" i="4"/>
  <c r="M273" i="4"/>
  <c r="K273" i="4"/>
  <c r="M272" i="4"/>
  <c r="N272" i="4" s="1"/>
  <c r="K272" i="4"/>
  <c r="M271" i="4"/>
  <c r="N271" i="4" s="1"/>
  <c r="K271" i="4"/>
  <c r="M270" i="4"/>
  <c r="N270" i="4" s="1"/>
  <c r="K270" i="4"/>
  <c r="N269" i="4"/>
  <c r="M269" i="4"/>
  <c r="K269" i="4"/>
  <c r="M268" i="4"/>
  <c r="N268" i="4" s="1"/>
  <c r="K268" i="4"/>
  <c r="N267" i="4"/>
  <c r="M267" i="4"/>
  <c r="K267" i="4"/>
  <c r="M266" i="4"/>
  <c r="N266" i="4" s="1"/>
  <c r="K266" i="4"/>
  <c r="M265" i="4"/>
  <c r="N265" i="4" s="1"/>
  <c r="K265" i="4"/>
  <c r="M264" i="4"/>
  <c r="N264" i="4" s="1"/>
  <c r="K264" i="4"/>
  <c r="M263" i="4"/>
  <c r="N263" i="4" s="1"/>
  <c r="K263" i="4"/>
  <c r="M262" i="4"/>
  <c r="N262" i="4" s="1"/>
  <c r="K262" i="4"/>
  <c r="N261" i="4"/>
  <c r="M261" i="4"/>
  <c r="K261" i="4"/>
  <c r="M260" i="4"/>
  <c r="N260" i="4" s="1"/>
  <c r="K260" i="4"/>
  <c r="M259" i="4"/>
  <c r="N259" i="4" s="1"/>
  <c r="K259" i="4"/>
  <c r="M258" i="4"/>
  <c r="N258" i="4" s="1"/>
  <c r="K258" i="4"/>
  <c r="N257" i="4"/>
  <c r="M257" i="4"/>
  <c r="K257" i="4"/>
  <c r="M256" i="4"/>
  <c r="N256" i="4" s="1"/>
  <c r="K256" i="4"/>
  <c r="N255" i="4"/>
  <c r="M255" i="4"/>
  <c r="K255" i="4"/>
  <c r="M254" i="4"/>
  <c r="N254" i="4" s="1"/>
  <c r="K254" i="4"/>
  <c r="M253" i="4"/>
  <c r="N253" i="4" s="1"/>
  <c r="K253" i="4"/>
  <c r="M252" i="4"/>
  <c r="N252" i="4" s="1"/>
  <c r="K252" i="4"/>
  <c r="M251" i="4"/>
  <c r="N251" i="4" s="1"/>
  <c r="K251" i="4"/>
  <c r="M250" i="4"/>
  <c r="N250" i="4" s="1"/>
  <c r="K250" i="4"/>
  <c r="N249" i="4"/>
  <c r="M249" i="4"/>
  <c r="K249" i="4"/>
  <c r="M248" i="4"/>
  <c r="N248" i="4" s="1"/>
  <c r="K248" i="4"/>
  <c r="M247" i="4"/>
  <c r="N247" i="4" s="1"/>
  <c r="K247" i="4"/>
  <c r="M246" i="4"/>
  <c r="N246" i="4" s="1"/>
  <c r="K246" i="4"/>
  <c r="N245" i="4"/>
  <c r="M245" i="4"/>
  <c r="K245" i="4"/>
  <c r="M244" i="4"/>
  <c r="N244" i="4" s="1"/>
  <c r="K244" i="4"/>
  <c r="N243" i="4"/>
  <c r="M243" i="4"/>
  <c r="K243" i="4"/>
  <c r="M242" i="4"/>
  <c r="N242" i="4" s="1"/>
  <c r="K242" i="4"/>
  <c r="M241" i="4"/>
  <c r="N241" i="4" s="1"/>
  <c r="K241" i="4"/>
  <c r="M240" i="4"/>
  <c r="N240" i="4" s="1"/>
  <c r="K240" i="4"/>
  <c r="M239" i="4"/>
  <c r="N239" i="4" s="1"/>
  <c r="K239" i="4"/>
  <c r="M238" i="4"/>
  <c r="N238" i="4" s="1"/>
  <c r="K238" i="4"/>
  <c r="N237" i="4"/>
  <c r="M237" i="4"/>
  <c r="K237" i="4"/>
  <c r="M236" i="4"/>
  <c r="N236" i="4" s="1"/>
  <c r="K236" i="4"/>
  <c r="M235" i="4"/>
  <c r="N235" i="4" s="1"/>
  <c r="K235" i="4"/>
  <c r="M234" i="4"/>
  <c r="N234" i="4" s="1"/>
  <c r="K234" i="4"/>
  <c r="N233" i="4"/>
  <c r="M233" i="4"/>
  <c r="K233" i="4"/>
  <c r="M232" i="4"/>
  <c r="N232" i="4" s="1"/>
  <c r="K232" i="4"/>
  <c r="N231" i="4"/>
  <c r="M231" i="4"/>
  <c r="K231" i="4"/>
  <c r="M230" i="4"/>
  <c r="N230" i="4" s="1"/>
  <c r="K230" i="4"/>
  <c r="M229" i="4"/>
  <c r="N229" i="4" s="1"/>
  <c r="K229" i="4"/>
  <c r="M228" i="4"/>
  <c r="N228" i="4" s="1"/>
  <c r="K228" i="4"/>
  <c r="M227" i="4"/>
  <c r="N227" i="4" s="1"/>
  <c r="K227" i="4"/>
  <c r="M226" i="4"/>
  <c r="N226" i="4" s="1"/>
  <c r="K226" i="4"/>
  <c r="N225" i="4"/>
  <c r="M225" i="4"/>
  <c r="K225" i="4"/>
  <c r="M224" i="4"/>
  <c r="N224" i="4" s="1"/>
  <c r="K224" i="4"/>
  <c r="M223" i="4"/>
  <c r="N223" i="4" s="1"/>
  <c r="K223" i="4"/>
  <c r="M222" i="4"/>
  <c r="N222" i="4" s="1"/>
  <c r="K222" i="4"/>
  <c r="N221" i="4"/>
  <c r="M221" i="4"/>
  <c r="K221" i="4"/>
  <c r="M220" i="4"/>
  <c r="N220" i="4" s="1"/>
  <c r="K220" i="4"/>
  <c r="N219" i="4"/>
  <c r="M219" i="4"/>
  <c r="K219" i="4"/>
  <c r="M218" i="4"/>
  <c r="N218" i="4" s="1"/>
  <c r="K218" i="4"/>
  <c r="M217" i="4"/>
  <c r="N217" i="4" s="1"/>
  <c r="K217" i="4"/>
  <c r="M216" i="4"/>
  <c r="N216" i="4" s="1"/>
  <c r="M215" i="4"/>
  <c r="N215" i="4" s="1"/>
  <c r="M214" i="4"/>
  <c r="N214" i="4" s="1"/>
  <c r="N213" i="4"/>
  <c r="M213" i="4"/>
  <c r="M212" i="4"/>
  <c r="N212" i="4" s="1"/>
  <c r="N211" i="4"/>
  <c r="M211" i="4"/>
  <c r="N210" i="4"/>
  <c r="M210" i="4"/>
  <c r="M209" i="4"/>
  <c r="N209" i="4" s="1"/>
  <c r="M208" i="4"/>
  <c r="N208" i="4" s="1"/>
  <c r="N207" i="4"/>
  <c r="M207" i="4"/>
  <c r="M206" i="4"/>
  <c r="N206" i="4" s="1"/>
  <c r="M205" i="4"/>
  <c r="N205" i="4" s="1"/>
  <c r="N204" i="4"/>
  <c r="M204" i="4"/>
  <c r="M203" i="4"/>
  <c r="N203" i="4" s="1"/>
  <c r="N202" i="4"/>
  <c r="M202" i="4"/>
  <c r="M201" i="4"/>
  <c r="N201" i="4" s="1"/>
  <c r="M200" i="4"/>
  <c r="N200" i="4" s="1"/>
  <c r="N199" i="4"/>
  <c r="M199" i="4"/>
  <c r="M198" i="4"/>
  <c r="N198" i="4" s="1"/>
  <c r="M197" i="4"/>
  <c r="N197" i="4" s="1"/>
  <c r="N196" i="4"/>
  <c r="M196" i="4"/>
  <c r="N195" i="4"/>
  <c r="M195" i="4"/>
  <c r="M194" i="4"/>
  <c r="N194" i="4" s="1"/>
  <c r="M193" i="4"/>
  <c r="N193" i="4" s="1"/>
  <c r="N192" i="4"/>
  <c r="M192" i="4"/>
  <c r="M191" i="4"/>
  <c r="N191" i="4" s="1"/>
  <c r="M190" i="4"/>
  <c r="N190" i="4" s="1"/>
  <c r="M189" i="4"/>
  <c r="N189" i="4" s="1"/>
  <c r="N188" i="4"/>
  <c r="M188" i="4"/>
  <c r="M187" i="4"/>
  <c r="N187" i="4" s="1"/>
  <c r="M186" i="4"/>
  <c r="N186" i="4" s="1"/>
  <c r="N185" i="4"/>
  <c r="M185" i="4"/>
  <c r="M184" i="4"/>
  <c r="N184" i="4" s="1"/>
  <c r="N183" i="4"/>
  <c r="M183" i="4"/>
  <c r="N182" i="4"/>
  <c r="M182" i="4"/>
  <c r="M181" i="4"/>
  <c r="N181" i="4" s="1"/>
  <c r="M180" i="4"/>
  <c r="N180" i="4" s="1"/>
  <c r="N179" i="4"/>
  <c r="M179" i="4"/>
  <c r="M178" i="4"/>
  <c r="N178" i="4" s="1"/>
  <c r="N177" i="4"/>
  <c r="M177" i="4"/>
  <c r="N176" i="4"/>
  <c r="M176" i="4"/>
  <c r="M175" i="4"/>
  <c r="N175" i="4" s="1"/>
  <c r="N174" i="4"/>
  <c r="M174" i="4"/>
  <c r="N173" i="4"/>
  <c r="M173" i="4"/>
  <c r="M172" i="4"/>
  <c r="N172" i="4" s="1"/>
  <c r="M171" i="4"/>
  <c r="N171" i="4" s="1"/>
  <c r="N170" i="4"/>
  <c r="M170" i="4"/>
  <c r="M169" i="4"/>
  <c r="N169" i="4" s="1"/>
  <c r="M168" i="4"/>
  <c r="N168" i="4" s="1"/>
  <c r="N167" i="4"/>
  <c r="M167" i="4"/>
  <c r="M166" i="4"/>
  <c r="N166" i="4" s="1"/>
  <c r="N165" i="4"/>
  <c r="M165" i="4"/>
  <c r="N164" i="4"/>
  <c r="M164" i="4"/>
  <c r="M163" i="4"/>
  <c r="N163" i="4" s="1"/>
  <c r="M162" i="4"/>
  <c r="N162" i="4" s="1"/>
  <c r="N161" i="4"/>
  <c r="M161" i="4"/>
  <c r="M160" i="4"/>
  <c r="N160" i="4" s="1"/>
  <c r="N159" i="4"/>
  <c r="M159" i="4"/>
  <c r="N158" i="4"/>
  <c r="M158" i="4"/>
  <c r="M157" i="4"/>
  <c r="N157" i="4" s="1"/>
  <c r="N156" i="4"/>
  <c r="M156" i="4"/>
  <c r="N155" i="4"/>
  <c r="M155" i="4"/>
  <c r="M154" i="4"/>
  <c r="N154" i="4" s="1"/>
  <c r="M153" i="4"/>
  <c r="N153" i="4" s="1"/>
  <c r="N152" i="4"/>
  <c r="M152" i="4"/>
  <c r="M151" i="4"/>
  <c r="N151" i="4" s="1"/>
  <c r="M150" i="4"/>
  <c r="N150" i="4" s="1"/>
  <c r="N149" i="4"/>
  <c r="M149" i="4"/>
  <c r="M148" i="4"/>
  <c r="N148" i="4" s="1"/>
  <c r="N147" i="4"/>
  <c r="M147" i="4"/>
  <c r="N146" i="4"/>
  <c r="M146" i="4"/>
  <c r="M145" i="4"/>
  <c r="N145" i="4" s="1"/>
  <c r="M144" i="4"/>
  <c r="N144" i="4" s="1"/>
  <c r="N143" i="4"/>
  <c r="M143" i="4"/>
  <c r="M142" i="4"/>
  <c r="N142" i="4" s="1"/>
  <c r="N141" i="4"/>
  <c r="M141" i="4"/>
  <c r="N140" i="4"/>
  <c r="M140" i="4"/>
  <c r="M139" i="4"/>
  <c r="N139" i="4" s="1"/>
  <c r="N138" i="4"/>
  <c r="M138" i="4"/>
  <c r="N137" i="4"/>
  <c r="M137" i="4"/>
  <c r="M136" i="4"/>
  <c r="N136" i="4" s="1"/>
  <c r="M135" i="4"/>
  <c r="N135" i="4" s="1"/>
  <c r="N134" i="4"/>
  <c r="M134" i="4"/>
  <c r="M133" i="4"/>
  <c r="N133" i="4" s="1"/>
  <c r="M132" i="4"/>
  <c r="N132" i="4" s="1"/>
  <c r="N131" i="4"/>
  <c r="M131" i="4"/>
  <c r="M130" i="4"/>
  <c r="N130" i="4" s="1"/>
  <c r="N129" i="4"/>
  <c r="M129" i="4"/>
  <c r="N128" i="4"/>
  <c r="M128" i="4"/>
  <c r="M127" i="4"/>
  <c r="N127" i="4" s="1"/>
  <c r="M126" i="4"/>
  <c r="N126" i="4" s="1"/>
  <c r="N125" i="4"/>
  <c r="M125" i="4"/>
  <c r="M124" i="4"/>
  <c r="N124" i="4" s="1"/>
  <c r="N123" i="4"/>
  <c r="M123" i="4"/>
  <c r="N122" i="4"/>
  <c r="M122" i="4"/>
  <c r="M121" i="4"/>
  <c r="N121" i="4" s="1"/>
  <c r="N120" i="4"/>
  <c r="M120" i="4"/>
  <c r="N119" i="4"/>
  <c r="M119" i="4"/>
  <c r="M118" i="4"/>
  <c r="N118" i="4" s="1"/>
  <c r="M117" i="4"/>
  <c r="N117" i="4" s="1"/>
  <c r="N116" i="4"/>
  <c r="M116" i="4"/>
  <c r="M115" i="4"/>
  <c r="N115" i="4" s="1"/>
  <c r="M114" i="4"/>
  <c r="N114" i="4" s="1"/>
  <c r="M113" i="4"/>
  <c r="N113" i="4" s="1"/>
  <c r="M112" i="4"/>
  <c r="N112" i="4" s="1"/>
  <c r="M111" i="4"/>
  <c r="N111" i="4" s="1"/>
  <c r="M110" i="4"/>
  <c r="N110" i="4" s="1"/>
  <c r="M109" i="4"/>
  <c r="N109" i="4" s="1"/>
  <c r="N108" i="4"/>
  <c r="M108" i="4"/>
  <c r="M107" i="4"/>
  <c r="N107" i="4" s="1"/>
  <c r="M106" i="4"/>
  <c r="N106" i="4" s="1"/>
  <c r="M105" i="4"/>
  <c r="N105" i="4" s="1"/>
  <c r="M104" i="4"/>
  <c r="N104" i="4" s="1"/>
  <c r="M103" i="4"/>
  <c r="N103" i="4" s="1"/>
  <c r="M102" i="4"/>
  <c r="N102" i="4" s="1"/>
  <c r="M101" i="4"/>
  <c r="N101" i="4" s="1"/>
  <c r="M100" i="4"/>
  <c r="N100" i="4" s="1"/>
  <c r="N99" i="4"/>
  <c r="M99" i="4"/>
  <c r="M98" i="4"/>
  <c r="N98" i="4" s="1"/>
  <c r="M97" i="4"/>
  <c r="N97" i="4" s="1"/>
  <c r="M96" i="4"/>
  <c r="N96" i="4" s="1"/>
  <c r="M95" i="4"/>
  <c r="N95" i="4" s="1"/>
  <c r="M94" i="4"/>
  <c r="N94" i="4" s="1"/>
  <c r="M93" i="4"/>
  <c r="N93" i="4" s="1"/>
  <c r="M92" i="4"/>
  <c r="N92" i="4" s="1"/>
  <c r="M91" i="4"/>
  <c r="N91" i="4" s="1"/>
  <c r="N90" i="4"/>
  <c r="M90" i="4"/>
  <c r="M89" i="4"/>
  <c r="N89" i="4" s="1"/>
  <c r="M88" i="4"/>
  <c r="N88" i="4" s="1"/>
  <c r="M87" i="4"/>
  <c r="N87" i="4" s="1"/>
  <c r="M86" i="4"/>
  <c r="N86" i="4" s="1"/>
  <c r="M85" i="4"/>
  <c r="N85" i="4" s="1"/>
  <c r="M84" i="4"/>
  <c r="N84" i="4" s="1"/>
  <c r="M83" i="4"/>
  <c r="N83" i="4" s="1"/>
  <c r="M82" i="4"/>
  <c r="N82" i="4" s="1"/>
  <c r="N81" i="4"/>
  <c r="M81" i="4"/>
  <c r="M80" i="4"/>
  <c r="N80" i="4" s="1"/>
  <c r="M79" i="4"/>
  <c r="N79" i="4" s="1"/>
  <c r="M78" i="4"/>
  <c r="N78" i="4" s="1"/>
  <c r="M77" i="4"/>
  <c r="N77" i="4" s="1"/>
  <c r="M76" i="4"/>
  <c r="N76" i="4" s="1"/>
  <c r="M75" i="4"/>
  <c r="N75" i="4" s="1"/>
  <c r="M74" i="4"/>
  <c r="N74" i="4" s="1"/>
  <c r="M73" i="4"/>
  <c r="N73" i="4" s="1"/>
  <c r="N72" i="4"/>
  <c r="M72" i="4"/>
  <c r="M71" i="4"/>
  <c r="N71" i="4" s="1"/>
  <c r="M70" i="4"/>
  <c r="N70" i="4" s="1"/>
  <c r="M69" i="4"/>
  <c r="N69" i="4" s="1"/>
  <c r="M68" i="4"/>
  <c r="N68" i="4" s="1"/>
  <c r="M67" i="4"/>
  <c r="N67" i="4" s="1"/>
  <c r="M66" i="4"/>
  <c r="N66" i="4" s="1"/>
  <c r="M65" i="4"/>
  <c r="N65" i="4" s="1"/>
  <c r="M64" i="4"/>
  <c r="N64" i="4" s="1"/>
  <c r="N63" i="4"/>
  <c r="M63" i="4"/>
  <c r="M62" i="4"/>
  <c r="N62" i="4" s="1"/>
  <c r="M61" i="4"/>
  <c r="N61" i="4" s="1"/>
  <c r="M60" i="4"/>
  <c r="N60" i="4" s="1"/>
  <c r="M59" i="4"/>
  <c r="N59" i="4" s="1"/>
  <c r="M58" i="4"/>
  <c r="N58" i="4" s="1"/>
  <c r="M57" i="4"/>
  <c r="N57" i="4" s="1"/>
  <c r="M56" i="4"/>
  <c r="N56" i="4" s="1"/>
  <c r="M55" i="4"/>
  <c r="N55" i="4" s="1"/>
  <c r="N54" i="4"/>
  <c r="M54" i="4"/>
  <c r="M53" i="4"/>
  <c r="N53" i="4" s="1"/>
  <c r="M52" i="4"/>
  <c r="N52" i="4" s="1"/>
  <c r="M51" i="4"/>
  <c r="N51" i="4" s="1"/>
  <c r="M50" i="4"/>
  <c r="N50" i="4" s="1"/>
  <c r="M49" i="4"/>
  <c r="N49" i="4" s="1"/>
  <c r="M48" i="4"/>
  <c r="N48" i="4" s="1"/>
  <c r="M47" i="4"/>
  <c r="N47" i="4" s="1"/>
  <c r="M46" i="4"/>
  <c r="N46" i="4" s="1"/>
  <c r="N45" i="4"/>
  <c r="M45" i="4"/>
  <c r="M44" i="4"/>
  <c r="N44" i="4" s="1"/>
  <c r="M43" i="4"/>
  <c r="N43" i="4" s="1"/>
  <c r="M42" i="4"/>
  <c r="N42" i="4" s="1"/>
  <c r="M41" i="4"/>
  <c r="N41" i="4" s="1"/>
  <c r="M40" i="4"/>
  <c r="N40" i="4" s="1"/>
  <c r="M39" i="4"/>
  <c r="N39" i="4" s="1"/>
  <c r="M38" i="4"/>
  <c r="N38" i="4" s="1"/>
  <c r="M37" i="4"/>
  <c r="N37" i="4" s="1"/>
  <c r="N36" i="4"/>
  <c r="M36" i="4"/>
  <c r="M35" i="4"/>
  <c r="N35" i="4" s="1"/>
  <c r="M34" i="4"/>
  <c r="N34" i="4" s="1"/>
  <c r="M33" i="4"/>
  <c r="N33" i="4" s="1"/>
  <c r="M32" i="4"/>
  <c r="N32" i="4" s="1"/>
  <c r="M31" i="4"/>
  <c r="N31" i="4" s="1"/>
  <c r="M30" i="4"/>
  <c r="N30" i="4" s="1"/>
  <c r="M29" i="4"/>
  <c r="N29" i="4" s="1"/>
  <c r="M28" i="4"/>
  <c r="N28" i="4" s="1"/>
  <c r="N27" i="4"/>
  <c r="M27" i="4"/>
  <c r="M26" i="4"/>
  <c r="N26" i="4" s="1"/>
  <c r="M25" i="4"/>
  <c r="N25" i="4" s="1"/>
  <c r="M24" i="4"/>
  <c r="N24" i="4" s="1"/>
  <c r="M23" i="4"/>
  <c r="N23" i="4" s="1"/>
  <c r="M22" i="4"/>
  <c r="N22" i="4" s="1"/>
  <c r="M21" i="4"/>
  <c r="N21" i="4" s="1"/>
  <c r="M20" i="4"/>
  <c r="N20" i="4" s="1"/>
  <c r="M19" i="4"/>
  <c r="N19" i="4" s="1"/>
  <c r="N18" i="4"/>
  <c r="M18" i="4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N9" i="4"/>
  <c r="M9" i="4"/>
  <c r="M8" i="4"/>
  <c r="N8" i="4" s="1"/>
  <c r="M7" i="4"/>
  <c r="N7" i="4" s="1"/>
</calcChain>
</file>

<file path=xl/sharedStrings.xml><?xml version="1.0" encoding="utf-8"?>
<sst xmlns="http://schemas.openxmlformats.org/spreadsheetml/2006/main" count="804" uniqueCount="22">
  <si>
    <t>SJ_LS850</t>
  </si>
  <si>
    <t>National Feeder &amp; Stocker Cattle Receipts</t>
  </si>
  <si>
    <t>Auctions</t>
  </si>
  <si>
    <t>Direct</t>
  </si>
  <si>
    <t>Video/Internet</t>
  </si>
  <si>
    <t>Summary</t>
  </si>
  <si>
    <t>Week</t>
  </si>
  <si>
    <t>Total</t>
  </si>
  <si>
    <t>% over</t>
  </si>
  <si>
    <t>Ending</t>
  </si>
  <si>
    <t xml:space="preserve"> Receipts</t>
  </si>
  <si>
    <t xml:space="preserve">600 lbs </t>
  </si>
  <si>
    <t>% Heifers</t>
  </si>
  <si>
    <t>Receipts</t>
  </si>
  <si>
    <t/>
  </si>
  <si>
    <t>(LMIC calculation)</t>
  </si>
  <si>
    <t>Month</t>
  </si>
  <si>
    <t>offset</t>
  </si>
  <si>
    <t>rows</t>
  </si>
  <si>
    <t>Old</t>
  </si>
  <si>
    <t>Format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</si>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</sst>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#,###"/>
    <numFmt numFmtId="165" formatCode="##%"/>
    <numFmt numFmtId="166" formatCode="mm/dd/yyyy"/>
    <numFmt numFmtId="167" formatCode="0.0000"/>
  </numFmts>
  <fonts count="10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Garamond"/>
      <family val="1"/>
    </font>
    <font>
      <b/>
      <sz val="10"/>
      <color indexed="16"/>
      <name val="Garamond"/>
      <family val="1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sz val="10"/>
      <name val="Arial Unicode MS"/>
      <family val="2"/>
    </font>
    <font>
      <sz val="10"/>
      <color indexed="5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0" borderId="4" xfId="1" applyFont="1" applyBorder="1"/>
    <xf numFmtId="0" fontId="6" fillId="0" borderId="0" xfId="1" applyFont="1"/>
    <xf numFmtId="0" fontId="1" fillId="2" borderId="5" xfId="1" applyFill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" fillId="2" borderId="10" xfId="1" applyFill="1" applyBorder="1" applyAlignment="1">
      <alignment horizontal="center"/>
    </xf>
    <xf numFmtId="14" fontId="1" fillId="0" borderId="0" xfId="1" applyNumberFormat="1"/>
    <xf numFmtId="164" fontId="1" fillId="0" borderId="0" xfId="1" applyNumberFormat="1" applyAlignment="1">
      <alignment horizontal="right"/>
    </xf>
    <xf numFmtId="165" fontId="1" fillId="0" borderId="0" xfId="2" applyNumberFormat="1" applyFont="1" applyAlignment="1">
      <alignment horizontal="right"/>
    </xf>
    <xf numFmtId="165" fontId="1" fillId="0" borderId="0" xfId="1" applyNumberFormat="1" applyAlignment="1">
      <alignment horizontal="right"/>
    </xf>
    <xf numFmtId="164" fontId="1" fillId="0" borderId="0" xfId="1" applyNumberFormat="1"/>
    <xf numFmtId="14" fontId="7" fillId="0" borderId="0" xfId="1" applyNumberFormat="1" applyFont="1"/>
    <xf numFmtId="0" fontId="7" fillId="0" borderId="0" xfId="1" applyFont="1"/>
    <xf numFmtId="164" fontId="1" fillId="0" borderId="0" xfId="3" applyNumberFormat="1" applyFont="1" applyAlignment="1">
      <alignment horizontal="right"/>
    </xf>
    <xf numFmtId="164" fontId="8" fillId="0" borderId="0" xfId="1" applyNumberFormat="1" applyFont="1"/>
    <xf numFmtId="165" fontId="1" fillId="0" borderId="0" xfId="1" applyNumberFormat="1"/>
    <xf numFmtId="166" fontId="1" fillId="0" borderId="0" xfId="1" applyNumberFormat="1" applyAlignment="1">
      <alignment horizontal="right"/>
    </xf>
    <xf numFmtId="3" fontId="1" fillId="0" borderId="0" xfId="1" applyNumberFormat="1"/>
    <xf numFmtId="0" fontId="9" fillId="0" borderId="0" xfId="1" applyFont="1"/>
    <xf numFmtId="17" fontId="1" fillId="0" borderId="0" xfId="1" applyNumberFormat="1"/>
    <xf numFmtId="2" fontId="1" fillId="0" borderId="0" xfId="1" applyNumberFormat="1"/>
    <xf numFmtId="0" fontId="6" fillId="0" borderId="0" xfId="1" applyFont="1" applyAlignment="1">
      <alignment horizontal="center"/>
    </xf>
    <xf numFmtId="0" fontId="5" fillId="0" borderId="0" xfId="1" applyFont="1"/>
    <xf numFmtId="0" fontId="1" fillId="2" borderId="0" xfId="1" applyFill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2" xfId="1" applyFont="1" applyBorder="1" applyAlignment="1">
      <alignment horizontal="right"/>
    </xf>
    <xf numFmtId="0" fontId="6" fillId="0" borderId="13" xfId="1" applyFont="1" applyBorder="1" applyAlignment="1">
      <alignment horizontal="center"/>
    </xf>
    <xf numFmtId="0" fontId="6" fillId="0" borderId="0" xfId="1" applyFont="1" applyAlignment="1">
      <alignment horizontal="right"/>
    </xf>
    <xf numFmtId="3" fontId="1" fillId="0" borderId="0" xfId="1" applyNumberFormat="1" applyAlignment="1">
      <alignment horizontal="center"/>
    </xf>
    <xf numFmtId="41" fontId="1" fillId="0" borderId="0" xfId="3" applyNumberFormat="1" applyFont="1"/>
    <xf numFmtId="9" fontId="1" fillId="0" borderId="0" xfId="2" applyFont="1" applyAlignment="1">
      <alignment horizontal="center"/>
    </xf>
    <xf numFmtId="9" fontId="1" fillId="0" borderId="0" xfId="1" applyNumberFormat="1" applyAlignment="1">
      <alignment horizontal="center"/>
    </xf>
    <xf numFmtId="37" fontId="1" fillId="0" borderId="0" xfId="3" applyNumberFormat="1" applyFont="1"/>
    <xf numFmtId="167" fontId="1" fillId="0" borderId="0" xfId="1" applyNumberFormat="1"/>
  </cellXfs>
  <cellStyles count="4">
    <cellStyle name="Comma 2" xfId="3" xr:uid="{B9D288E1-6E21-4260-9B41-262A4BA006F6}"/>
    <cellStyle name="Normal" xfId="0" builtinId="0"/>
    <cellStyle name="Normal 2" xfId="1" xr:uid="{E7251BB6-C83D-4AB9-9F28-9AF3E68AC6F2}"/>
    <cellStyle name="Percent 2" xfId="2" xr:uid="{15484F7F-6196-4ACE-9F78-D0269AABD4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2ABD5-4AE1-409C-A597-F2038887CF68}">
  <sheetPr codeName="Sheet2"/>
  <dimension ref="A1:W1207"/>
  <sheetViews>
    <sheetView tabSelected="1" workbookViewId="0">
      <pane xSplit="1" ySplit="6" topLeftCell="B1160" activePane="bottomRight" state="frozen"/>
      <selection pane="topRight" activeCell="C1" sqref="C1"/>
      <selection pane="bottomLeft" activeCell="A7" sqref="A7"/>
      <selection pane="bottomRight" activeCell="B1174" sqref="B1174"/>
    </sheetView>
  </sheetViews>
  <sheetFormatPr defaultRowHeight="12.75"/>
  <cols>
    <col min="1" max="1" width="10.140625" style="1" bestFit="1" customWidth="1"/>
    <col min="2" max="2" width="9.140625" style="1"/>
    <col min="3" max="3" width="10.7109375" style="1" bestFit="1" customWidth="1"/>
    <col min="4" max="5" width="9.140625" style="1"/>
    <col min="6" max="6" width="9.7109375" style="1" bestFit="1" customWidth="1"/>
    <col min="7" max="16384" width="9.140625" style="1"/>
  </cols>
  <sheetData>
    <row r="1" spans="1:14" ht="15">
      <c r="A1" s="1" t="s">
        <v>0</v>
      </c>
      <c r="B1" s="2" t="s">
        <v>1</v>
      </c>
    </row>
    <row r="3" spans="1:14">
      <c r="A3" s="3"/>
      <c r="B3" s="4"/>
      <c r="C3" s="4"/>
      <c r="D3" s="4"/>
      <c r="E3" s="4"/>
      <c r="F3" s="4"/>
      <c r="G3" s="4"/>
      <c r="H3" s="5"/>
      <c r="I3" s="5"/>
      <c r="J3" s="5"/>
      <c r="K3" s="4"/>
    </row>
    <row r="4" spans="1:14">
      <c r="B4" s="6"/>
      <c r="C4" s="7" t="s">
        <v>2</v>
      </c>
      <c r="D4" s="8"/>
      <c r="E4" s="9"/>
      <c r="F4" s="10" t="s">
        <v>3</v>
      </c>
      <c r="G4" s="11"/>
      <c r="H4" s="9"/>
      <c r="I4" s="10" t="s">
        <v>4</v>
      </c>
      <c r="J4" s="11"/>
      <c r="K4" s="12" t="s">
        <v>5</v>
      </c>
    </row>
    <row r="5" spans="1:14">
      <c r="A5" s="13" t="s">
        <v>6</v>
      </c>
      <c r="B5" s="14" t="s">
        <v>7</v>
      </c>
      <c r="C5" s="14" t="s">
        <v>8</v>
      </c>
      <c r="D5" s="15"/>
      <c r="E5" s="14" t="s">
        <v>7</v>
      </c>
      <c r="F5" s="14" t="s">
        <v>8</v>
      </c>
      <c r="G5" s="15"/>
      <c r="H5" s="14" t="s">
        <v>7</v>
      </c>
      <c r="I5" s="14" t="s">
        <v>8</v>
      </c>
      <c r="J5" s="15"/>
      <c r="K5" s="16" t="s">
        <v>7</v>
      </c>
    </row>
    <row r="6" spans="1:14">
      <c r="A6" s="13" t="s">
        <v>9</v>
      </c>
      <c r="B6" s="17" t="s">
        <v>10</v>
      </c>
      <c r="C6" s="17" t="s">
        <v>11</v>
      </c>
      <c r="D6" s="18" t="s">
        <v>12</v>
      </c>
      <c r="E6" s="17" t="s">
        <v>13</v>
      </c>
      <c r="F6" s="17" t="s">
        <v>11</v>
      </c>
      <c r="G6" s="18" t="s">
        <v>12</v>
      </c>
      <c r="H6" s="17" t="s">
        <v>13</v>
      </c>
      <c r="I6" s="17" t="s">
        <v>11</v>
      </c>
      <c r="J6" s="18" t="s">
        <v>12</v>
      </c>
      <c r="K6" s="19" t="s">
        <v>13</v>
      </c>
    </row>
    <row r="7" spans="1:14">
      <c r="A7" s="20">
        <v>37260</v>
      </c>
      <c r="B7" s="21"/>
      <c r="C7" s="22">
        <v>0.52</v>
      </c>
      <c r="D7" s="23"/>
      <c r="E7" s="21"/>
      <c r="F7" s="23"/>
      <c r="G7" s="23"/>
      <c r="H7" s="21"/>
      <c r="I7" s="23"/>
      <c r="J7" s="23"/>
      <c r="K7" s="24">
        <v>41400</v>
      </c>
      <c r="M7" s="25">
        <f>IF(DAY(A7)&lt;3,DATE(YEAR(A7),MONTH(A7)-1,1),DATE(YEAR(A7),MONTH(A7),1))</f>
        <v>37257</v>
      </c>
      <c r="N7" s="26">
        <f>YEAR(M7)</f>
        <v>2002</v>
      </c>
    </row>
    <row r="8" spans="1:14">
      <c r="A8" s="20">
        <v>37267</v>
      </c>
      <c r="B8" s="21"/>
      <c r="C8" s="22">
        <v>0.49</v>
      </c>
      <c r="D8" s="23"/>
      <c r="E8" s="21"/>
      <c r="F8" s="23"/>
      <c r="G8" s="23"/>
      <c r="H8" s="21"/>
      <c r="I8" s="23"/>
      <c r="J8" s="23"/>
      <c r="K8" s="24">
        <v>238900</v>
      </c>
      <c r="M8" s="25">
        <f t="shared" ref="M8:M71" si="0">IF(DAY(A8)&lt;3,DATE(YEAR(A8),MONTH(A8)-1,1),DATE(YEAR(A8),MONTH(A8),1))</f>
        <v>37257</v>
      </c>
      <c r="N8" s="26">
        <f t="shared" ref="N8:N71" si="1">YEAR(M8)</f>
        <v>2002</v>
      </c>
    </row>
    <row r="9" spans="1:14">
      <c r="A9" s="20">
        <v>37274</v>
      </c>
      <c r="B9" s="21"/>
      <c r="C9" s="22">
        <v>0.41</v>
      </c>
      <c r="D9" s="23"/>
      <c r="E9" s="21"/>
      <c r="F9" s="23"/>
      <c r="G9" s="23"/>
      <c r="H9" s="21"/>
      <c r="I9" s="23"/>
      <c r="J9" s="23"/>
      <c r="K9" s="24">
        <v>297500</v>
      </c>
      <c r="M9" s="25">
        <f t="shared" si="0"/>
        <v>37257</v>
      </c>
      <c r="N9" s="26">
        <f t="shared" si="1"/>
        <v>2002</v>
      </c>
    </row>
    <row r="10" spans="1:14">
      <c r="A10" s="20">
        <v>37281</v>
      </c>
      <c r="B10" s="21"/>
      <c r="C10" s="22">
        <v>0.46</v>
      </c>
      <c r="D10" s="23"/>
      <c r="E10" s="21"/>
      <c r="F10" s="23"/>
      <c r="G10" s="23"/>
      <c r="H10" s="21"/>
      <c r="I10" s="23"/>
      <c r="J10" s="23"/>
      <c r="K10" s="24">
        <v>181600</v>
      </c>
      <c r="M10" s="25">
        <f t="shared" si="0"/>
        <v>37257</v>
      </c>
      <c r="N10" s="26">
        <f t="shared" si="1"/>
        <v>2002</v>
      </c>
    </row>
    <row r="11" spans="1:14">
      <c r="A11" s="20">
        <v>37288</v>
      </c>
      <c r="B11" s="21"/>
      <c r="C11" s="22">
        <v>0.46</v>
      </c>
      <c r="D11" s="23"/>
      <c r="E11" s="21"/>
      <c r="F11" s="23"/>
      <c r="G11" s="23"/>
      <c r="H11" s="21"/>
      <c r="I11" s="23"/>
      <c r="J11" s="23"/>
      <c r="K11" s="24">
        <v>185300</v>
      </c>
      <c r="M11" s="25">
        <f t="shared" si="0"/>
        <v>37257</v>
      </c>
      <c r="N11" s="26">
        <f t="shared" si="1"/>
        <v>2002</v>
      </c>
    </row>
    <row r="12" spans="1:14">
      <c r="A12" s="20">
        <v>37295</v>
      </c>
      <c r="B12" s="21"/>
      <c r="C12" s="22">
        <v>0.49</v>
      </c>
      <c r="D12" s="23"/>
      <c r="E12" s="21"/>
      <c r="F12" s="23"/>
      <c r="G12" s="23"/>
      <c r="H12" s="21"/>
      <c r="I12" s="23"/>
      <c r="J12" s="23"/>
      <c r="K12" s="24">
        <v>148200</v>
      </c>
      <c r="M12" s="25">
        <f t="shared" si="0"/>
        <v>37288</v>
      </c>
      <c r="N12" s="26">
        <f t="shared" si="1"/>
        <v>2002</v>
      </c>
    </row>
    <row r="13" spans="1:14">
      <c r="A13" s="20">
        <v>37302</v>
      </c>
      <c r="B13" s="21"/>
      <c r="C13" s="22">
        <v>0.48</v>
      </c>
      <c r="D13" s="23"/>
      <c r="E13" s="21"/>
      <c r="F13" s="23"/>
      <c r="G13" s="23"/>
      <c r="H13" s="21"/>
      <c r="I13" s="23"/>
      <c r="J13" s="23"/>
      <c r="K13" s="24">
        <v>187400</v>
      </c>
      <c r="M13" s="25">
        <f t="shared" si="0"/>
        <v>37288</v>
      </c>
      <c r="N13" s="26">
        <f t="shared" si="1"/>
        <v>2002</v>
      </c>
    </row>
    <row r="14" spans="1:14">
      <c r="A14" s="20">
        <v>37309</v>
      </c>
      <c r="B14" s="21"/>
      <c r="C14" s="22">
        <v>0.49</v>
      </c>
      <c r="D14" s="23"/>
      <c r="E14" s="21"/>
      <c r="F14" s="23"/>
      <c r="G14" s="23"/>
      <c r="H14" s="21"/>
      <c r="I14" s="23"/>
      <c r="J14" s="23"/>
      <c r="K14" s="24">
        <v>191400</v>
      </c>
      <c r="M14" s="25">
        <f t="shared" si="0"/>
        <v>37288</v>
      </c>
      <c r="N14" s="26">
        <f t="shared" si="1"/>
        <v>2002</v>
      </c>
    </row>
    <row r="15" spans="1:14">
      <c r="A15" s="20">
        <v>37316</v>
      </c>
      <c r="B15" s="21"/>
      <c r="C15" s="22">
        <v>0.49</v>
      </c>
      <c r="D15" s="23"/>
      <c r="E15" s="21"/>
      <c r="F15" s="23"/>
      <c r="G15" s="23"/>
      <c r="H15" s="21"/>
      <c r="I15" s="23"/>
      <c r="J15" s="23"/>
      <c r="K15" s="24">
        <v>158200</v>
      </c>
      <c r="M15" s="25">
        <f t="shared" si="0"/>
        <v>37288</v>
      </c>
      <c r="N15" s="26">
        <f t="shared" si="1"/>
        <v>2002</v>
      </c>
    </row>
    <row r="16" spans="1:14">
      <c r="A16" s="20">
        <v>37323</v>
      </c>
      <c r="B16" s="21"/>
      <c r="C16" s="22">
        <v>0.54</v>
      </c>
      <c r="D16" s="23"/>
      <c r="E16" s="21"/>
      <c r="F16" s="23"/>
      <c r="G16" s="23"/>
      <c r="H16" s="21"/>
      <c r="I16" s="23"/>
      <c r="J16" s="23"/>
      <c r="K16" s="24">
        <v>157800</v>
      </c>
      <c r="M16" s="25">
        <f t="shared" si="0"/>
        <v>37316</v>
      </c>
      <c r="N16" s="26">
        <f t="shared" si="1"/>
        <v>2002</v>
      </c>
    </row>
    <row r="17" spans="1:14">
      <c r="A17" s="20">
        <v>37330</v>
      </c>
      <c r="B17" s="21"/>
      <c r="C17" s="22">
        <v>0.5</v>
      </c>
      <c r="D17" s="23"/>
      <c r="E17" s="21"/>
      <c r="F17" s="23"/>
      <c r="G17" s="23"/>
      <c r="H17" s="21"/>
      <c r="I17" s="23"/>
      <c r="J17" s="23"/>
      <c r="K17" s="24">
        <v>183900</v>
      </c>
      <c r="M17" s="25">
        <f t="shared" si="0"/>
        <v>37316</v>
      </c>
      <c r="N17" s="26">
        <f t="shared" si="1"/>
        <v>2002</v>
      </c>
    </row>
    <row r="18" spans="1:14">
      <c r="A18" s="20">
        <v>37337</v>
      </c>
      <c r="B18" s="27">
        <v>234000</v>
      </c>
      <c r="C18" s="22">
        <v>0.46</v>
      </c>
      <c r="D18" s="23"/>
      <c r="E18" s="21">
        <v>49800</v>
      </c>
      <c r="F18" s="23"/>
      <c r="G18" s="23"/>
      <c r="H18" s="21">
        <v>13100</v>
      </c>
      <c r="I18" s="23"/>
      <c r="J18" s="23"/>
      <c r="K18" s="24">
        <v>297300</v>
      </c>
      <c r="M18" s="25">
        <f t="shared" si="0"/>
        <v>37316</v>
      </c>
      <c r="N18" s="26">
        <f t="shared" si="1"/>
        <v>2002</v>
      </c>
    </row>
    <row r="19" spans="1:14">
      <c r="A19" s="20">
        <v>37344</v>
      </c>
      <c r="B19" s="27">
        <v>202800</v>
      </c>
      <c r="C19" s="22">
        <v>0.53</v>
      </c>
      <c r="D19" s="23">
        <v>0.47</v>
      </c>
      <c r="E19" s="21">
        <v>46100</v>
      </c>
      <c r="F19" s="23"/>
      <c r="G19" s="23"/>
      <c r="H19" s="21">
        <v>33000</v>
      </c>
      <c r="I19" s="23"/>
      <c r="J19" s="23"/>
      <c r="K19" s="24">
        <v>281900</v>
      </c>
      <c r="M19" s="25">
        <f t="shared" si="0"/>
        <v>37316</v>
      </c>
      <c r="N19" s="26">
        <f t="shared" si="1"/>
        <v>2002</v>
      </c>
    </row>
    <row r="20" spans="1:14">
      <c r="A20" s="20">
        <v>37351</v>
      </c>
      <c r="B20" s="27">
        <v>255500</v>
      </c>
      <c r="C20" s="22">
        <v>0.55000000000000004</v>
      </c>
      <c r="D20" s="23">
        <v>0.48</v>
      </c>
      <c r="E20" s="21">
        <v>43800</v>
      </c>
      <c r="F20" s="23"/>
      <c r="G20" s="23"/>
      <c r="H20" s="21">
        <v>3000</v>
      </c>
      <c r="I20" s="23"/>
      <c r="J20" s="23"/>
      <c r="K20" s="24">
        <v>302300</v>
      </c>
      <c r="M20" s="25">
        <f t="shared" si="0"/>
        <v>37347</v>
      </c>
      <c r="N20" s="26">
        <f t="shared" si="1"/>
        <v>2002</v>
      </c>
    </row>
    <row r="21" spans="1:14">
      <c r="A21" s="20">
        <v>37358</v>
      </c>
      <c r="B21" s="27">
        <v>241600</v>
      </c>
      <c r="C21" s="22">
        <v>0.5</v>
      </c>
      <c r="D21" s="23">
        <v>0.46</v>
      </c>
      <c r="E21" s="21">
        <v>37300</v>
      </c>
      <c r="F21" s="23"/>
      <c r="G21" s="23"/>
      <c r="H21" s="21">
        <v>46300</v>
      </c>
      <c r="I21" s="23"/>
      <c r="J21" s="23"/>
      <c r="K21" s="24">
        <v>325200</v>
      </c>
      <c r="M21" s="25">
        <f t="shared" si="0"/>
        <v>37347</v>
      </c>
      <c r="N21" s="26">
        <f t="shared" si="1"/>
        <v>2002</v>
      </c>
    </row>
    <row r="22" spans="1:14">
      <c r="A22" s="20">
        <v>37365</v>
      </c>
      <c r="B22" s="27">
        <v>213800</v>
      </c>
      <c r="C22" s="22">
        <v>0.43</v>
      </c>
      <c r="D22" s="23">
        <v>0.45</v>
      </c>
      <c r="E22" s="21">
        <v>44700</v>
      </c>
      <c r="F22" s="23"/>
      <c r="G22" s="23"/>
      <c r="H22" s="21">
        <v>7600</v>
      </c>
      <c r="I22" s="23"/>
      <c r="J22" s="23"/>
      <c r="K22" s="24">
        <v>266100</v>
      </c>
      <c r="M22" s="25">
        <f t="shared" si="0"/>
        <v>37347</v>
      </c>
      <c r="N22" s="26">
        <f t="shared" si="1"/>
        <v>2002</v>
      </c>
    </row>
    <row r="23" spans="1:14">
      <c r="A23" s="20">
        <v>37372</v>
      </c>
      <c r="B23" s="27">
        <v>224600</v>
      </c>
      <c r="C23" s="22">
        <v>0.54</v>
      </c>
      <c r="D23" s="23">
        <v>0.49</v>
      </c>
      <c r="E23" s="21">
        <v>50700</v>
      </c>
      <c r="F23" s="23"/>
      <c r="G23" s="23"/>
      <c r="H23" s="21">
        <v>43400</v>
      </c>
      <c r="I23" s="23"/>
      <c r="J23" s="23"/>
      <c r="K23" s="24">
        <v>318700</v>
      </c>
      <c r="M23" s="25">
        <f t="shared" si="0"/>
        <v>37347</v>
      </c>
      <c r="N23" s="26">
        <f t="shared" si="1"/>
        <v>2002</v>
      </c>
    </row>
    <row r="24" spans="1:14">
      <c r="A24" s="20">
        <v>37379</v>
      </c>
      <c r="B24" s="27">
        <v>205900</v>
      </c>
      <c r="C24" s="22">
        <v>0.48</v>
      </c>
      <c r="D24" s="23">
        <v>0.48</v>
      </c>
      <c r="E24" s="21">
        <v>65200</v>
      </c>
      <c r="F24" s="23"/>
      <c r="G24" s="23"/>
      <c r="H24" s="21">
        <v>10600</v>
      </c>
      <c r="I24" s="23"/>
      <c r="J24" s="23"/>
      <c r="K24" s="24">
        <v>281700</v>
      </c>
      <c r="M24" s="25">
        <f t="shared" si="0"/>
        <v>37377</v>
      </c>
      <c r="N24" s="26">
        <f t="shared" si="1"/>
        <v>2002</v>
      </c>
    </row>
    <row r="25" spans="1:14">
      <c r="A25" s="20">
        <v>37386</v>
      </c>
      <c r="B25" s="27">
        <v>229000</v>
      </c>
      <c r="C25" s="22">
        <v>0.56000000000000005</v>
      </c>
      <c r="D25" s="23">
        <v>0.43</v>
      </c>
      <c r="E25" s="21">
        <v>98000</v>
      </c>
      <c r="F25" s="23"/>
      <c r="G25" s="23"/>
      <c r="H25" s="21">
        <v>19400</v>
      </c>
      <c r="I25" s="23"/>
      <c r="J25" s="23"/>
      <c r="K25" s="24">
        <v>346400</v>
      </c>
      <c r="M25" s="25">
        <f t="shared" si="0"/>
        <v>37377</v>
      </c>
      <c r="N25" s="26">
        <f t="shared" si="1"/>
        <v>2002</v>
      </c>
    </row>
    <row r="26" spans="1:14">
      <c r="A26" s="20">
        <v>37393</v>
      </c>
      <c r="B26" s="27">
        <v>220100</v>
      </c>
      <c r="C26" s="22">
        <v>0.56999999999999995</v>
      </c>
      <c r="D26" s="23">
        <v>0.48</v>
      </c>
      <c r="E26" s="21">
        <v>71700</v>
      </c>
      <c r="F26" s="23"/>
      <c r="G26" s="23"/>
      <c r="H26" s="21"/>
      <c r="I26" s="23"/>
      <c r="J26" s="23"/>
      <c r="K26" s="24">
        <v>291800</v>
      </c>
      <c r="M26" s="25">
        <f t="shared" si="0"/>
        <v>37377</v>
      </c>
      <c r="N26" s="26">
        <f t="shared" si="1"/>
        <v>2002</v>
      </c>
    </row>
    <row r="27" spans="1:14">
      <c r="A27" s="20">
        <v>37400</v>
      </c>
      <c r="B27" s="27">
        <v>203300</v>
      </c>
      <c r="C27" s="22">
        <v>0.54</v>
      </c>
      <c r="D27" s="23">
        <v>0.48</v>
      </c>
      <c r="E27" s="21">
        <v>43200</v>
      </c>
      <c r="F27" s="23"/>
      <c r="G27" s="23"/>
      <c r="H27" s="21">
        <v>63200</v>
      </c>
      <c r="I27" s="23"/>
      <c r="J27" s="23"/>
      <c r="K27" s="24">
        <v>309700</v>
      </c>
      <c r="M27" s="25">
        <f t="shared" si="0"/>
        <v>37377</v>
      </c>
      <c r="N27" s="26">
        <f t="shared" si="1"/>
        <v>2002</v>
      </c>
    </row>
    <row r="28" spans="1:14">
      <c r="A28" s="20">
        <v>37407</v>
      </c>
      <c r="B28" s="27">
        <v>150500</v>
      </c>
      <c r="C28" s="22">
        <v>0.55000000000000004</v>
      </c>
      <c r="D28" s="23">
        <v>0.47</v>
      </c>
      <c r="E28" s="21">
        <v>54100</v>
      </c>
      <c r="F28" s="23"/>
      <c r="G28" s="23"/>
      <c r="H28" s="21"/>
      <c r="I28" s="23"/>
      <c r="J28" s="23"/>
      <c r="K28" s="24">
        <v>204600</v>
      </c>
      <c r="M28" s="25">
        <f t="shared" si="0"/>
        <v>37377</v>
      </c>
      <c r="N28" s="26">
        <f t="shared" si="1"/>
        <v>2002</v>
      </c>
    </row>
    <row r="29" spans="1:14">
      <c r="A29" s="20">
        <v>37414</v>
      </c>
      <c r="B29" s="27">
        <v>222600</v>
      </c>
      <c r="C29" s="22">
        <v>0.5</v>
      </c>
      <c r="D29" s="23">
        <v>0.44</v>
      </c>
      <c r="E29" s="21">
        <v>57800</v>
      </c>
      <c r="F29" s="23"/>
      <c r="G29" s="23"/>
      <c r="H29" s="21"/>
      <c r="I29" s="23"/>
      <c r="J29" s="23"/>
      <c r="K29" s="24">
        <v>280400</v>
      </c>
      <c r="M29" s="25">
        <f t="shared" si="0"/>
        <v>37408</v>
      </c>
      <c r="N29" s="26">
        <f t="shared" si="1"/>
        <v>2002</v>
      </c>
    </row>
    <row r="30" spans="1:14">
      <c r="A30" s="20">
        <v>37421</v>
      </c>
      <c r="B30" s="27">
        <v>213200</v>
      </c>
      <c r="C30" s="22">
        <v>0.48</v>
      </c>
      <c r="D30" s="23">
        <v>0.44</v>
      </c>
      <c r="E30" s="21">
        <v>53000</v>
      </c>
      <c r="F30" s="23"/>
      <c r="G30" s="23"/>
      <c r="H30" s="21">
        <v>39000</v>
      </c>
      <c r="I30" s="23"/>
      <c r="J30" s="23"/>
      <c r="K30" s="24">
        <v>305200</v>
      </c>
      <c r="M30" s="25">
        <f t="shared" si="0"/>
        <v>37408</v>
      </c>
      <c r="N30" s="26">
        <f t="shared" si="1"/>
        <v>2002</v>
      </c>
    </row>
    <row r="31" spans="1:14">
      <c r="A31" s="20">
        <v>37428</v>
      </c>
      <c r="B31" s="27">
        <v>195600</v>
      </c>
      <c r="C31" s="22">
        <v>0.47</v>
      </c>
      <c r="D31" s="23">
        <v>0.44</v>
      </c>
      <c r="E31" s="21">
        <v>70900</v>
      </c>
      <c r="F31" s="23"/>
      <c r="G31" s="23"/>
      <c r="H31" s="21">
        <v>8300</v>
      </c>
      <c r="I31" s="23"/>
      <c r="J31" s="23"/>
      <c r="K31" s="24">
        <v>274800</v>
      </c>
      <c r="M31" s="25">
        <f t="shared" si="0"/>
        <v>37408</v>
      </c>
      <c r="N31" s="26">
        <f t="shared" si="1"/>
        <v>2002</v>
      </c>
    </row>
    <row r="32" spans="1:14">
      <c r="A32" s="20">
        <v>37435</v>
      </c>
      <c r="B32" s="27">
        <v>203500</v>
      </c>
      <c r="C32" s="22">
        <v>0.46</v>
      </c>
      <c r="D32" s="23">
        <v>0.44</v>
      </c>
      <c r="E32" s="21">
        <v>56500</v>
      </c>
      <c r="F32" s="23"/>
      <c r="G32" s="23"/>
      <c r="H32" s="21"/>
      <c r="I32" s="23"/>
      <c r="J32" s="23"/>
      <c r="K32" s="24">
        <v>260000</v>
      </c>
      <c r="M32" s="25">
        <f t="shared" si="0"/>
        <v>37408</v>
      </c>
      <c r="N32" s="26">
        <f t="shared" si="1"/>
        <v>2002</v>
      </c>
    </row>
    <row r="33" spans="1:14">
      <c r="A33" s="20">
        <v>37442</v>
      </c>
      <c r="B33" s="27">
        <v>63600</v>
      </c>
      <c r="C33" s="22">
        <v>0.62</v>
      </c>
      <c r="D33" s="23">
        <v>0.46</v>
      </c>
      <c r="E33" s="21">
        <v>34800</v>
      </c>
      <c r="F33" s="23"/>
      <c r="G33" s="23"/>
      <c r="H33" s="21">
        <v>152800</v>
      </c>
      <c r="I33" s="23"/>
      <c r="J33" s="23"/>
      <c r="K33" s="24">
        <v>251200</v>
      </c>
      <c r="M33" s="25">
        <f t="shared" si="0"/>
        <v>37438</v>
      </c>
      <c r="N33" s="26">
        <f t="shared" si="1"/>
        <v>2002</v>
      </c>
    </row>
    <row r="34" spans="1:14">
      <c r="A34" s="20">
        <v>37449</v>
      </c>
      <c r="B34" s="27">
        <v>170100</v>
      </c>
      <c r="C34" s="22">
        <v>0.42</v>
      </c>
      <c r="D34" s="23">
        <v>0.41</v>
      </c>
      <c r="E34" s="21">
        <v>90000</v>
      </c>
      <c r="F34" s="23"/>
      <c r="G34" s="23"/>
      <c r="H34" s="21">
        <v>161500</v>
      </c>
      <c r="I34" s="23"/>
      <c r="J34" s="23"/>
      <c r="K34" s="24">
        <v>421600</v>
      </c>
      <c r="M34" s="25">
        <f t="shared" si="0"/>
        <v>37438</v>
      </c>
      <c r="N34" s="26">
        <f t="shared" si="1"/>
        <v>2002</v>
      </c>
    </row>
    <row r="35" spans="1:14">
      <c r="A35" s="20">
        <v>37456</v>
      </c>
      <c r="B35" s="27">
        <v>197800</v>
      </c>
      <c r="C35" s="22">
        <v>0.43</v>
      </c>
      <c r="D35" s="23">
        <v>0.43</v>
      </c>
      <c r="E35" s="21">
        <v>91100</v>
      </c>
      <c r="F35" s="23"/>
      <c r="G35" s="23"/>
      <c r="H35" s="21"/>
      <c r="I35" s="23"/>
      <c r="J35" s="23"/>
      <c r="K35" s="24">
        <v>288900</v>
      </c>
      <c r="M35" s="25">
        <f t="shared" si="0"/>
        <v>37438</v>
      </c>
      <c r="N35" s="26">
        <f t="shared" si="1"/>
        <v>2002</v>
      </c>
    </row>
    <row r="36" spans="1:14">
      <c r="A36" s="20">
        <v>37463</v>
      </c>
      <c r="B36" s="27">
        <v>175100</v>
      </c>
      <c r="C36" s="22">
        <v>0.43</v>
      </c>
      <c r="D36" s="23">
        <v>0.43</v>
      </c>
      <c r="E36" s="21">
        <v>84400</v>
      </c>
      <c r="F36" s="23"/>
      <c r="G36" s="23"/>
      <c r="H36" s="21">
        <v>194300</v>
      </c>
      <c r="I36" s="23"/>
      <c r="J36" s="23"/>
      <c r="K36" s="24">
        <v>453800</v>
      </c>
      <c r="M36" s="25">
        <f t="shared" si="0"/>
        <v>37438</v>
      </c>
      <c r="N36" s="26">
        <f t="shared" si="1"/>
        <v>2002</v>
      </c>
    </row>
    <row r="37" spans="1:14">
      <c r="A37" s="20">
        <v>37470</v>
      </c>
      <c r="B37" s="27">
        <v>168100</v>
      </c>
      <c r="C37" s="22">
        <v>0.4</v>
      </c>
      <c r="D37" s="23">
        <v>0.44</v>
      </c>
      <c r="E37" s="21">
        <v>70200</v>
      </c>
      <c r="F37" s="23"/>
      <c r="G37" s="23"/>
      <c r="H37" s="21">
        <v>200</v>
      </c>
      <c r="I37" s="23"/>
      <c r="J37" s="23"/>
      <c r="K37" s="24">
        <v>238500</v>
      </c>
      <c r="M37" s="25">
        <f t="shared" si="0"/>
        <v>37438</v>
      </c>
      <c r="N37" s="26">
        <f t="shared" si="1"/>
        <v>2002</v>
      </c>
    </row>
    <row r="38" spans="1:14">
      <c r="A38" s="20">
        <v>37477</v>
      </c>
      <c r="B38" s="27">
        <v>209500</v>
      </c>
      <c r="C38" s="22">
        <v>0.39</v>
      </c>
      <c r="D38" s="23">
        <v>0.41</v>
      </c>
      <c r="E38" s="21">
        <v>86800</v>
      </c>
      <c r="F38" s="23"/>
      <c r="G38" s="23"/>
      <c r="H38" s="21">
        <v>4500</v>
      </c>
      <c r="I38" s="23"/>
      <c r="J38" s="23"/>
      <c r="K38" s="24">
        <v>300800</v>
      </c>
      <c r="M38" s="25">
        <f t="shared" si="0"/>
        <v>37469</v>
      </c>
      <c r="N38" s="26">
        <f t="shared" si="1"/>
        <v>2002</v>
      </c>
    </row>
    <row r="39" spans="1:14">
      <c r="A39" s="20">
        <v>37484</v>
      </c>
      <c r="B39" s="27">
        <v>227500</v>
      </c>
      <c r="C39" s="22">
        <v>0.34</v>
      </c>
      <c r="D39" s="23">
        <v>0.42</v>
      </c>
      <c r="E39" s="21">
        <v>81600</v>
      </c>
      <c r="F39" s="23"/>
      <c r="G39" s="23"/>
      <c r="H39" s="21">
        <v>166100</v>
      </c>
      <c r="I39" s="23"/>
      <c r="J39" s="23"/>
      <c r="K39" s="24">
        <v>475200</v>
      </c>
      <c r="M39" s="25">
        <f t="shared" si="0"/>
        <v>37469</v>
      </c>
      <c r="N39" s="26">
        <f t="shared" si="1"/>
        <v>2002</v>
      </c>
    </row>
    <row r="40" spans="1:14">
      <c r="A40" s="20">
        <v>37491</v>
      </c>
      <c r="B40" s="27">
        <v>225200</v>
      </c>
      <c r="C40" s="22">
        <v>0.35</v>
      </c>
      <c r="D40" s="23">
        <v>0.43</v>
      </c>
      <c r="E40" s="21">
        <v>120800</v>
      </c>
      <c r="F40" s="23"/>
      <c r="G40" s="23"/>
      <c r="H40" s="21">
        <v>8100</v>
      </c>
      <c r="I40" s="23"/>
      <c r="J40" s="23"/>
      <c r="K40" s="24">
        <v>354100</v>
      </c>
      <c r="M40" s="25">
        <f t="shared" si="0"/>
        <v>37469</v>
      </c>
      <c r="N40" s="26">
        <f t="shared" si="1"/>
        <v>2002</v>
      </c>
    </row>
    <row r="41" spans="1:14">
      <c r="A41" s="20">
        <v>37498</v>
      </c>
      <c r="B41" s="27">
        <v>217100</v>
      </c>
      <c r="C41" s="22">
        <v>0.34</v>
      </c>
      <c r="D41" s="23">
        <v>0.44</v>
      </c>
      <c r="E41" s="21">
        <v>97300</v>
      </c>
      <c r="F41" s="23"/>
      <c r="G41" s="23"/>
      <c r="H41" s="21">
        <v>5600</v>
      </c>
      <c r="I41" s="23"/>
      <c r="J41" s="23"/>
      <c r="K41" s="24">
        <v>320000</v>
      </c>
      <c r="M41" s="25">
        <f t="shared" si="0"/>
        <v>37469</v>
      </c>
      <c r="N41" s="26">
        <f t="shared" si="1"/>
        <v>2002</v>
      </c>
    </row>
    <row r="42" spans="1:14">
      <c r="A42" s="20">
        <v>37505</v>
      </c>
      <c r="B42" s="27">
        <v>200900</v>
      </c>
      <c r="C42" s="22">
        <v>0.39</v>
      </c>
      <c r="D42" s="23">
        <v>0.41</v>
      </c>
      <c r="E42" s="21">
        <v>95100</v>
      </c>
      <c r="F42" s="23"/>
      <c r="G42" s="23"/>
      <c r="H42" s="21">
        <v>151400</v>
      </c>
      <c r="I42" s="23"/>
      <c r="J42" s="23"/>
      <c r="K42" s="24">
        <v>447400</v>
      </c>
      <c r="M42" s="25">
        <f t="shared" si="0"/>
        <v>37500</v>
      </c>
      <c r="N42" s="26">
        <f t="shared" si="1"/>
        <v>2002</v>
      </c>
    </row>
    <row r="43" spans="1:14">
      <c r="A43" s="20">
        <v>37512</v>
      </c>
      <c r="B43" s="27">
        <v>285700</v>
      </c>
      <c r="C43" s="22">
        <v>0.36</v>
      </c>
      <c r="D43" s="23">
        <v>0.43</v>
      </c>
      <c r="E43" s="21">
        <v>76400</v>
      </c>
      <c r="F43" s="23"/>
      <c r="G43" s="23"/>
      <c r="H43" s="21">
        <v>8000</v>
      </c>
      <c r="I43" s="23"/>
      <c r="J43" s="23"/>
      <c r="K43" s="24">
        <v>370100</v>
      </c>
      <c r="M43" s="25">
        <f t="shared" si="0"/>
        <v>37500</v>
      </c>
      <c r="N43" s="26">
        <f t="shared" si="1"/>
        <v>2002</v>
      </c>
    </row>
    <row r="44" spans="1:14">
      <c r="A44" s="20">
        <v>37519</v>
      </c>
      <c r="B44" s="27">
        <v>295900</v>
      </c>
      <c r="C44" s="22">
        <v>0.36</v>
      </c>
      <c r="D44" s="23">
        <v>0.43</v>
      </c>
      <c r="E44" s="21">
        <v>76900</v>
      </c>
      <c r="F44" s="23"/>
      <c r="G44" s="23"/>
      <c r="H44" s="21">
        <v>105600</v>
      </c>
      <c r="I44" s="23"/>
      <c r="J44" s="23"/>
      <c r="K44" s="24">
        <v>478400</v>
      </c>
      <c r="M44" s="25">
        <f t="shared" si="0"/>
        <v>37500</v>
      </c>
      <c r="N44" s="26">
        <f t="shared" si="1"/>
        <v>2002</v>
      </c>
    </row>
    <row r="45" spans="1:14">
      <c r="A45" s="20">
        <v>37526</v>
      </c>
      <c r="B45" s="27">
        <v>272900</v>
      </c>
      <c r="C45" s="22">
        <v>0.31</v>
      </c>
      <c r="D45" s="23">
        <v>0.43</v>
      </c>
      <c r="E45" s="21">
        <v>64900</v>
      </c>
      <c r="F45" s="23"/>
      <c r="G45" s="23"/>
      <c r="H45" s="21">
        <v>3900</v>
      </c>
      <c r="I45" s="23"/>
      <c r="J45" s="23"/>
      <c r="K45" s="24">
        <v>341700</v>
      </c>
      <c r="M45" s="25">
        <f t="shared" si="0"/>
        <v>37500</v>
      </c>
      <c r="N45" s="26">
        <f t="shared" si="1"/>
        <v>2002</v>
      </c>
    </row>
    <row r="46" spans="1:14">
      <c r="A46" s="20">
        <v>37533</v>
      </c>
      <c r="B46" s="27">
        <v>294200</v>
      </c>
      <c r="C46" s="22">
        <v>0.31</v>
      </c>
      <c r="D46" s="23">
        <v>0.41</v>
      </c>
      <c r="E46" s="21">
        <v>63500</v>
      </c>
      <c r="F46" s="23"/>
      <c r="G46" s="23"/>
      <c r="H46" s="21">
        <v>43000</v>
      </c>
      <c r="I46" s="23"/>
      <c r="J46" s="23"/>
      <c r="K46" s="24">
        <v>400700</v>
      </c>
      <c r="M46" s="25">
        <f t="shared" si="0"/>
        <v>37530</v>
      </c>
      <c r="N46" s="26">
        <f t="shared" si="1"/>
        <v>2002</v>
      </c>
    </row>
    <row r="47" spans="1:14">
      <c r="A47" s="20">
        <v>37540</v>
      </c>
      <c r="B47" s="27">
        <v>296500</v>
      </c>
      <c r="C47" s="22">
        <v>0.28999999999999998</v>
      </c>
      <c r="D47" s="23">
        <v>0.43</v>
      </c>
      <c r="E47" s="21">
        <v>62200</v>
      </c>
      <c r="F47" s="23"/>
      <c r="G47" s="23"/>
      <c r="H47" s="21">
        <v>4400</v>
      </c>
      <c r="I47" s="23"/>
      <c r="J47" s="23"/>
      <c r="K47" s="24">
        <v>363100</v>
      </c>
      <c r="M47" s="25">
        <f t="shared" si="0"/>
        <v>37530</v>
      </c>
      <c r="N47" s="26">
        <f t="shared" si="1"/>
        <v>2002</v>
      </c>
    </row>
    <row r="48" spans="1:14">
      <c r="A48" s="20">
        <v>37547</v>
      </c>
      <c r="B48" s="27">
        <v>342900</v>
      </c>
      <c r="C48" s="22">
        <v>0.26</v>
      </c>
      <c r="D48" s="23">
        <v>0.44</v>
      </c>
      <c r="E48" s="21">
        <v>61500</v>
      </c>
      <c r="F48" s="23"/>
      <c r="G48" s="23"/>
      <c r="H48" s="21">
        <v>25000</v>
      </c>
      <c r="I48" s="23"/>
      <c r="J48" s="23"/>
      <c r="K48" s="24">
        <v>429400</v>
      </c>
      <c r="M48" s="25">
        <f t="shared" si="0"/>
        <v>37530</v>
      </c>
      <c r="N48" s="26">
        <f t="shared" si="1"/>
        <v>2002</v>
      </c>
    </row>
    <row r="49" spans="1:14">
      <c r="A49" s="20">
        <v>37554</v>
      </c>
      <c r="B49" s="27">
        <v>360500</v>
      </c>
      <c r="C49" s="22">
        <v>0.25</v>
      </c>
      <c r="D49" s="23">
        <v>0.42</v>
      </c>
      <c r="E49" s="21">
        <v>68200</v>
      </c>
      <c r="F49" s="23"/>
      <c r="G49" s="23"/>
      <c r="H49" s="21">
        <v>17100</v>
      </c>
      <c r="I49" s="23"/>
      <c r="J49" s="23"/>
      <c r="K49" s="24">
        <v>445800</v>
      </c>
      <c r="M49" s="25">
        <f t="shared" si="0"/>
        <v>37530</v>
      </c>
      <c r="N49" s="26">
        <f t="shared" si="1"/>
        <v>2002</v>
      </c>
    </row>
    <row r="50" spans="1:14">
      <c r="A50" s="20">
        <v>37561</v>
      </c>
      <c r="B50" s="27">
        <v>338100</v>
      </c>
      <c r="C50" s="22">
        <v>0.25</v>
      </c>
      <c r="D50" s="23">
        <v>0.43</v>
      </c>
      <c r="E50" s="21">
        <v>62300</v>
      </c>
      <c r="F50" s="23"/>
      <c r="G50" s="23"/>
      <c r="H50" s="21">
        <v>26200</v>
      </c>
      <c r="I50" s="23"/>
      <c r="J50" s="23"/>
      <c r="K50" s="24">
        <v>426600</v>
      </c>
      <c r="M50" s="25">
        <f t="shared" si="0"/>
        <v>37530</v>
      </c>
      <c r="N50" s="26">
        <f t="shared" si="1"/>
        <v>2002</v>
      </c>
    </row>
    <row r="51" spans="1:14">
      <c r="A51" s="20">
        <v>37568</v>
      </c>
      <c r="B51" s="27">
        <v>277300</v>
      </c>
      <c r="C51" s="22">
        <v>0.25</v>
      </c>
      <c r="D51" s="23">
        <v>0.42</v>
      </c>
      <c r="E51" s="21">
        <v>66100</v>
      </c>
      <c r="F51" s="23"/>
      <c r="G51" s="23"/>
      <c r="H51" s="21">
        <v>3500</v>
      </c>
      <c r="I51" s="23"/>
      <c r="J51" s="23"/>
      <c r="K51" s="24">
        <v>346900</v>
      </c>
      <c r="M51" s="25">
        <f t="shared" si="0"/>
        <v>37561</v>
      </c>
      <c r="N51" s="26">
        <f t="shared" si="1"/>
        <v>2002</v>
      </c>
    </row>
    <row r="52" spans="1:14">
      <c r="A52" s="20">
        <v>37575</v>
      </c>
      <c r="B52" s="27">
        <v>390000</v>
      </c>
      <c r="C52" s="22">
        <v>0.28000000000000003</v>
      </c>
      <c r="D52" s="23">
        <v>0.42</v>
      </c>
      <c r="E52" s="21">
        <v>76600</v>
      </c>
      <c r="F52" s="23"/>
      <c r="G52" s="23"/>
      <c r="H52" s="21">
        <v>26600</v>
      </c>
      <c r="I52" s="23"/>
      <c r="J52" s="23"/>
      <c r="K52" s="24">
        <v>493200</v>
      </c>
      <c r="M52" s="25">
        <f t="shared" si="0"/>
        <v>37561</v>
      </c>
      <c r="N52" s="26">
        <f t="shared" si="1"/>
        <v>2002</v>
      </c>
    </row>
    <row r="53" spans="1:14">
      <c r="A53" s="20">
        <v>37582</v>
      </c>
      <c r="B53" s="27">
        <v>360700</v>
      </c>
      <c r="C53" s="22">
        <v>0.28000000000000003</v>
      </c>
      <c r="D53" s="23">
        <v>0.43</v>
      </c>
      <c r="E53" s="21">
        <v>79700</v>
      </c>
      <c r="F53" s="23"/>
      <c r="G53" s="23"/>
      <c r="H53" s="21">
        <v>2700</v>
      </c>
      <c r="I53" s="23"/>
      <c r="J53" s="23"/>
      <c r="K53" s="24">
        <v>443100</v>
      </c>
      <c r="M53" s="25">
        <f t="shared" si="0"/>
        <v>37561</v>
      </c>
      <c r="N53" s="26">
        <f t="shared" si="1"/>
        <v>2002</v>
      </c>
    </row>
    <row r="54" spans="1:14">
      <c r="A54" s="20">
        <v>37589</v>
      </c>
      <c r="B54" s="27">
        <v>118400</v>
      </c>
      <c r="C54" s="22">
        <v>0.39</v>
      </c>
      <c r="D54" s="23">
        <v>0.43</v>
      </c>
      <c r="E54" s="21">
        <v>40500</v>
      </c>
      <c r="F54" s="23"/>
      <c r="G54" s="23"/>
      <c r="H54" s="21">
        <v>26000</v>
      </c>
      <c r="I54" s="23"/>
      <c r="J54" s="23"/>
      <c r="K54" s="24">
        <v>184900</v>
      </c>
      <c r="M54" s="25">
        <f t="shared" si="0"/>
        <v>37561</v>
      </c>
      <c r="N54" s="26">
        <f t="shared" si="1"/>
        <v>2002</v>
      </c>
    </row>
    <row r="55" spans="1:14">
      <c r="A55" s="20">
        <v>37596</v>
      </c>
      <c r="B55" s="27">
        <v>318700</v>
      </c>
      <c r="C55" s="22">
        <v>0.32</v>
      </c>
      <c r="D55" s="23">
        <v>0.43</v>
      </c>
      <c r="E55" s="21">
        <v>57000</v>
      </c>
      <c r="F55" s="23"/>
      <c r="G55" s="23"/>
      <c r="H55" s="21">
        <v>27600</v>
      </c>
      <c r="I55" s="23"/>
      <c r="J55" s="23"/>
      <c r="K55" s="24">
        <v>403300</v>
      </c>
      <c r="M55" s="25">
        <f t="shared" si="0"/>
        <v>37591</v>
      </c>
      <c r="N55" s="26">
        <f t="shared" si="1"/>
        <v>2002</v>
      </c>
    </row>
    <row r="56" spans="1:14">
      <c r="A56" s="20">
        <v>37603</v>
      </c>
      <c r="B56" s="27">
        <v>334300</v>
      </c>
      <c r="C56" s="22">
        <v>0.35</v>
      </c>
      <c r="D56" s="23">
        <v>0.43</v>
      </c>
      <c r="E56" s="21">
        <v>62300</v>
      </c>
      <c r="F56" s="23"/>
      <c r="G56" s="23"/>
      <c r="H56" s="21">
        <v>33800</v>
      </c>
      <c r="I56" s="23"/>
      <c r="J56" s="23"/>
      <c r="K56" s="24">
        <v>430400</v>
      </c>
      <c r="M56" s="25">
        <f t="shared" si="0"/>
        <v>37591</v>
      </c>
      <c r="N56" s="26">
        <f t="shared" si="1"/>
        <v>2002</v>
      </c>
    </row>
    <row r="57" spans="1:14">
      <c r="A57" s="20">
        <v>37610</v>
      </c>
      <c r="B57" s="27">
        <v>291900</v>
      </c>
      <c r="C57" s="22">
        <v>0.37</v>
      </c>
      <c r="D57" s="23">
        <v>0.43</v>
      </c>
      <c r="E57" s="21">
        <v>53500</v>
      </c>
      <c r="F57" s="23"/>
      <c r="G57" s="23"/>
      <c r="H57" s="21">
        <v>500</v>
      </c>
      <c r="I57" s="23"/>
      <c r="J57" s="23"/>
      <c r="K57" s="24">
        <v>345900</v>
      </c>
      <c r="M57" s="25">
        <f t="shared" si="0"/>
        <v>37591</v>
      </c>
      <c r="N57" s="26">
        <f t="shared" si="1"/>
        <v>2002</v>
      </c>
    </row>
    <row r="58" spans="1:14">
      <c r="A58" s="20">
        <v>37617</v>
      </c>
      <c r="B58" s="27"/>
      <c r="C58" s="22"/>
      <c r="D58" s="23"/>
      <c r="E58" s="21"/>
      <c r="F58" s="23"/>
      <c r="G58" s="23"/>
      <c r="H58" s="21"/>
      <c r="I58" s="23"/>
      <c r="J58" s="23"/>
      <c r="K58" s="24"/>
      <c r="M58" s="25">
        <f t="shared" si="0"/>
        <v>37591</v>
      </c>
      <c r="N58" s="26">
        <f t="shared" si="1"/>
        <v>2002</v>
      </c>
    </row>
    <row r="59" spans="1:14">
      <c r="A59" s="20">
        <v>37624</v>
      </c>
      <c r="B59" s="21">
        <v>29300</v>
      </c>
      <c r="C59" s="22">
        <v>0.56999999999999995</v>
      </c>
      <c r="D59" s="23">
        <v>0.46</v>
      </c>
      <c r="E59" s="21">
        <v>34200</v>
      </c>
      <c r="F59" s="23"/>
      <c r="G59" s="23"/>
      <c r="H59" s="21">
        <v>21100</v>
      </c>
      <c r="I59" s="23"/>
      <c r="J59" s="23"/>
      <c r="K59" s="24">
        <v>84600</v>
      </c>
      <c r="M59" s="25">
        <f t="shared" si="0"/>
        <v>37622</v>
      </c>
      <c r="N59" s="26">
        <f t="shared" si="1"/>
        <v>2003</v>
      </c>
    </row>
    <row r="60" spans="1:14">
      <c r="A60" s="20">
        <v>37631</v>
      </c>
      <c r="B60" s="21">
        <v>435800</v>
      </c>
      <c r="C60" s="22">
        <v>0.48</v>
      </c>
      <c r="D60" s="23">
        <v>0.42</v>
      </c>
      <c r="E60" s="21">
        <v>75000</v>
      </c>
      <c r="F60" s="23"/>
      <c r="G60" s="23"/>
      <c r="H60" s="21">
        <v>1400</v>
      </c>
      <c r="I60" s="23"/>
      <c r="J60" s="23"/>
      <c r="K60" s="24">
        <v>512200</v>
      </c>
      <c r="M60" s="25">
        <f t="shared" si="0"/>
        <v>37622</v>
      </c>
      <c r="N60" s="26">
        <f t="shared" si="1"/>
        <v>2003</v>
      </c>
    </row>
    <row r="61" spans="1:14">
      <c r="A61" s="20">
        <v>37638</v>
      </c>
      <c r="B61" s="21">
        <v>403700</v>
      </c>
      <c r="C61" s="22">
        <v>0.47</v>
      </c>
      <c r="D61" s="23">
        <v>0.44</v>
      </c>
      <c r="E61" s="21">
        <v>49800</v>
      </c>
      <c r="F61" s="23"/>
      <c r="G61" s="23"/>
      <c r="H61" s="21">
        <v>47200</v>
      </c>
      <c r="I61" s="23"/>
      <c r="J61" s="23"/>
      <c r="K61" s="24">
        <v>500700</v>
      </c>
      <c r="M61" s="25">
        <f t="shared" si="0"/>
        <v>37622</v>
      </c>
      <c r="N61" s="26">
        <f t="shared" si="1"/>
        <v>2003</v>
      </c>
    </row>
    <row r="62" spans="1:14">
      <c r="A62" s="20">
        <v>37645</v>
      </c>
      <c r="B62" s="21">
        <v>291200</v>
      </c>
      <c r="C62" s="22">
        <v>0.5</v>
      </c>
      <c r="D62" s="23">
        <v>0.44</v>
      </c>
      <c r="E62" s="21">
        <v>48100</v>
      </c>
      <c r="F62" s="23"/>
      <c r="G62" s="23"/>
      <c r="H62" s="21">
        <v>124100</v>
      </c>
      <c r="I62" s="23"/>
      <c r="J62" s="23"/>
      <c r="K62" s="24">
        <v>463400</v>
      </c>
      <c r="M62" s="25">
        <f t="shared" si="0"/>
        <v>37622</v>
      </c>
      <c r="N62" s="26">
        <f t="shared" si="1"/>
        <v>2003</v>
      </c>
    </row>
    <row r="63" spans="1:14">
      <c r="A63" s="20">
        <v>37652</v>
      </c>
      <c r="B63" s="21">
        <v>261400</v>
      </c>
      <c r="C63" s="22">
        <v>0.51</v>
      </c>
      <c r="D63" s="23">
        <v>0.43</v>
      </c>
      <c r="E63" s="21">
        <v>57500</v>
      </c>
      <c r="F63" s="23"/>
      <c r="G63" s="23"/>
      <c r="H63" s="21">
        <v>800</v>
      </c>
      <c r="I63" s="23"/>
      <c r="J63" s="23"/>
      <c r="K63" s="24">
        <v>319700</v>
      </c>
      <c r="M63" s="25">
        <f t="shared" si="0"/>
        <v>37622</v>
      </c>
      <c r="N63" s="26">
        <f t="shared" si="1"/>
        <v>2003</v>
      </c>
    </row>
    <row r="64" spans="1:14">
      <c r="A64" s="20">
        <v>37659</v>
      </c>
      <c r="B64" s="21">
        <v>326900</v>
      </c>
      <c r="C64" s="22">
        <v>0.53</v>
      </c>
      <c r="D64" s="23">
        <v>0.43</v>
      </c>
      <c r="E64" s="21">
        <v>63600</v>
      </c>
      <c r="F64" s="23"/>
      <c r="G64" s="23"/>
      <c r="H64" s="21">
        <v>66700</v>
      </c>
      <c r="I64" s="23"/>
      <c r="J64" s="23"/>
      <c r="K64" s="24">
        <v>457200</v>
      </c>
      <c r="M64" s="25">
        <f t="shared" si="0"/>
        <v>37653</v>
      </c>
      <c r="N64" s="26">
        <f t="shared" si="1"/>
        <v>2003</v>
      </c>
    </row>
    <row r="65" spans="1:14">
      <c r="A65" s="20">
        <v>37666</v>
      </c>
      <c r="B65" s="21">
        <v>257100</v>
      </c>
      <c r="C65" s="22">
        <v>0.53</v>
      </c>
      <c r="D65" s="23">
        <v>0.46</v>
      </c>
      <c r="E65" s="21">
        <v>41700</v>
      </c>
      <c r="F65" s="23"/>
      <c r="G65" s="23"/>
      <c r="H65" s="21">
        <v>1300</v>
      </c>
      <c r="I65" s="23"/>
      <c r="J65" s="23"/>
      <c r="K65" s="24">
        <v>300100</v>
      </c>
      <c r="M65" s="25">
        <f t="shared" si="0"/>
        <v>37653</v>
      </c>
      <c r="N65" s="26">
        <f t="shared" si="1"/>
        <v>2003</v>
      </c>
    </row>
    <row r="66" spans="1:14">
      <c r="A66" s="20">
        <v>37673</v>
      </c>
      <c r="B66" s="21">
        <v>249600</v>
      </c>
      <c r="C66" s="22">
        <v>0.53</v>
      </c>
      <c r="D66" s="23">
        <v>0.43</v>
      </c>
      <c r="E66" s="21">
        <v>46100</v>
      </c>
      <c r="F66" s="23"/>
      <c r="G66" s="23"/>
      <c r="H66" s="21">
        <v>38000</v>
      </c>
      <c r="I66" s="23"/>
      <c r="J66" s="23"/>
      <c r="K66" s="24">
        <v>333700</v>
      </c>
      <c r="M66" s="25">
        <f t="shared" si="0"/>
        <v>37653</v>
      </c>
      <c r="N66" s="26">
        <f t="shared" si="1"/>
        <v>2003</v>
      </c>
    </row>
    <row r="67" spans="1:14">
      <c r="A67" s="20">
        <v>37680</v>
      </c>
      <c r="B67" s="21">
        <v>203400</v>
      </c>
      <c r="C67" s="22">
        <v>0.57999999999999996</v>
      </c>
      <c r="D67" s="23">
        <v>0.44</v>
      </c>
      <c r="E67" s="21">
        <v>55900</v>
      </c>
      <c r="F67" s="23"/>
      <c r="G67" s="23"/>
      <c r="H67" s="21">
        <v>4600</v>
      </c>
      <c r="I67" s="23"/>
      <c r="J67" s="23"/>
      <c r="K67" s="24">
        <v>263900</v>
      </c>
      <c r="M67" s="25">
        <f t="shared" si="0"/>
        <v>37653</v>
      </c>
      <c r="N67" s="26">
        <f t="shared" si="1"/>
        <v>2003</v>
      </c>
    </row>
    <row r="68" spans="1:14">
      <c r="A68" s="20">
        <v>37687</v>
      </c>
      <c r="B68" s="21">
        <v>292700</v>
      </c>
      <c r="C68" s="22">
        <v>0.56999999999999995</v>
      </c>
      <c r="D68" s="23">
        <v>0.44</v>
      </c>
      <c r="E68" s="21">
        <v>78600</v>
      </c>
      <c r="F68" s="23"/>
      <c r="G68" s="23"/>
      <c r="H68" s="21">
        <v>32400</v>
      </c>
      <c r="I68" s="23"/>
      <c r="J68" s="23"/>
      <c r="K68" s="24">
        <v>403700</v>
      </c>
      <c r="M68" s="25">
        <f t="shared" si="0"/>
        <v>37681</v>
      </c>
      <c r="N68" s="26">
        <f t="shared" si="1"/>
        <v>2003</v>
      </c>
    </row>
    <row r="69" spans="1:14">
      <c r="A69" s="20">
        <v>37694</v>
      </c>
      <c r="B69" s="21">
        <v>350500</v>
      </c>
      <c r="C69" s="22">
        <v>0.56000000000000005</v>
      </c>
      <c r="D69" s="23">
        <v>0.45</v>
      </c>
      <c r="E69" s="21">
        <v>67100</v>
      </c>
      <c r="F69" s="23"/>
      <c r="G69" s="23"/>
      <c r="H69" s="21">
        <v>800</v>
      </c>
      <c r="I69" s="23"/>
      <c r="J69" s="23"/>
      <c r="K69" s="24">
        <v>418400</v>
      </c>
      <c r="M69" s="25">
        <f t="shared" si="0"/>
        <v>37681</v>
      </c>
      <c r="N69" s="26">
        <f t="shared" si="1"/>
        <v>2003</v>
      </c>
    </row>
    <row r="70" spans="1:14">
      <c r="A70" s="20">
        <v>37701</v>
      </c>
      <c r="B70" s="27">
        <v>259900</v>
      </c>
      <c r="C70" s="22">
        <v>0.5</v>
      </c>
      <c r="D70" s="23">
        <v>0.45</v>
      </c>
      <c r="E70" s="21">
        <v>62300</v>
      </c>
      <c r="F70" s="23"/>
      <c r="G70" s="23"/>
      <c r="H70" s="21">
        <v>25400</v>
      </c>
      <c r="I70" s="23"/>
      <c r="J70" s="23"/>
      <c r="K70" s="24">
        <v>347600</v>
      </c>
      <c r="M70" s="25">
        <f t="shared" si="0"/>
        <v>37681</v>
      </c>
      <c r="N70" s="26">
        <f t="shared" si="1"/>
        <v>2003</v>
      </c>
    </row>
    <row r="71" spans="1:14">
      <c r="A71" s="20">
        <v>37708</v>
      </c>
      <c r="B71" s="27">
        <v>251200</v>
      </c>
      <c r="C71" s="22">
        <v>0.48</v>
      </c>
      <c r="D71" s="23">
        <v>0.44</v>
      </c>
      <c r="E71" s="21">
        <v>69000</v>
      </c>
      <c r="F71" s="23"/>
      <c r="G71" s="23"/>
      <c r="H71" s="21">
        <v>0</v>
      </c>
      <c r="I71" s="23"/>
      <c r="J71" s="23"/>
      <c r="K71" s="24">
        <v>320200</v>
      </c>
      <c r="M71" s="25">
        <f t="shared" si="0"/>
        <v>37681</v>
      </c>
      <c r="N71" s="26">
        <f t="shared" si="1"/>
        <v>2003</v>
      </c>
    </row>
    <row r="72" spans="1:14">
      <c r="A72" s="20">
        <v>37715</v>
      </c>
      <c r="B72" s="27">
        <v>290100</v>
      </c>
      <c r="C72" s="22">
        <v>0.51</v>
      </c>
      <c r="D72" s="23">
        <v>0.46</v>
      </c>
      <c r="E72" s="21">
        <v>103100</v>
      </c>
      <c r="F72" s="23"/>
      <c r="G72" s="23"/>
      <c r="H72" s="21">
        <v>24800</v>
      </c>
      <c r="I72" s="23"/>
      <c r="J72" s="23"/>
      <c r="K72" s="24">
        <v>418000</v>
      </c>
      <c r="M72" s="25">
        <f t="shared" ref="M72:M135" si="2">IF(DAY(A72)&lt;3,DATE(YEAR(A72),MONTH(A72)-1,1),DATE(YEAR(A72),MONTH(A72),1))</f>
        <v>37712</v>
      </c>
      <c r="N72" s="26">
        <f t="shared" ref="N72:N135" si="3">YEAR(M72)</f>
        <v>2003</v>
      </c>
    </row>
    <row r="73" spans="1:14">
      <c r="A73" s="20">
        <v>37722</v>
      </c>
      <c r="B73" s="27">
        <v>262700</v>
      </c>
      <c r="C73" s="22">
        <v>0.51</v>
      </c>
      <c r="D73" s="23">
        <v>0.45</v>
      </c>
      <c r="E73" s="21">
        <v>87700</v>
      </c>
      <c r="F73" s="23"/>
      <c r="G73" s="23"/>
      <c r="H73" s="21">
        <v>24000</v>
      </c>
      <c r="I73" s="23"/>
      <c r="J73" s="23"/>
      <c r="K73" s="24">
        <v>374400</v>
      </c>
      <c r="M73" s="25">
        <f t="shared" si="2"/>
        <v>37712</v>
      </c>
      <c r="N73" s="26">
        <f t="shared" si="3"/>
        <v>2003</v>
      </c>
    </row>
    <row r="74" spans="1:14">
      <c r="A74" s="20">
        <v>37729</v>
      </c>
      <c r="B74" s="27">
        <v>290000</v>
      </c>
      <c r="C74" s="22">
        <v>0.48</v>
      </c>
      <c r="D74" s="23">
        <v>0.47</v>
      </c>
      <c r="E74" s="21">
        <v>87900</v>
      </c>
      <c r="F74" s="23"/>
      <c r="G74" s="23"/>
      <c r="H74" s="21">
        <v>46400</v>
      </c>
      <c r="I74" s="23"/>
      <c r="J74" s="23"/>
      <c r="K74" s="24">
        <v>424300</v>
      </c>
      <c r="M74" s="25">
        <f t="shared" si="2"/>
        <v>37712</v>
      </c>
      <c r="N74" s="26">
        <f t="shared" si="3"/>
        <v>2003</v>
      </c>
    </row>
    <row r="75" spans="1:14">
      <c r="A75" s="20">
        <v>37736</v>
      </c>
      <c r="B75" s="27">
        <v>222100</v>
      </c>
      <c r="C75" s="22">
        <v>0.44</v>
      </c>
      <c r="D75" s="23">
        <v>0.47</v>
      </c>
      <c r="E75" s="21">
        <v>66500</v>
      </c>
      <c r="F75" s="23"/>
      <c r="G75" s="23"/>
      <c r="H75" s="21">
        <v>8100</v>
      </c>
      <c r="I75" s="23"/>
      <c r="J75" s="23"/>
      <c r="K75" s="24">
        <v>296700</v>
      </c>
      <c r="M75" s="25">
        <f t="shared" si="2"/>
        <v>37712</v>
      </c>
      <c r="N75" s="26">
        <f t="shared" si="3"/>
        <v>2003</v>
      </c>
    </row>
    <row r="76" spans="1:14">
      <c r="A76" s="20">
        <v>37743</v>
      </c>
      <c r="B76" s="27">
        <v>258600</v>
      </c>
      <c r="C76" s="22">
        <v>0.47</v>
      </c>
      <c r="D76" s="23">
        <v>0.47</v>
      </c>
      <c r="E76" s="21">
        <v>85400</v>
      </c>
      <c r="F76" s="23"/>
      <c r="G76" s="23"/>
      <c r="H76" s="21">
        <v>73300</v>
      </c>
      <c r="I76" s="23"/>
      <c r="J76" s="23"/>
      <c r="K76" s="24">
        <v>417300</v>
      </c>
      <c r="M76" s="25">
        <f t="shared" si="2"/>
        <v>37712</v>
      </c>
      <c r="N76" s="26">
        <f t="shared" si="3"/>
        <v>2003</v>
      </c>
    </row>
    <row r="77" spans="1:14">
      <c r="A77" s="20">
        <v>37750</v>
      </c>
      <c r="B77" s="27">
        <v>211000</v>
      </c>
      <c r="C77" s="22">
        <v>0.48</v>
      </c>
      <c r="D77" s="23">
        <v>0.44</v>
      </c>
      <c r="E77" s="21">
        <v>118200</v>
      </c>
      <c r="F77" s="23"/>
      <c r="G77" s="23"/>
      <c r="H77" s="21">
        <v>2200</v>
      </c>
      <c r="I77" s="23"/>
      <c r="J77" s="23"/>
      <c r="K77" s="24">
        <v>331400</v>
      </c>
      <c r="M77" s="25">
        <f t="shared" si="2"/>
        <v>37742</v>
      </c>
      <c r="N77" s="26">
        <f t="shared" si="3"/>
        <v>2003</v>
      </c>
    </row>
    <row r="78" spans="1:14">
      <c r="A78" s="20">
        <v>37757</v>
      </c>
      <c r="B78" s="27">
        <v>223600</v>
      </c>
      <c r="C78" s="22">
        <v>0.5</v>
      </c>
      <c r="D78" s="23">
        <v>0.46</v>
      </c>
      <c r="E78" s="21">
        <v>114500</v>
      </c>
      <c r="F78" s="23"/>
      <c r="G78" s="23"/>
      <c r="H78" s="21">
        <v>38000</v>
      </c>
      <c r="I78" s="23"/>
      <c r="J78" s="23"/>
      <c r="K78" s="24">
        <v>376100</v>
      </c>
      <c r="M78" s="25">
        <f t="shared" si="2"/>
        <v>37742</v>
      </c>
      <c r="N78" s="26">
        <f t="shared" si="3"/>
        <v>2003</v>
      </c>
    </row>
    <row r="79" spans="1:14">
      <c r="A79" s="20">
        <v>37764</v>
      </c>
      <c r="B79" s="27">
        <v>211400</v>
      </c>
      <c r="C79" s="22">
        <v>0.48</v>
      </c>
      <c r="D79" s="23">
        <v>0.44</v>
      </c>
      <c r="E79" s="21">
        <v>55000</v>
      </c>
      <c r="F79" s="23"/>
      <c r="G79" s="23"/>
      <c r="H79" s="21">
        <v>22700</v>
      </c>
      <c r="I79" s="23"/>
      <c r="J79" s="23"/>
      <c r="K79" s="24">
        <v>289100</v>
      </c>
      <c r="M79" s="25">
        <f t="shared" si="2"/>
        <v>37742</v>
      </c>
      <c r="N79" s="26">
        <f t="shared" si="3"/>
        <v>2003</v>
      </c>
    </row>
    <row r="80" spans="1:14">
      <c r="A80" s="20">
        <v>37771</v>
      </c>
      <c r="B80" s="27">
        <v>162500</v>
      </c>
      <c r="C80" s="22">
        <v>0.44</v>
      </c>
      <c r="D80" s="23">
        <v>0.46</v>
      </c>
      <c r="E80" s="21">
        <v>83300</v>
      </c>
      <c r="F80" s="23"/>
      <c r="G80" s="23"/>
      <c r="H80" s="21">
        <v>31300</v>
      </c>
      <c r="I80" s="23"/>
      <c r="J80" s="23"/>
      <c r="K80" s="24">
        <v>277100</v>
      </c>
      <c r="M80" s="25">
        <f t="shared" si="2"/>
        <v>37742</v>
      </c>
      <c r="N80" s="26">
        <f t="shared" si="3"/>
        <v>2003</v>
      </c>
    </row>
    <row r="81" spans="1:14">
      <c r="A81" s="20">
        <v>37778</v>
      </c>
      <c r="B81" s="27">
        <v>233100</v>
      </c>
      <c r="C81" s="22">
        <v>0.48</v>
      </c>
      <c r="D81" s="23">
        <v>0.44</v>
      </c>
      <c r="E81" s="21">
        <v>97800</v>
      </c>
      <c r="F81" s="23"/>
      <c r="G81" s="23"/>
      <c r="H81" s="21">
        <v>1000</v>
      </c>
      <c r="I81" s="23"/>
      <c r="J81" s="23"/>
      <c r="K81" s="24">
        <v>331900</v>
      </c>
      <c r="M81" s="25">
        <f t="shared" si="2"/>
        <v>37773</v>
      </c>
      <c r="N81" s="26">
        <f t="shared" si="3"/>
        <v>2003</v>
      </c>
    </row>
    <row r="82" spans="1:14">
      <c r="A82" s="20">
        <v>37785</v>
      </c>
      <c r="B82" s="27">
        <v>235400</v>
      </c>
      <c r="C82" s="22">
        <v>0.46</v>
      </c>
      <c r="D82" s="23">
        <v>0.44</v>
      </c>
      <c r="E82" s="21">
        <v>89200</v>
      </c>
      <c r="F82" s="23"/>
      <c r="G82" s="23"/>
      <c r="H82" s="21">
        <v>33400</v>
      </c>
      <c r="I82" s="23"/>
      <c r="J82" s="23"/>
      <c r="K82" s="24">
        <v>358000</v>
      </c>
      <c r="M82" s="25">
        <f t="shared" si="2"/>
        <v>37773</v>
      </c>
      <c r="N82" s="26">
        <f t="shared" si="3"/>
        <v>2003</v>
      </c>
    </row>
    <row r="83" spans="1:14">
      <c r="A83" s="20">
        <v>37792</v>
      </c>
      <c r="B83" s="27">
        <v>176500</v>
      </c>
      <c r="C83" s="22">
        <v>0.39</v>
      </c>
      <c r="D83" s="23">
        <v>0.45</v>
      </c>
      <c r="E83" s="21">
        <v>59900</v>
      </c>
      <c r="F83" s="23"/>
      <c r="G83" s="23"/>
      <c r="H83" s="21">
        <v>18700</v>
      </c>
      <c r="I83" s="23"/>
      <c r="J83" s="23"/>
      <c r="K83" s="24">
        <v>255100</v>
      </c>
      <c r="M83" s="25">
        <f t="shared" si="2"/>
        <v>37773</v>
      </c>
      <c r="N83" s="26">
        <f t="shared" si="3"/>
        <v>2003</v>
      </c>
    </row>
    <row r="84" spans="1:14">
      <c r="A84" s="20">
        <v>37799</v>
      </c>
      <c r="B84" s="27">
        <v>173300</v>
      </c>
      <c r="C84" s="22">
        <v>0.39</v>
      </c>
      <c r="D84" s="23">
        <v>0.43</v>
      </c>
      <c r="E84" s="21">
        <v>78800</v>
      </c>
      <c r="F84" s="23"/>
      <c r="G84" s="23"/>
      <c r="H84" s="21">
        <v>3300</v>
      </c>
      <c r="I84" s="23"/>
      <c r="J84" s="23"/>
      <c r="K84" s="24">
        <v>255400</v>
      </c>
      <c r="M84" s="25">
        <f t="shared" si="2"/>
        <v>37773</v>
      </c>
      <c r="N84" s="26">
        <f t="shared" si="3"/>
        <v>2003</v>
      </c>
    </row>
    <row r="85" spans="1:14">
      <c r="A85" s="20">
        <v>37806</v>
      </c>
      <c r="B85" s="27">
        <v>60900</v>
      </c>
      <c r="C85" s="22">
        <v>0.52</v>
      </c>
      <c r="D85" s="23">
        <v>0.44</v>
      </c>
      <c r="E85" s="21">
        <v>60500</v>
      </c>
      <c r="F85" s="23"/>
      <c r="G85" s="23"/>
      <c r="H85" s="21">
        <v>128000</v>
      </c>
      <c r="I85" s="23"/>
      <c r="J85" s="23"/>
      <c r="K85" s="24">
        <v>249400</v>
      </c>
      <c r="M85" s="25">
        <f t="shared" si="2"/>
        <v>37803</v>
      </c>
      <c r="N85" s="26">
        <f t="shared" si="3"/>
        <v>2003</v>
      </c>
    </row>
    <row r="86" spans="1:14">
      <c r="A86" s="20">
        <v>37813</v>
      </c>
      <c r="B86" s="27">
        <v>165400</v>
      </c>
      <c r="C86" s="22">
        <v>0.35</v>
      </c>
      <c r="D86" s="23">
        <v>0.41</v>
      </c>
      <c r="E86" s="21">
        <v>111500</v>
      </c>
      <c r="F86" s="23"/>
      <c r="G86" s="23"/>
      <c r="H86" s="21">
        <v>145900</v>
      </c>
      <c r="I86" s="23"/>
      <c r="J86" s="23"/>
      <c r="K86" s="24">
        <v>422800</v>
      </c>
      <c r="M86" s="25">
        <f t="shared" si="2"/>
        <v>37803</v>
      </c>
      <c r="N86" s="26">
        <f t="shared" si="3"/>
        <v>2003</v>
      </c>
    </row>
    <row r="87" spans="1:14">
      <c r="A87" s="20">
        <v>37820</v>
      </c>
      <c r="B87" s="27">
        <v>216000</v>
      </c>
      <c r="C87" s="22">
        <v>0.4</v>
      </c>
      <c r="D87" s="23">
        <v>0.43</v>
      </c>
      <c r="E87" s="21">
        <v>111000</v>
      </c>
      <c r="F87" s="23"/>
      <c r="G87" s="23"/>
      <c r="H87" s="21">
        <v>0</v>
      </c>
      <c r="I87" s="23"/>
      <c r="J87" s="23"/>
      <c r="K87" s="24">
        <v>327000</v>
      </c>
      <c r="M87" s="25">
        <f t="shared" si="2"/>
        <v>37803</v>
      </c>
      <c r="N87" s="26">
        <f t="shared" si="3"/>
        <v>2003</v>
      </c>
    </row>
    <row r="88" spans="1:14">
      <c r="A88" s="20">
        <v>37827</v>
      </c>
      <c r="B88" s="27">
        <v>216900</v>
      </c>
      <c r="C88" s="22">
        <v>0.42</v>
      </c>
      <c r="D88" s="23">
        <v>0.4</v>
      </c>
      <c r="E88" s="21">
        <v>118500</v>
      </c>
      <c r="F88" s="23"/>
      <c r="G88" s="23"/>
      <c r="H88" s="21">
        <v>261800</v>
      </c>
      <c r="I88" s="23"/>
      <c r="J88" s="23"/>
      <c r="K88" s="24">
        <v>597200</v>
      </c>
      <c r="M88" s="25">
        <f t="shared" si="2"/>
        <v>37803</v>
      </c>
      <c r="N88" s="26">
        <f t="shared" si="3"/>
        <v>2003</v>
      </c>
    </row>
    <row r="89" spans="1:14">
      <c r="A89" s="20">
        <v>37834</v>
      </c>
      <c r="B89" s="27">
        <v>233700</v>
      </c>
      <c r="C89" s="22">
        <v>0.45</v>
      </c>
      <c r="D89" s="23">
        <v>0.43</v>
      </c>
      <c r="E89" s="21">
        <v>137200</v>
      </c>
      <c r="F89" s="23"/>
      <c r="G89" s="23"/>
      <c r="H89" s="21">
        <v>4300</v>
      </c>
      <c r="I89" s="23"/>
      <c r="J89" s="23"/>
      <c r="K89" s="24">
        <v>375200</v>
      </c>
      <c r="M89" s="25">
        <f t="shared" si="2"/>
        <v>37803</v>
      </c>
      <c r="N89" s="26">
        <f t="shared" si="3"/>
        <v>2003</v>
      </c>
    </row>
    <row r="90" spans="1:14">
      <c r="A90" s="20">
        <v>37841</v>
      </c>
      <c r="B90" s="27">
        <v>263700</v>
      </c>
      <c r="C90" s="22">
        <v>0.44</v>
      </c>
      <c r="D90" s="23">
        <v>0.43</v>
      </c>
      <c r="E90" s="21">
        <v>81600</v>
      </c>
      <c r="F90" s="23"/>
      <c r="G90" s="23"/>
      <c r="H90" s="21">
        <v>4000</v>
      </c>
      <c r="I90" s="23"/>
      <c r="J90" s="23"/>
      <c r="K90" s="24">
        <v>349300</v>
      </c>
      <c r="M90" s="25">
        <f t="shared" si="2"/>
        <v>37834</v>
      </c>
      <c r="N90" s="26">
        <f t="shared" si="3"/>
        <v>2003</v>
      </c>
    </row>
    <row r="91" spans="1:14">
      <c r="A91" s="20">
        <v>37848</v>
      </c>
      <c r="B91" s="27">
        <v>244000</v>
      </c>
      <c r="C91" s="22">
        <v>0.35</v>
      </c>
      <c r="D91" s="23">
        <v>0.43</v>
      </c>
      <c r="E91" s="21">
        <v>76800</v>
      </c>
      <c r="F91" s="23"/>
      <c r="G91" s="23"/>
      <c r="H91" s="21">
        <v>224700</v>
      </c>
      <c r="I91" s="23"/>
      <c r="J91" s="23"/>
      <c r="K91" s="24">
        <v>545500</v>
      </c>
      <c r="M91" s="25">
        <f t="shared" si="2"/>
        <v>37834</v>
      </c>
      <c r="N91" s="26">
        <f t="shared" si="3"/>
        <v>2003</v>
      </c>
    </row>
    <row r="92" spans="1:14">
      <c r="A92" s="20">
        <v>37855</v>
      </c>
      <c r="B92" s="27">
        <v>226400</v>
      </c>
      <c r="C92" s="22">
        <v>0.36</v>
      </c>
      <c r="D92" s="23">
        <v>0.43</v>
      </c>
      <c r="E92" s="21">
        <v>110800</v>
      </c>
      <c r="F92" s="23"/>
      <c r="G92" s="23"/>
      <c r="H92" s="21">
        <v>83100</v>
      </c>
      <c r="I92" s="23"/>
      <c r="J92" s="23"/>
      <c r="K92" s="24">
        <v>420300</v>
      </c>
      <c r="M92" s="25">
        <f t="shared" si="2"/>
        <v>37834</v>
      </c>
      <c r="N92" s="26">
        <f t="shared" si="3"/>
        <v>2003</v>
      </c>
    </row>
    <row r="93" spans="1:14">
      <c r="A93" s="20">
        <v>37862</v>
      </c>
      <c r="B93" s="27">
        <v>216600</v>
      </c>
      <c r="C93" s="22">
        <v>0.39</v>
      </c>
      <c r="D93" s="23">
        <v>0.42</v>
      </c>
      <c r="E93" s="21">
        <v>86800</v>
      </c>
      <c r="F93" s="23"/>
      <c r="G93" s="23"/>
      <c r="H93" s="21">
        <v>13400</v>
      </c>
      <c r="I93" s="23"/>
      <c r="J93" s="23"/>
      <c r="K93" s="24">
        <v>316800</v>
      </c>
      <c r="M93" s="25">
        <f t="shared" si="2"/>
        <v>37834</v>
      </c>
      <c r="N93" s="26">
        <f t="shared" si="3"/>
        <v>2003</v>
      </c>
    </row>
    <row r="94" spans="1:14">
      <c r="A94" s="20">
        <v>37869</v>
      </c>
      <c r="B94" s="27">
        <v>207000</v>
      </c>
      <c r="C94" s="22">
        <v>0.42</v>
      </c>
      <c r="D94" s="23">
        <v>0.43</v>
      </c>
      <c r="E94" s="21">
        <v>75700</v>
      </c>
      <c r="F94" s="23"/>
      <c r="G94" s="23"/>
      <c r="H94" s="21">
        <v>153000</v>
      </c>
      <c r="I94" s="23"/>
      <c r="J94" s="23"/>
      <c r="K94" s="24">
        <v>435700</v>
      </c>
      <c r="M94" s="25">
        <f t="shared" si="2"/>
        <v>37865</v>
      </c>
      <c r="N94" s="26">
        <f t="shared" si="3"/>
        <v>2003</v>
      </c>
    </row>
    <row r="95" spans="1:14">
      <c r="A95" s="20">
        <v>37876</v>
      </c>
      <c r="B95" s="27">
        <v>296600</v>
      </c>
      <c r="C95" s="22">
        <v>0.39</v>
      </c>
      <c r="D95" s="23">
        <v>0.43</v>
      </c>
      <c r="E95" s="21">
        <v>77300</v>
      </c>
      <c r="F95" s="23"/>
      <c r="G95" s="23"/>
      <c r="H95" s="21">
        <v>8300</v>
      </c>
      <c r="I95" s="23"/>
      <c r="J95" s="23"/>
      <c r="K95" s="24">
        <v>382200</v>
      </c>
      <c r="M95" s="25">
        <f t="shared" si="2"/>
        <v>37865</v>
      </c>
      <c r="N95" s="26">
        <f t="shared" si="3"/>
        <v>2003</v>
      </c>
    </row>
    <row r="96" spans="1:14">
      <c r="A96" s="20">
        <v>37883</v>
      </c>
      <c r="B96" s="27">
        <v>322000</v>
      </c>
      <c r="C96" s="22">
        <v>0.34</v>
      </c>
      <c r="D96" s="23">
        <v>0.44</v>
      </c>
      <c r="E96" s="21">
        <v>58300</v>
      </c>
      <c r="F96" s="23"/>
      <c r="G96" s="23"/>
      <c r="H96" s="21">
        <v>41400</v>
      </c>
      <c r="I96" s="23"/>
      <c r="J96" s="23"/>
      <c r="K96" s="24">
        <v>421700</v>
      </c>
      <c r="M96" s="25">
        <f t="shared" si="2"/>
        <v>37865</v>
      </c>
      <c r="N96" s="26">
        <f t="shared" si="3"/>
        <v>2003</v>
      </c>
    </row>
    <row r="97" spans="1:14">
      <c r="A97" s="20">
        <v>37890</v>
      </c>
      <c r="B97" s="27">
        <v>339100</v>
      </c>
      <c r="C97" s="22">
        <v>0.32</v>
      </c>
      <c r="D97" s="23">
        <v>0.44</v>
      </c>
      <c r="E97" s="21">
        <v>85100</v>
      </c>
      <c r="F97" s="23"/>
      <c r="G97" s="23"/>
      <c r="H97" s="21">
        <v>74700</v>
      </c>
      <c r="I97" s="23"/>
      <c r="J97" s="23"/>
      <c r="K97" s="24">
        <v>498900</v>
      </c>
      <c r="M97" s="25">
        <f t="shared" si="2"/>
        <v>37865</v>
      </c>
      <c r="N97" s="26">
        <f t="shared" si="3"/>
        <v>2003</v>
      </c>
    </row>
    <row r="98" spans="1:14">
      <c r="A98" s="20">
        <v>37897</v>
      </c>
      <c r="B98" s="27">
        <v>335000</v>
      </c>
      <c r="C98" s="22">
        <v>0.31</v>
      </c>
      <c r="D98" s="23">
        <v>0.44</v>
      </c>
      <c r="E98" s="21">
        <v>74200</v>
      </c>
      <c r="F98" s="23"/>
      <c r="G98" s="23"/>
      <c r="H98" s="21">
        <v>2600</v>
      </c>
      <c r="I98" s="23"/>
      <c r="J98" s="23"/>
      <c r="K98" s="24">
        <v>411800</v>
      </c>
      <c r="M98" s="25">
        <f t="shared" si="2"/>
        <v>37895</v>
      </c>
      <c r="N98" s="26">
        <f t="shared" si="3"/>
        <v>2003</v>
      </c>
    </row>
    <row r="99" spans="1:14">
      <c r="A99" s="20">
        <v>37904</v>
      </c>
      <c r="B99" s="27">
        <v>357100</v>
      </c>
      <c r="C99" s="22">
        <v>0.28000000000000003</v>
      </c>
      <c r="D99" s="23">
        <v>0.44</v>
      </c>
      <c r="E99" s="21">
        <v>95700</v>
      </c>
      <c r="F99" s="23"/>
      <c r="G99" s="23"/>
      <c r="H99" s="21">
        <v>35000</v>
      </c>
      <c r="I99" s="23"/>
      <c r="J99" s="23"/>
      <c r="K99" s="24">
        <v>487800</v>
      </c>
      <c r="M99" s="25">
        <f t="shared" si="2"/>
        <v>37895</v>
      </c>
      <c r="N99" s="26">
        <f t="shared" si="3"/>
        <v>2003</v>
      </c>
    </row>
    <row r="100" spans="1:14">
      <c r="A100" s="20">
        <v>37911</v>
      </c>
      <c r="B100" s="27">
        <v>384300</v>
      </c>
      <c r="C100" s="22">
        <v>0.28000000000000003</v>
      </c>
      <c r="D100" s="23">
        <v>0.44</v>
      </c>
      <c r="E100" s="21">
        <v>60500</v>
      </c>
      <c r="F100" s="23"/>
      <c r="G100" s="23"/>
      <c r="H100" s="21">
        <v>17100</v>
      </c>
      <c r="I100" s="23"/>
      <c r="J100" s="23"/>
      <c r="K100" s="24">
        <v>461900</v>
      </c>
      <c r="M100" s="25">
        <f t="shared" si="2"/>
        <v>37895</v>
      </c>
      <c r="N100" s="26">
        <f t="shared" si="3"/>
        <v>2003</v>
      </c>
    </row>
    <row r="101" spans="1:14">
      <c r="A101" s="20">
        <v>37918</v>
      </c>
      <c r="B101" s="27">
        <v>436500</v>
      </c>
      <c r="C101" s="22">
        <v>0.25</v>
      </c>
      <c r="D101" s="23">
        <v>0.45</v>
      </c>
      <c r="E101" s="21">
        <v>46400</v>
      </c>
      <c r="F101" s="23"/>
      <c r="G101" s="23"/>
      <c r="H101" s="21">
        <v>33100</v>
      </c>
      <c r="I101" s="23"/>
      <c r="J101" s="23"/>
      <c r="K101" s="24">
        <v>516000</v>
      </c>
      <c r="M101" s="25">
        <f t="shared" si="2"/>
        <v>37895</v>
      </c>
      <c r="N101" s="26">
        <f t="shared" si="3"/>
        <v>2003</v>
      </c>
    </row>
    <row r="102" spans="1:14">
      <c r="A102" s="20">
        <v>37925</v>
      </c>
      <c r="B102" s="27">
        <v>405200</v>
      </c>
      <c r="C102" s="22">
        <v>0.25</v>
      </c>
      <c r="D102" s="23">
        <v>0.44</v>
      </c>
      <c r="E102" s="21">
        <v>51400</v>
      </c>
      <c r="F102" s="23"/>
      <c r="G102" s="23"/>
      <c r="H102" s="21">
        <v>400</v>
      </c>
      <c r="I102" s="23"/>
      <c r="J102" s="23"/>
      <c r="K102" s="24">
        <v>457000</v>
      </c>
      <c r="M102" s="25">
        <f t="shared" si="2"/>
        <v>37895</v>
      </c>
      <c r="N102" s="26">
        <f t="shared" si="3"/>
        <v>2003</v>
      </c>
    </row>
    <row r="103" spans="1:14">
      <c r="A103" s="20">
        <v>37932</v>
      </c>
      <c r="B103" s="27">
        <v>370000</v>
      </c>
      <c r="C103" s="22">
        <v>0.28000000000000003</v>
      </c>
      <c r="D103" s="23">
        <v>0.44</v>
      </c>
      <c r="E103" s="21">
        <v>43100</v>
      </c>
      <c r="F103" s="23"/>
      <c r="G103" s="23"/>
      <c r="H103" s="21">
        <v>1700</v>
      </c>
      <c r="I103" s="23"/>
      <c r="J103" s="23"/>
      <c r="K103" s="24">
        <v>414800</v>
      </c>
      <c r="M103" s="25">
        <f t="shared" si="2"/>
        <v>37926</v>
      </c>
      <c r="N103" s="26">
        <f t="shared" si="3"/>
        <v>2003</v>
      </c>
    </row>
    <row r="104" spans="1:14">
      <c r="A104" s="20">
        <v>37939</v>
      </c>
      <c r="B104" s="27">
        <v>363500</v>
      </c>
      <c r="C104" s="22">
        <v>0.26</v>
      </c>
      <c r="D104" s="23">
        <v>0.44</v>
      </c>
      <c r="E104" s="21">
        <v>49500</v>
      </c>
      <c r="F104" s="23"/>
      <c r="G104" s="23"/>
      <c r="H104" s="21">
        <v>34100</v>
      </c>
      <c r="I104" s="23"/>
      <c r="J104" s="23"/>
      <c r="K104" s="24">
        <v>447100</v>
      </c>
      <c r="M104" s="25">
        <f t="shared" si="2"/>
        <v>37926</v>
      </c>
      <c r="N104" s="26">
        <f t="shared" si="3"/>
        <v>2003</v>
      </c>
    </row>
    <row r="105" spans="1:14">
      <c r="A105" s="20">
        <v>37946</v>
      </c>
      <c r="B105" s="27">
        <v>327800</v>
      </c>
      <c r="C105" s="22">
        <v>0.3</v>
      </c>
      <c r="D105" s="23">
        <v>0.43</v>
      </c>
      <c r="E105" s="21">
        <v>32200</v>
      </c>
      <c r="F105" s="23"/>
      <c r="G105" s="23"/>
      <c r="H105" s="21">
        <v>1900</v>
      </c>
      <c r="I105" s="23"/>
      <c r="J105" s="23"/>
      <c r="K105" s="24">
        <v>361900</v>
      </c>
      <c r="M105" s="25">
        <f t="shared" si="2"/>
        <v>37926</v>
      </c>
      <c r="N105" s="26">
        <f t="shared" si="3"/>
        <v>2003</v>
      </c>
    </row>
    <row r="106" spans="1:14">
      <c r="A106" s="20">
        <v>37953</v>
      </c>
      <c r="B106" s="27">
        <v>103100</v>
      </c>
      <c r="C106" s="22">
        <v>0.37</v>
      </c>
      <c r="D106" s="23">
        <v>0.46</v>
      </c>
      <c r="E106" s="21">
        <v>25200</v>
      </c>
      <c r="F106" s="23"/>
      <c r="G106" s="23"/>
      <c r="H106" s="21">
        <v>29500</v>
      </c>
      <c r="I106" s="23"/>
      <c r="J106" s="23"/>
      <c r="K106" s="24">
        <v>157800</v>
      </c>
      <c r="M106" s="25">
        <f t="shared" si="2"/>
        <v>37926</v>
      </c>
      <c r="N106" s="26">
        <f t="shared" si="3"/>
        <v>2003</v>
      </c>
    </row>
    <row r="107" spans="1:14">
      <c r="A107" s="20">
        <v>37960</v>
      </c>
      <c r="B107" s="27">
        <v>332800</v>
      </c>
      <c r="C107" s="22">
        <v>0.34</v>
      </c>
      <c r="D107" s="23">
        <v>0.42</v>
      </c>
      <c r="E107" s="21">
        <v>52900</v>
      </c>
      <c r="F107" s="23"/>
      <c r="G107" s="23"/>
      <c r="H107" s="21">
        <v>25800</v>
      </c>
      <c r="I107" s="23"/>
      <c r="J107" s="23"/>
      <c r="K107" s="24">
        <v>411500</v>
      </c>
      <c r="M107" s="25">
        <f t="shared" si="2"/>
        <v>37956</v>
      </c>
      <c r="N107" s="26">
        <f t="shared" si="3"/>
        <v>2003</v>
      </c>
    </row>
    <row r="108" spans="1:14">
      <c r="A108" s="20">
        <v>37967</v>
      </c>
      <c r="B108" s="27">
        <v>323200</v>
      </c>
      <c r="C108" s="22">
        <v>0.37</v>
      </c>
      <c r="D108" s="23">
        <v>0.45</v>
      </c>
      <c r="E108" s="21">
        <v>57700</v>
      </c>
      <c r="F108" s="23"/>
      <c r="G108" s="23"/>
      <c r="H108" s="21">
        <v>32000</v>
      </c>
      <c r="I108" s="23"/>
      <c r="J108" s="23"/>
      <c r="K108" s="24">
        <v>412900</v>
      </c>
      <c r="M108" s="25">
        <f t="shared" si="2"/>
        <v>37956</v>
      </c>
      <c r="N108" s="26">
        <f t="shared" si="3"/>
        <v>2003</v>
      </c>
    </row>
    <row r="109" spans="1:14">
      <c r="A109" s="20">
        <v>37974</v>
      </c>
      <c r="B109" s="27">
        <v>256700</v>
      </c>
      <c r="C109" s="22">
        <v>0.39</v>
      </c>
      <c r="D109" s="23">
        <v>0.43</v>
      </c>
      <c r="E109" s="21">
        <v>41800</v>
      </c>
      <c r="F109" s="23"/>
      <c r="G109" s="23"/>
      <c r="H109" s="21">
        <v>0</v>
      </c>
      <c r="I109" s="23"/>
      <c r="J109" s="23"/>
      <c r="K109" s="24">
        <v>298500</v>
      </c>
      <c r="M109" s="25">
        <f t="shared" si="2"/>
        <v>37956</v>
      </c>
      <c r="N109" s="26">
        <f t="shared" si="3"/>
        <v>2003</v>
      </c>
    </row>
    <row r="110" spans="1:14">
      <c r="A110" s="20">
        <v>37981</v>
      </c>
      <c r="B110" s="27"/>
      <c r="C110" s="22"/>
      <c r="D110" s="23"/>
      <c r="E110" s="21"/>
      <c r="F110" s="23"/>
      <c r="G110" s="23"/>
      <c r="H110" s="21"/>
      <c r="I110" s="23"/>
      <c r="J110" s="23"/>
      <c r="K110" s="24"/>
      <c r="M110" s="25">
        <f t="shared" si="2"/>
        <v>37956</v>
      </c>
      <c r="N110" s="26">
        <f t="shared" si="3"/>
        <v>2003</v>
      </c>
    </row>
    <row r="111" spans="1:14">
      <c r="A111" s="20">
        <v>37988</v>
      </c>
      <c r="B111" s="21">
        <v>2400</v>
      </c>
      <c r="C111" s="22">
        <v>0.46</v>
      </c>
      <c r="D111" s="23">
        <v>0.48</v>
      </c>
      <c r="E111" s="21">
        <v>9100</v>
      </c>
      <c r="F111" s="22">
        <v>0.34</v>
      </c>
      <c r="G111" s="23">
        <v>7.0000000000000007E-2</v>
      </c>
      <c r="H111" s="21">
        <v>37800</v>
      </c>
      <c r="I111" s="22">
        <v>0.7</v>
      </c>
      <c r="J111" s="23">
        <v>0.3</v>
      </c>
      <c r="K111" s="24">
        <v>49300</v>
      </c>
      <c r="M111" s="25">
        <f t="shared" si="2"/>
        <v>37956</v>
      </c>
      <c r="N111" s="26">
        <f t="shared" si="3"/>
        <v>2003</v>
      </c>
    </row>
    <row r="112" spans="1:14">
      <c r="A112" s="20">
        <v>37995</v>
      </c>
      <c r="B112" s="21">
        <v>112600</v>
      </c>
      <c r="C112" s="22">
        <v>0.45</v>
      </c>
      <c r="D112" s="23">
        <v>0.42</v>
      </c>
      <c r="E112" s="21">
        <v>15300</v>
      </c>
      <c r="F112" s="22">
        <v>0.49</v>
      </c>
      <c r="G112" s="23">
        <v>0.34</v>
      </c>
      <c r="H112" s="21">
        <v>9400</v>
      </c>
      <c r="I112" s="22">
        <v>0.55000000000000004</v>
      </c>
      <c r="J112" s="23">
        <v>0.37</v>
      </c>
      <c r="K112" s="24">
        <v>137300</v>
      </c>
      <c r="M112" s="25">
        <f t="shared" si="2"/>
        <v>37987</v>
      </c>
      <c r="N112" s="26">
        <f t="shared" si="3"/>
        <v>2004</v>
      </c>
    </row>
    <row r="113" spans="1:14">
      <c r="A113" s="20">
        <v>38002</v>
      </c>
      <c r="B113" s="21">
        <v>305500</v>
      </c>
      <c r="C113" s="22">
        <v>0.53</v>
      </c>
      <c r="D113" s="23">
        <v>0.43</v>
      </c>
      <c r="E113" s="21">
        <v>38500</v>
      </c>
      <c r="F113" s="22">
        <v>0.77</v>
      </c>
      <c r="G113" s="23">
        <v>0.25</v>
      </c>
      <c r="H113" s="21">
        <v>70200</v>
      </c>
      <c r="I113" s="22">
        <v>0.75</v>
      </c>
      <c r="J113" s="23">
        <v>0.36</v>
      </c>
      <c r="K113" s="24">
        <v>414200</v>
      </c>
      <c r="M113" s="25">
        <f t="shared" si="2"/>
        <v>37987</v>
      </c>
      <c r="N113" s="26">
        <f t="shared" si="3"/>
        <v>2004</v>
      </c>
    </row>
    <row r="114" spans="1:14">
      <c r="A114" s="20">
        <v>38009</v>
      </c>
      <c r="B114" s="21">
        <v>355700</v>
      </c>
      <c r="C114" s="22">
        <v>0.55000000000000004</v>
      </c>
      <c r="D114" s="23">
        <v>0.42</v>
      </c>
      <c r="E114" s="21">
        <v>59300</v>
      </c>
      <c r="F114" s="22">
        <v>0.81</v>
      </c>
      <c r="G114" s="23">
        <v>0.26</v>
      </c>
      <c r="H114" s="21">
        <v>1800</v>
      </c>
      <c r="I114" s="22">
        <v>0.77</v>
      </c>
      <c r="J114" s="23">
        <v>0.73</v>
      </c>
      <c r="K114" s="24">
        <v>416800</v>
      </c>
      <c r="M114" s="25">
        <f t="shared" si="2"/>
        <v>37987</v>
      </c>
      <c r="N114" s="26">
        <f t="shared" si="3"/>
        <v>2004</v>
      </c>
    </row>
    <row r="115" spans="1:14">
      <c r="A115" s="20">
        <v>38016</v>
      </c>
      <c r="B115" s="21">
        <v>305500</v>
      </c>
      <c r="C115" s="22">
        <v>0.54</v>
      </c>
      <c r="D115" s="23">
        <v>0.45</v>
      </c>
      <c r="E115" s="21">
        <v>37600</v>
      </c>
      <c r="F115" s="22">
        <v>0.72</v>
      </c>
      <c r="G115" s="23">
        <v>0.36</v>
      </c>
      <c r="H115" s="21">
        <v>1700</v>
      </c>
      <c r="I115" s="22">
        <v>0.9</v>
      </c>
      <c r="J115" s="23">
        <v>0.57999999999999996</v>
      </c>
      <c r="K115" s="24">
        <v>344800</v>
      </c>
      <c r="M115" s="25">
        <f t="shared" si="2"/>
        <v>37987</v>
      </c>
      <c r="N115" s="26">
        <f t="shared" si="3"/>
        <v>2004</v>
      </c>
    </row>
    <row r="116" spans="1:14">
      <c r="A116" s="20">
        <v>38023</v>
      </c>
      <c r="B116" s="21">
        <v>210700</v>
      </c>
      <c r="C116" s="22">
        <v>0.48</v>
      </c>
      <c r="D116" s="23">
        <v>0.43</v>
      </c>
      <c r="E116" s="21">
        <v>44100</v>
      </c>
      <c r="F116" s="22">
        <v>0.59</v>
      </c>
      <c r="G116" s="23">
        <v>0.37</v>
      </c>
      <c r="H116" s="21">
        <v>55700</v>
      </c>
      <c r="I116" s="22">
        <v>0.66</v>
      </c>
      <c r="J116" s="23">
        <v>0.44</v>
      </c>
      <c r="K116" s="24">
        <v>310500</v>
      </c>
      <c r="M116" s="25">
        <f t="shared" si="2"/>
        <v>38018</v>
      </c>
      <c r="N116" s="26">
        <f t="shared" si="3"/>
        <v>2004</v>
      </c>
    </row>
    <row r="117" spans="1:14">
      <c r="A117" s="20">
        <v>38030</v>
      </c>
      <c r="B117" s="21">
        <v>195000</v>
      </c>
      <c r="C117" s="22">
        <v>0.52</v>
      </c>
      <c r="D117" s="23">
        <v>0.44</v>
      </c>
      <c r="E117" s="21">
        <v>49700</v>
      </c>
      <c r="F117" s="22">
        <v>0.73</v>
      </c>
      <c r="G117" s="23">
        <v>0.41</v>
      </c>
      <c r="H117" s="21">
        <v>0</v>
      </c>
      <c r="I117" s="22"/>
      <c r="J117" s="23"/>
      <c r="K117" s="24">
        <v>244700</v>
      </c>
      <c r="M117" s="25">
        <f t="shared" si="2"/>
        <v>38018</v>
      </c>
      <c r="N117" s="26">
        <f t="shared" si="3"/>
        <v>2004</v>
      </c>
    </row>
    <row r="118" spans="1:14">
      <c r="A118" s="20">
        <v>38037</v>
      </c>
      <c r="B118" s="21">
        <v>270500</v>
      </c>
      <c r="C118" s="22">
        <v>0.56000000000000005</v>
      </c>
      <c r="D118" s="23">
        <v>0.43</v>
      </c>
      <c r="E118" s="21">
        <v>52700</v>
      </c>
      <c r="F118" s="22">
        <v>0.72</v>
      </c>
      <c r="G118" s="23">
        <v>0.32</v>
      </c>
      <c r="H118" s="21">
        <v>46600</v>
      </c>
      <c r="I118" s="22">
        <v>0.64</v>
      </c>
      <c r="J118" s="23">
        <v>0.42</v>
      </c>
      <c r="K118" s="24">
        <v>369800</v>
      </c>
      <c r="M118" s="25">
        <f t="shared" si="2"/>
        <v>38018</v>
      </c>
      <c r="N118" s="26">
        <f t="shared" si="3"/>
        <v>2004</v>
      </c>
    </row>
    <row r="119" spans="1:14">
      <c r="A119" s="20">
        <v>38044</v>
      </c>
      <c r="B119" s="21">
        <v>288300</v>
      </c>
      <c r="C119" s="22">
        <v>0.54</v>
      </c>
      <c r="D119" s="23">
        <v>0.44</v>
      </c>
      <c r="E119" s="21">
        <v>58200</v>
      </c>
      <c r="F119" s="22">
        <v>0.8</v>
      </c>
      <c r="G119" s="23">
        <v>0.26</v>
      </c>
      <c r="H119" s="21">
        <v>0</v>
      </c>
      <c r="I119" s="22"/>
      <c r="J119" s="23"/>
      <c r="K119" s="24">
        <v>346500</v>
      </c>
      <c r="M119" s="25">
        <f t="shared" si="2"/>
        <v>38018</v>
      </c>
      <c r="N119" s="26">
        <f t="shared" si="3"/>
        <v>2004</v>
      </c>
    </row>
    <row r="120" spans="1:14">
      <c r="A120" s="20">
        <v>38051</v>
      </c>
      <c r="B120" s="21">
        <v>249800</v>
      </c>
      <c r="C120" s="22">
        <v>0.55000000000000004</v>
      </c>
      <c r="D120" s="23">
        <v>0.45</v>
      </c>
      <c r="E120" s="21">
        <v>81100</v>
      </c>
      <c r="F120" s="22">
        <v>0.83</v>
      </c>
      <c r="G120" s="23">
        <v>0.42</v>
      </c>
      <c r="H120" s="21">
        <v>38400</v>
      </c>
      <c r="I120" s="22">
        <v>0.55000000000000004</v>
      </c>
      <c r="J120" s="23">
        <v>0.43</v>
      </c>
      <c r="K120" s="24">
        <v>369300</v>
      </c>
      <c r="M120" s="25">
        <f t="shared" si="2"/>
        <v>38047</v>
      </c>
      <c r="N120" s="26">
        <f t="shared" si="3"/>
        <v>2004</v>
      </c>
    </row>
    <row r="121" spans="1:14">
      <c r="A121" s="20">
        <v>38058</v>
      </c>
      <c r="B121" s="21">
        <v>254600</v>
      </c>
      <c r="C121" s="22">
        <v>0.53</v>
      </c>
      <c r="D121" s="23">
        <v>0.44</v>
      </c>
      <c r="E121" s="21">
        <v>66600</v>
      </c>
      <c r="F121" s="22">
        <v>0.81</v>
      </c>
      <c r="G121" s="23">
        <v>0.28000000000000003</v>
      </c>
      <c r="H121" s="21">
        <v>0</v>
      </c>
      <c r="I121" s="22"/>
      <c r="J121" s="23"/>
      <c r="K121" s="24">
        <v>321200</v>
      </c>
      <c r="M121" s="25">
        <f t="shared" si="2"/>
        <v>38047</v>
      </c>
      <c r="N121" s="26">
        <f t="shared" si="3"/>
        <v>2004</v>
      </c>
    </row>
    <row r="122" spans="1:14">
      <c r="A122" s="20">
        <v>38065</v>
      </c>
      <c r="B122" s="21">
        <v>278900</v>
      </c>
      <c r="C122" s="22">
        <v>0.53</v>
      </c>
      <c r="D122" s="23">
        <v>0.45</v>
      </c>
      <c r="E122" s="21">
        <v>69800</v>
      </c>
      <c r="F122" s="22">
        <v>0.67</v>
      </c>
      <c r="G122" s="23">
        <v>0.33</v>
      </c>
      <c r="H122" s="21">
        <v>35000</v>
      </c>
      <c r="I122" s="22">
        <v>0.51</v>
      </c>
      <c r="J122" s="23">
        <v>0.44</v>
      </c>
      <c r="K122" s="24">
        <v>383700</v>
      </c>
      <c r="M122" s="25">
        <f t="shared" si="2"/>
        <v>38047</v>
      </c>
      <c r="N122" s="26">
        <f t="shared" si="3"/>
        <v>2004</v>
      </c>
    </row>
    <row r="123" spans="1:14">
      <c r="A123" s="20">
        <v>38072</v>
      </c>
      <c r="B123" s="21">
        <v>260500</v>
      </c>
      <c r="C123" s="22">
        <v>0.47</v>
      </c>
      <c r="D123" s="23">
        <v>0.44</v>
      </c>
      <c r="E123" s="21">
        <v>53100</v>
      </c>
      <c r="F123" s="22">
        <v>0.76</v>
      </c>
      <c r="G123" s="23">
        <v>0.24</v>
      </c>
      <c r="H123" s="21">
        <v>3200</v>
      </c>
      <c r="I123" s="22">
        <v>0.78</v>
      </c>
      <c r="J123" s="23">
        <v>0.39</v>
      </c>
      <c r="K123" s="24">
        <v>316800</v>
      </c>
      <c r="M123" s="25">
        <f t="shared" si="2"/>
        <v>38047</v>
      </c>
      <c r="N123" s="26">
        <f t="shared" si="3"/>
        <v>2004</v>
      </c>
    </row>
    <row r="124" spans="1:14">
      <c r="A124" s="20">
        <v>38079</v>
      </c>
      <c r="B124" s="21">
        <v>238800</v>
      </c>
      <c r="C124" s="22">
        <v>0.46</v>
      </c>
      <c r="D124" s="23">
        <v>0.47</v>
      </c>
      <c r="E124" s="21">
        <v>58300</v>
      </c>
      <c r="F124" s="22">
        <v>0.8</v>
      </c>
      <c r="G124" s="23">
        <v>0.3</v>
      </c>
      <c r="H124" s="21">
        <v>47000</v>
      </c>
      <c r="I124" s="22">
        <v>0.47</v>
      </c>
      <c r="J124" s="23">
        <v>0.43</v>
      </c>
      <c r="K124" s="24">
        <v>344100</v>
      </c>
      <c r="M124" s="25">
        <f t="shared" si="2"/>
        <v>38047</v>
      </c>
      <c r="N124" s="26">
        <f t="shared" si="3"/>
        <v>2004</v>
      </c>
    </row>
    <row r="125" spans="1:14">
      <c r="A125" s="20">
        <v>38086</v>
      </c>
      <c r="B125" s="21">
        <v>239800</v>
      </c>
      <c r="C125" s="22">
        <v>0.42</v>
      </c>
      <c r="D125" s="23">
        <v>0.46</v>
      </c>
      <c r="E125" s="21">
        <v>65700</v>
      </c>
      <c r="F125" s="22">
        <v>0.8</v>
      </c>
      <c r="G125" s="23">
        <v>0.32</v>
      </c>
      <c r="H125" s="21">
        <v>1700</v>
      </c>
      <c r="I125" s="22">
        <v>1</v>
      </c>
      <c r="J125" s="23">
        <v>0.45</v>
      </c>
      <c r="K125" s="24">
        <v>307200</v>
      </c>
      <c r="M125" s="25">
        <f t="shared" si="2"/>
        <v>38078</v>
      </c>
      <c r="N125" s="26">
        <f t="shared" si="3"/>
        <v>2004</v>
      </c>
    </row>
    <row r="126" spans="1:14">
      <c r="A126" s="20">
        <v>38093</v>
      </c>
      <c r="B126" s="21">
        <v>189100</v>
      </c>
      <c r="C126" s="22">
        <v>0.44</v>
      </c>
      <c r="D126" s="23">
        <v>0.45</v>
      </c>
      <c r="E126" s="21">
        <v>84100</v>
      </c>
      <c r="F126" s="22">
        <v>0.82</v>
      </c>
      <c r="G126" s="23">
        <v>0.32</v>
      </c>
      <c r="H126" s="21">
        <v>92000</v>
      </c>
      <c r="I126" s="22">
        <v>0.57999999999999996</v>
      </c>
      <c r="J126" s="23">
        <v>0.39</v>
      </c>
      <c r="K126" s="24">
        <v>365200</v>
      </c>
      <c r="M126" s="25">
        <f t="shared" si="2"/>
        <v>38078</v>
      </c>
      <c r="N126" s="26">
        <f t="shared" si="3"/>
        <v>2004</v>
      </c>
    </row>
    <row r="127" spans="1:14">
      <c r="A127" s="20">
        <v>38100</v>
      </c>
      <c r="B127" s="21">
        <v>254800</v>
      </c>
      <c r="C127" s="22">
        <v>0.47</v>
      </c>
      <c r="D127" s="23">
        <v>0.46</v>
      </c>
      <c r="E127" s="21">
        <v>118700</v>
      </c>
      <c r="F127" s="22">
        <v>0.87</v>
      </c>
      <c r="G127" s="23">
        <v>0.38</v>
      </c>
      <c r="H127" s="21">
        <v>6800</v>
      </c>
      <c r="I127" s="22">
        <v>0.11</v>
      </c>
      <c r="J127" s="23">
        <v>0.37</v>
      </c>
      <c r="K127" s="24">
        <v>380300</v>
      </c>
      <c r="M127" s="25">
        <f t="shared" si="2"/>
        <v>38078</v>
      </c>
      <c r="N127" s="26">
        <f t="shared" si="3"/>
        <v>2004</v>
      </c>
    </row>
    <row r="128" spans="1:14">
      <c r="A128" s="20">
        <v>38107</v>
      </c>
      <c r="B128" s="21">
        <v>207600</v>
      </c>
      <c r="C128" s="22">
        <v>0.45</v>
      </c>
      <c r="D128" s="23">
        <v>0.44</v>
      </c>
      <c r="E128" s="21">
        <v>116600</v>
      </c>
      <c r="F128" s="22">
        <v>0.86</v>
      </c>
      <c r="G128" s="23">
        <v>0.31</v>
      </c>
      <c r="H128" s="21">
        <v>48800</v>
      </c>
      <c r="I128" s="22">
        <v>0.51</v>
      </c>
      <c r="J128" s="23">
        <v>0.4</v>
      </c>
      <c r="K128" s="24">
        <v>373000</v>
      </c>
      <c r="M128" s="25">
        <f t="shared" si="2"/>
        <v>38078</v>
      </c>
      <c r="N128" s="26">
        <f t="shared" si="3"/>
        <v>2004</v>
      </c>
    </row>
    <row r="129" spans="1:14">
      <c r="A129" s="20">
        <v>38114</v>
      </c>
      <c r="B129" s="21">
        <v>223600</v>
      </c>
      <c r="C129" s="22">
        <v>0.5</v>
      </c>
      <c r="D129" s="23">
        <v>0.45</v>
      </c>
      <c r="E129" s="21">
        <v>129900</v>
      </c>
      <c r="F129" s="22">
        <v>0.82</v>
      </c>
      <c r="G129" s="23">
        <v>0.34</v>
      </c>
      <c r="H129" s="21">
        <v>35600</v>
      </c>
      <c r="I129" s="22">
        <v>0.84</v>
      </c>
      <c r="J129" s="23">
        <v>0.37</v>
      </c>
      <c r="K129" s="24">
        <v>389100</v>
      </c>
      <c r="M129" s="25">
        <f t="shared" si="2"/>
        <v>38108</v>
      </c>
      <c r="N129" s="26">
        <f t="shared" si="3"/>
        <v>2004</v>
      </c>
    </row>
    <row r="130" spans="1:14">
      <c r="A130" s="20">
        <v>38121</v>
      </c>
      <c r="B130" s="21">
        <v>223700</v>
      </c>
      <c r="C130" s="22">
        <v>0.5</v>
      </c>
      <c r="D130" s="23">
        <v>0.46</v>
      </c>
      <c r="E130" s="21">
        <v>110200</v>
      </c>
      <c r="F130" s="22">
        <v>0.84</v>
      </c>
      <c r="G130" s="23">
        <v>0.32</v>
      </c>
      <c r="H130" s="21">
        <v>43000</v>
      </c>
      <c r="I130" s="22">
        <v>0.65</v>
      </c>
      <c r="J130" s="23">
        <v>0.45</v>
      </c>
      <c r="K130" s="24">
        <v>376900</v>
      </c>
      <c r="M130" s="25">
        <f t="shared" si="2"/>
        <v>38108</v>
      </c>
      <c r="N130" s="26">
        <f t="shared" si="3"/>
        <v>2004</v>
      </c>
    </row>
    <row r="131" spans="1:14">
      <c r="A131" s="20">
        <v>38128</v>
      </c>
      <c r="B131" s="21">
        <v>233500</v>
      </c>
      <c r="C131" s="22">
        <v>0.5</v>
      </c>
      <c r="D131" s="23">
        <v>0.44</v>
      </c>
      <c r="E131" s="21">
        <v>95800</v>
      </c>
      <c r="F131" s="22">
        <v>0.84</v>
      </c>
      <c r="G131" s="23">
        <v>0.36</v>
      </c>
      <c r="H131" s="21">
        <v>9500</v>
      </c>
      <c r="I131" s="22">
        <v>0.38</v>
      </c>
      <c r="J131" s="23">
        <v>0.47</v>
      </c>
      <c r="K131" s="24">
        <v>338800</v>
      </c>
      <c r="M131" s="25">
        <f t="shared" si="2"/>
        <v>38108</v>
      </c>
      <c r="N131" s="26">
        <f t="shared" si="3"/>
        <v>2004</v>
      </c>
    </row>
    <row r="132" spans="1:14">
      <c r="A132" s="20">
        <v>38135</v>
      </c>
      <c r="B132" s="21">
        <v>208100</v>
      </c>
      <c r="C132" s="22">
        <v>0.52</v>
      </c>
      <c r="D132" s="23">
        <v>0.46</v>
      </c>
      <c r="E132" s="21">
        <v>77400</v>
      </c>
      <c r="F132" s="22">
        <v>0.75</v>
      </c>
      <c r="G132" s="23">
        <v>0.34</v>
      </c>
      <c r="H132" s="21">
        <v>23000</v>
      </c>
      <c r="I132" s="22">
        <v>0.74</v>
      </c>
      <c r="J132" s="23">
        <v>0.34</v>
      </c>
      <c r="K132" s="24">
        <v>308500</v>
      </c>
      <c r="M132" s="25">
        <f t="shared" si="2"/>
        <v>38108</v>
      </c>
      <c r="N132" s="26">
        <f t="shared" si="3"/>
        <v>2004</v>
      </c>
    </row>
    <row r="133" spans="1:14">
      <c r="A133" s="20">
        <v>38142</v>
      </c>
      <c r="B133" s="21">
        <v>148600</v>
      </c>
      <c r="C133" s="22">
        <v>0.42</v>
      </c>
      <c r="D133" s="23">
        <v>0.44</v>
      </c>
      <c r="E133" s="21">
        <v>85900</v>
      </c>
      <c r="F133" s="22">
        <v>0.73</v>
      </c>
      <c r="G133" s="23">
        <v>0.35</v>
      </c>
      <c r="H133" s="21">
        <v>78200</v>
      </c>
      <c r="I133" s="22">
        <v>0.55000000000000004</v>
      </c>
      <c r="J133" s="23">
        <v>0.38</v>
      </c>
      <c r="K133" s="24">
        <v>312700</v>
      </c>
      <c r="M133" s="25">
        <f t="shared" si="2"/>
        <v>38139</v>
      </c>
      <c r="N133" s="26">
        <f t="shared" si="3"/>
        <v>2004</v>
      </c>
    </row>
    <row r="134" spans="1:14">
      <c r="A134" s="20">
        <v>38149</v>
      </c>
      <c r="B134" s="21">
        <v>201700</v>
      </c>
      <c r="C134" s="22">
        <v>0.46</v>
      </c>
      <c r="D134" s="23">
        <v>0.44</v>
      </c>
      <c r="E134" s="21">
        <v>79100</v>
      </c>
      <c r="F134" s="22">
        <v>0.77</v>
      </c>
      <c r="G134" s="23">
        <v>0.33</v>
      </c>
      <c r="H134" s="21">
        <v>6900</v>
      </c>
      <c r="I134" s="22">
        <v>0.47</v>
      </c>
      <c r="J134" s="23">
        <v>0.32</v>
      </c>
      <c r="K134" s="24">
        <v>287700</v>
      </c>
      <c r="M134" s="25">
        <f t="shared" si="2"/>
        <v>38139</v>
      </c>
      <c r="N134" s="26">
        <f t="shared" si="3"/>
        <v>2004</v>
      </c>
    </row>
    <row r="135" spans="1:14">
      <c r="A135" s="20">
        <v>38156</v>
      </c>
      <c r="B135" s="21">
        <v>191600</v>
      </c>
      <c r="C135" s="22">
        <v>0.44</v>
      </c>
      <c r="D135" s="23">
        <v>0.44</v>
      </c>
      <c r="E135" s="21">
        <v>57000</v>
      </c>
      <c r="F135" s="22">
        <v>0.56000000000000005</v>
      </c>
      <c r="G135" s="23">
        <v>0.32</v>
      </c>
      <c r="H135" s="21">
        <v>800</v>
      </c>
      <c r="I135" s="22">
        <v>1</v>
      </c>
      <c r="J135" s="23">
        <v>0.37</v>
      </c>
      <c r="K135" s="24">
        <v>249400</v>
      </c>
      <c r="M135" s="25">
        <f t="shared" si="2"/>
        <v>38139</v>
      </c>
      <c r="N135" s="26">
        <f t="shared" si="3"/>
        <v>2004</v>
      </c>
    </row>
    <row r="136" spans="1:14">
      <c r="A136" s="20">
        <v>38163</v>
      </c>
      <c r="B136" s="21">
        <v>199500</v>
      </c>
      <c r="C136" s="22">
        <v>0.44</v>
      </c>
      <c r="D136" s="23">
        <v>0.47</v>
      </c>
      <c r="E136" s="21">
        <v>64000</v>
      </c>
      <c r="F136" s="22">
        <v>0.7</v>
      </c>
      <c r="G136" s="23">
        <v>0.31</v>
      </c>
      <c r="H136" s="21">
        <v>120100</v>
      </c>
      <c r="I136" s="22">
        <v>0.51</v>
      </c>
      <c r="J136" s="23">
        <v>0.39</v>
      </c>
      <c r="K136" s="24">
        <v>383600</v>
      </c>
      <c r="M136" s="25">
        <f t="shared" ref="M136:M199" si="4">IF(DAY(A136)&lt;3,DATE(YEAR(A136),MONTH(A136)-1,1),DATE(YEAR(A136),MONTH(A136),1))</f>
        <v>38139</v>
      </c>
      <c r="N136" s="26">
        <f t="shared" ref="N136:N199" si="5">YEAR(M136)</f>
        <v>2004</v>
      </c>
    </row>
    <row r="137" spans="1:14">
      <c r="A137" s="20">
        <v>38170</v>
      </c>
      <c r="B137" s="21">
        <v>139100</v>
      </c>
      <c r="C137" s="22">
        <v>0.36</v>
      </c>
      <c r="D137" s="23">
        <v>0.43</v>
      </c>
      <c r="E137" s="21">
        <v>46000</v>
      </c>
      <c r="F137" s="22">
        <v>0.62</v>
      </c>
      <c r="G137" s="23">
        <v>0.3</v>
      </c>
      <c r="H137" s="21">
        <v>3900</v>
      </c>
      <c r="I137" s="22">
        <v>0.16</v>
      </c>
      <c r="J137" s="23">
        <v>0.34</v>
      </c>
      <c r="K137" s="24">
        <v>189000</v>
      </c>
      <c r="M137" s="25">
        <f t="shared" si="4"/>
        <v>38139</v>
      </c>
      <c r="N137" s="26">
        <f t="shared" si="5"/>
        <v>2004</v>
      </c>
    </row>
    <row r="138" spans="1:14">
      <c r="A138" s="20">
        <v>38177</v>
      </c>
      <c r="B138" s="21">
        <v>66400</v>
      </c>
      <c r="C138" s="22">
        <v>0.47</v>
      </c>
      <c r="D138" s="23">
        <v>0.42</v>
      </c>
      <c r="E138" s="21">
        <v>47200</v>
      </c>
      <c r="F138" s="22">
        <v>0.6</v>
      </c>
      <c r="G138" s="23">
        <v>0.3</v>
      </c>
      <c r="H138" s="21">
        <v>0</v>
      </c>
      <c r="I138" s="22"/>
      <c r="J138" s="23"/>
      <c r="K138" s="24">
        <v>113600</v>
      </c>
      <c r="M138" s="25">
        <f t="shared" si="4"/>
        <v>38169</v>
      </c>
      <c r="N138" s="26">
        <f t="shared" si="5"/>
        <v>2004</v>
      </c>
    </row>
    <row r="139" spans="1:14">
      <c r="A139" s="20">
        <v>38184</v>
      </c>
      <c r="B139" s="21">
        <v>205500</v>
      </c>
      <c r="C139" s="22">
        <v>0.37</v>
      </c>
      <c r="D139" s="23">
        <v>0.43</v>
      </c>
      <c r="E139" s="21">
        <v>61600</v>
      </c>
      <c r="F139" s="22">
        <v>0.62</v>
      </c>
      <c r="G139" s="23">
        <v>0.38</v>
      </c>
      <c r="H139" s="21">
        <v>382400</v>
      </c>
      <c r="I139" s="22">
        <v>0.5</v>
      </c>
      <c r="J139" s="23">
        <v>0.4</v>
      </c>
      <c r="K139" s="24">
        <v>649500</v>
      </c>
      <c r="M139" s="25">
        <f t="shared" si="4"/>
        <v>38169</v>
      </c>
      <c r="N139" s="26">
        <f t="shared" si="5"/>
        <v>2004</v>
      </c>
    </row>
    <row r="140" spans="1:14">
      <c r="A140" s="20">
        <v>38191</v>
      </c>
      <c r="B140" s="21">
        <v>201700</v>
      </c>
      <c r="C140" s="22">
        <v>0.37</v>
      </c>
      <c r="D140" s="23">
        <v>0.43</v>
      </c>
      <c r="E140" s="21">
        <v>59500</v>
      </c>
      <c r="F140" s="22">
        <v>0.66</v>
      </c>
      <c r="G140" s="23">
        <v>0.36</v>
      </c>
      <c r="H140" s="21">
        <v>47800</v>
      </c>
      <c r="I140" s="22">
        <v>0.46</v>
      </c>
      <c r="J140" s="23">
        <v>0.44</v>
      </c>
      <c r="K140" s="24">
        <v>309000</v>
      </c>
      <c r="M140" s="25">
        <f t="shared" si="4"/>
        <v>38169</v>
      </c>
      <c r="N140" s="26">
        <f t="shared" si="5"/>
        <v>2004</v>
      </c>
    </row>
    <row r="141" spans="1:14">
      <c r="A141" s="20">
        <v>38198</v>
      </c>
      <c r="B141" s="21">
        <v>197300</v>
      </c>
      <c r="C141" s="22">
        <v>0.35</v>
      </c>
      <c r="D141" s="23">
        <v>0.42</v>
      </c>
      <c r="E141" s="21">
        <v>97300</v>
      </c>
      <c r="F141" s="22">
        <v>0.71</v>
      </c>
      <c r="G141" s="23">
        <v>0.3</v>
      </c>
      <c r="H141" s="21">
        <v>0</v>
      </c>
      <c r="I141" s="22"/>
      <c r="J141" s="23"/>
      <c r="K141" s="24">
        <v>294600</v>
      </c>
      <c r="M141" s="25">
        <f t="shared" si="4"/>
        <v>38169</v>
      </c>
      <c r="N141" s="26">
        <f t="shared" si="5"/>
        <v>2004</v>
      </c>
    </row>
    <row r="142" spans="1:14">
      <c r="A142" s="20">
        <v>38205</v>
      </c>
      <c r="B142" s="21">
        <v>217100</v>
      </c>
      <c r="C142" s="22">
        <v>0.39</v>
      </c>
      <c r="D142" s="23">
        <v>0.43</v>
      </c>
      <c r="E142" s="21">
        <v>61300</v>
      </c>
      <c r="F142" s="22">
        <v>0.7</v>
      </c>
      <c r="G142" s="23">
        <v>0.31</v>
      </c>
      <c r="H142" s="21">
        <v>204300</v>
      </c>
      <c r="I142" s="22">
        <v>0.38</v>
      </c>
      <c r="J142" s="23">
        <v>0.4</v>
      </c>
      <c r="K142" s="24">
        <v>482700</v>
      </c>
      <c r="M142" s="25">
        <f t="shared" si="4"/>
        <v>38200</v>
      </c>
      <c r="N142" s="26">
        <f t="shared" si="5"/>
        <v>2004</v>
      </c>
    </row>
    <row r="143" spans="1:14">
      <c r="A143" s="20">
        <v>38212</v>
      </c>
      <c r="B143" s="21">
        <v>224100</v>
      </c>
      <c r="C143" s="22">
        <v>0.37</v>
      </c>
      <c r="D143" s="23">
        <v>0.44</v>
      </c>
      <c r="E143" s="21">
        <v>76900</v>
      </c>
      <c r="F143" s="22">
        <v>0.8</v>
      </c>
      <c r="G143" s="23">
        <v>0.32</v>
      </c>
      <c r="H143" s="21">
        <v>2400</v>
      </c>
      <c r="I143" s="22">
        <v>0.23</v>
      </c>
      <c r="J143" s="23">
        <v>0.33</v>
      </c>
      <c r="K143" s="24">
        <v>303400</v>
      </c>
      <c r="M143" s="25">
        <f t="shared" si="4"/>
        <v>38200</v>
      </c>
      <c r="N143" s="26">
        <f t="shared" si="5"/>
        <v>2004</v>
      </c>
    </row>
    <row r="144" spans="1:14">
      <c r="A144" s="20">
        <v>38219</v>
      </c>
      <c r="B144" s="21">
        <v>233400</v>
      </c>
      <c r="C144" s="22">
        <v>0.39</v>
      </c>
      <c r="D144" s="23">
        <v>0.44</v>
      </c>
      <c r="E144" s="21">
        <v>79000</v>
      </c>
      <c r="F144" s="22">
        <v>0.68</v>
      </c>
      <c r="G144" s="23">
        <v>0.27</v>
      </c>
      <c r="H144" s="21">
        <v>71300</v>
      </c>
      <c r="I144" s="22">
        <v>0.5</v>
      </c>
      <c r="J144" s="23">
        <v>0.36</v>
      </c>
      <c r="K144" s="24">
        <v>383700</v>
      </c>
      <c r="M144" s="25">
        <f t="shared" si="4"/>
        <v>38200</v>
      </c>
      <c r="N144" s="26">
        <f t="shared" si="5"/>
        <v>2004</v>
      </c>
    </row>
    <row r="145" spans="1:14">
      <c r="A145" s="20">
        <v>38226</v>
      </c>
      <c r="B145" s="21">
        <v>237200</v>
      </c>
      <c r="C145" s="22">
        <v>0.36</v>
      </c>
      <c r="D145" s="23">
        <v>0.46</v>
      </c>
      <c r="E145" s="21">
        <v>74300</v>
      </c>
      <c r="F145" s="22">
        <v>0.61</v>
      </c>
      <c r="G145" s="23">
        <v>0.28000000000000003</v>
      </c>
      <c r="H145" s="21">
        <v>123300</v>
      </c>
      <c r="I145" s="22">
        <v>0.38</v>
      </c>
      <c r="J145" s="23">
        <v>0.39</v>
      </c>
      <c r="K145" s="24">
        <v>434800</v>
      </c>
      <c r="M145" s="25">
        <f t="shared" si="4"/>
        <v>38200</v>
      </c>
      <c r="N145" s="26">
        <f t="shared" si="5"/>
        <v>2004</v>
      </c>
    </row>
    <row r="146" spans="1:14">
      <c r="A146" s="20">
        <v>38233</v>
      </c>
      <c r="B146" s="21">
        <v>255600</v>
      </c>
      <c r="C146" s="22">
        <v>0.4</v>
      </c>
      <c r="D146" s="23">
        <v>0.44</v>
      </c>
      <c r="E146" s="21">
        <v>55100</v>
      </c>
      <c r="F146" s="22">
        <v>0.69</v>
      </c>
      <c r="G146" s="23">
        <v>0.28999999999999998</v>
      </c>
      <c r="H146" s="21">
        <v>21900</v>
      </c>
      <c r="I146" s="22">
        <v>0.32</v>
      </c>
      <c r="J146" s="23">
        <v>0.47</v>
      </c>
      <c r="K146" s="24">
        <v>332600</v>
      </c>
      <c r="M146" s="25">
        <f t="shared" si="4"/>
        <v>38231</v>
      </c>
      <c r="N146" s="26">
        <f t="shared" si="5"/>
        <v>2004</v>
      </c>
    </row>
    <row r="147" spans="1:14">
      <c r="A147" s="20">
        <v>38240</v>
      </c>
      <c r="B147" s="21">
        <v>169300</v>
      </c>
      <c r="C147" s="22">
        <v>0.43</v>
      </c>
      <c r="D147" s="23">
        <v>0.44</v>
      </c>
      <c r="E147" s="21">
        <v>45500</v>
      </c>
      <c r="F147" s="22">
        <v>0.62</v>
      </c>
      <c r="G147" s="23">
        <v>0.32</v>
      </c>
      <c r="H147" s="21">
        <v>900</v>
      </c>
      <c r="I147" s="22">
        <v>0.32</v>
      </c>
      <c r="J147" s="23">
        <v>0.33</v>
      </c>
      <c r="K147" s="24">
        <v>215700</v>
      </c>
      <c r="M147" s="25">
        <f t="shared" si="4"/>
        <v>38231</v>
      </c>
      <c r="N147" s="26">
        <f t="shared" si="5"/>
        <v>2004</v>
      </c>
    </row>
    <row r="148" spans="1:14">
      <c r="A148" s="20">
        <v>38247</v>
      </c>
      <c r="B148" s="21">
        <v>254200</v>
      </c>
      <c r="C148" s="22">
        <v>0.4</v>
      </c>
      <c r="D148" s="23">
        <v>0.43</v>
      </c>
      <c r="E148" s="21">
        <v>61400</v>
      </c>
      <c r="F148" s="22">
        <v>0.77</v>
      </c>
      <c r="G148" s="23">
        <v>0.32</v>
      </c>
      <c r="H148" s="21">
        <v>128500</v>
      </c>
      <c r="I148" s="22">
        <v>0.46</v>
      </c>
      <c r="J148" s="23">
        <v>0.38</v>
      </c>
      <c r="K148" s="24">
        <v>444100</v>
      </c>
      <c r="M148" s="25">
        <f t="shared" si="4"/>
        <v>38231</v>
      </c>
      <c r="N148" s="26">
        <f t="shared" si="5"/>
        <v>2004</v>
      </c>
    </row>
    <row r="149" spans="1:14">
      <c r="A149" s="20">
        <v>38254</v>
      </c>
      <c r="B149" s="21">
        <v>280800</v>
      </c>
      <c r="C149" s="22">
        <v>0.36</v>
      </c>
      <c r="D149" s="23">
        <v>0.43</v>
      </c>
      <c r="E149" s="21">
        <v>64500</v>
      </c>
      <c r="F149" s="22">
        <v>0.66</v>
      </c>
      <c r="G149" s="23">
        <v>0.27</v>
      </c>
      <c r="H149" s="21">
        <v>56400</v>
      </c>
      <c r="I149" s="22">
        <v>0.46</v>
      </c>
      <c r="J149" s="23">
        <v>0.38</v>
      </c>
      <c r="K149" s="24">
        <v>401700</v>
      </c>
      <c r="M149" s="25">
        <f t="shared" si="4"/>
        <v>38231</v>
      </c>
      <c r="N149" s="26">
        <f t="shared" si="5"/>
        <v>2004</v>
      </c>
    </row>
    <row r="150" spans="1:14">
      <c r="A150" s="20">
        <v>38261</v>
      </c>
      <c r="B150" s="21">
        <v>275800</v>
      </c>
      <c r="C150" s="22">
        <v>0.38</v>
      </c>
      <c r="D150" s="23">
        <v>0.43</v>
      </c>
      <c r="E150" s="21">
        <v>75400</v>
      </c>
      <c r="F150" s="22">
        <v>0.53</v>
      </c>
      <c r="G150" s="23">
        <v>0.35</v>
      </c>
      <c r="H150" s="21">
        <v>48500</v>
      </c>
      <c r="I150" s="22">
        <v>0.5</v>
      </c>
      <c r="J150" s="23">
        <v>0.44</v>
      </c>
      <c r="K150" s="24">
        <v>399700</v>
      </c>
      <c r="M150" s="25">
        <f t="shared" si="4"/>
        <v>38231</v>
      </c>
      <c r="N150" s="26">
        <f t="shared" si="5"/>
        <v>2004</v>
      </c>
    </row>
    <row r="151" spans="1:14">
      <c r="A151" s="20">
        <v>38268</v>
      </c>
      <c r="B151" s="21">
        <v>336800</v>
      </c>
      <c r="C151" s="22">
        <v>0.28999999999999998</v>
      </c>
      <c r="D151" s="23">
        <v>0.41</v>
      </c>
      <c r="E151" s="21">
        <v>55100</v>
      </c>
      <c r="F151" s="22">
        <v>0.68</v>
      </c>
      <c r="G151" s="23">
        <v>0.27</v>
      </c>
      <c r="H151" s="21">
        <v>300</v>
      </c>
      <c r="I151" s="22">
        <v>0.34</v>
      </c>
      <c r="J151" s="23">
        <v>0.26</v>
      </c>
      <c r="K151" s="24">
        <v>392200</v>
      </c>
      <c r="M151" s="25">
        <f t="shared" si="4"/>
        <v>38261</v>
      </c>
      <c r="N151" s="26">
        <f t="shared" si="5"/>
        <v>2004</v>
      </c>
    </row>
    <row r="152" spans="1:14">
      <c r="A152" s="20">
        <v>38275</v>
      </c>
      <c r="B152" s="21">
        <v>342900</v>
      </c>
      <c r="C152" s="22">
        <v>0.3</v>
      </c>
      <c r="D152" s="23">
        <v>0.44</v>
      </c>
      <c r="E152" s="21">
        <v>53700</v>
      </c>
      <c r="F152" s="22">
        <v>0.67</v>
      </c>
      <c r="G152" s="23">
        <v>0.26</v>
      </c>
      <c r="H152" s="21">
        <v>45500</v>
      </c>
      <c r="I152" s="22">
        <v>0.55000000000000004</v>
      </c>
      <c r="J152" s="23">
        <v>0.46</v>
      </c>
      <c r="K152" s="24">
        <v>442100</v>
      </c>
      <c r="M152" s="25">
        <f t="shared" si="4"/>
        <v>38261</v>
      </c>
      <c r="N152" s="26">
        <f t="shared" si="5"/>
        <v>2004</v>
      </c>
    </row>
    <row r="153" spans="1:14">
      <c r="A153" s="20">
        <v>38282</v>
      </c>
      <c r="B153" s="21">
        <v>382800</v>
      </c>
      <c r="C153" s="22">
        <v>0.32</v>
      </c>
      <c r="D153" s="23">
        <v>0.42</v>
      </c>
      <c r="E153" s="21">
        <v>63500</v>
      </c>
      <c r="F153" s="22">
        <v>0.75</v>
      </c>
      <c r="G153" s="23">
        <v>0.32</v>
      </c>
      <c r="H153" s="21">
        <v>500</v>
      </c>
      <c r="I153" s="22">
        <v>0.14000000000000001</v>
      </c>
      <c r="J153" s="23">
        <v>0.39</v>
      </c>
      <c r="K153" s="24">
        <v>446800</v>
      </c>
      <c r="M153" s="25">
        <f t="shared" si="4"/>
        <v>38261</v>
      </c>
      <c r="N153" s="26">
        <f t="shared" si="5"/>
        <v>2004</v>
      </c>
    </row>
    <row r="154" spans="1:14">
      <c r="A154" s="20">
        <v>38289</v>
      </c>
      <c r="B154" s="21">
        <v>394500</v>
      </c>
      <c r="C154" s="22">
        <v>0.31</v>
      </c>
      <c r="D154" s="23">
        <v>0.42</v>
      </c>
      <c r="E154" s="21">
        <v>56900</v>
      </c>
      <c r="F154" s="22">
        <v>0.65</v>
      </c>
      <c r="G154" s="23">
        <v>0.36</v>
      </c>
      <c r="H154" s="21">
        <v>33000</v>
      </c>
      <c r="I154" s="22">
        <v>0.56999999999999995</v>
      </c>
      <c r="J154" s="23">
        <v>0.4</v>
      </c>
      <c r="K154" s="24">
        <v>484400</v>
      </c>
      <c r="M154" s="25">
        <f t="shared" si="4"/>
        <v>38261</v>
      </c>
      <c r="N154" s="26">
        <f t="shared" si="5"/>
        <v>2004</v>
      </c>
    </row>
    <row r="155" spans="1:14">
      <c r="A155" s="20">
        <v>38296</v>
      </c>
      <c r="B155" s="21">
        <v>292900</v>
      </c>
      <c r="C155" s="22">
        <v>0.31</v>
      </c>
      <c r="D155" s="23">
        <v>0.43</v>
      </c>
      <c r="E155" s="21">
        <v>37200</v>
      </c>
      <c r="F155" s="22">
        <v>0.57999999999999996</v>
      </c>
      <c r="G155" s="23">
        <v>0.33</v>
      </c>
      <c r="H155" s="21">
        <v>0</v>
      </c>
      <c r="I155" s="22"/>
      <c r="J155" s="23"/>
      <c r="K155" s="24">
        <v>330100</v>
      </c>
      <c r="M155" s="25">
        <f t="shared" si="4"/>
        <v>38292</v>
      </c>
      <c r="N155" s="26">
        <f t="shared" si="5"/>
        <v>2004</v>
      </c>
    </row>
    <row r="156" spans="1:14">
      <c r="A156" s="20">
        <v>38303</v>
      </c>
      <c r="B156" s="21">
        <v>329800</v>
      </c>
      <c r="C156" s="22">
        <v>0.3</v>
      </c>
      <c r="D156" s="23">
        <v>0.42</v>
      </c>
      <c r="E156" s="21">
        <v>45900</v>
      </c>
      <c r="F156" s="22">
        <v>0.61</v>
      </c>
      <c r="G156" s="23">
        <v>0.27</v>
      </c>
      <c r="H156" s="21">
        <v>27800</v>
      </c>
      <c r="I156" s="22">
        <v>0.44</v>
      </c>
      <c r="J156" s="23">
        <v>0.43</v>
      </c>
      <c r="K156" s="24">
        <v>403500</v>
      </c>
      <c r="M156" s="25">
        <f t="shared" si="4"/>
        <v>38292</v>
      </c>
      <c r="N156" s="26">
        <f t="shared" si="5"/>
        <v>2004</v>
      </c>
    </row>
    <row r="157" spans="1:14">
      <c r="A157" s="20">
        <v>38310</v>
      </c>
      <c r="B157" s="21">
        <v>321500</v>
      </c>
      <c r="C157" s="22">
        <v>0.32</v>
      </c>
      <c r="D157" s="23">
        <v>0.43</v>
      </c>
      <c r="E157" s="21">
        <v>40700</v>
      </c>
      <c r="F157" s="22">
        <v>0.6</v>
      </c>
      <c r="G157" s="23">
        <v>0.45</v>
      </c>
      <c r="H157" s="21">
        <v>1600</v>
      </c>
      <c r="I157" s="22">
        <v>0.22</v>
      </c>
      <c r="J157" s="23">
        <v>0.4</v>
      </c>
      <c r="K157" s="24">
        <v>363800</v>
      </c>
      <c r="M157" s="25">
        <f t="shared" si="4"/>
        <v>38292</v>
      </c>
      <c r="N157" s="26">
        <f t="shared" si="5"/>
        <v>2004</v>
      </c>
    </row>
    <row r="158" spans="1:14">
      <c r="A158" s="20">
        <v>38317</v>
      </c>
      <c r="B158" s="21">
        <v>116900</v>
      </c>
      <c r="C158" s="22">
        <v>0.42</v>
      </c>
      <c r="D158" s="23">
        <v>0.42</v>
      </c>
      <c r="E158" s="21">
        <v>18500</v>
      </c>
      <c r="F158" s="22">
        <v>0.31</v>
      </c>
      <c r="G158" s="23">
        <v>0.18</v>
      </c>
      <c r="H158" s="21">
        <v>36000</v>
      </c>
      <c r="I158" s="22">
        <v>0.31</v>
      </c>
      <c r="J158" s="23">
        <v>0.18</v>
      </c>
      <c r="K158" s="24">
        <v>171400</v>
      </c>
      <c r="M158" s="25">
        <f t="shared" si="4"/>
        <v>38292</v>
      </c>
      <c r="N158" s="26">
        <f t="shared" si="5"/>
        <v>2004</v>
      </c>
    </row>
    <row r="159" spans="1:14">
      <c r="A159" s="20">
        <v>38324</v>
      </c>
      <c r="B159" s="21">
        <v>234800</v>
      </c>
      <c r="C159" s="22">
        <v>0.32</v>
      </c>
      <c r="D159" s="23">
        <v>0.43</v>
      </c>
      <c r="E159" s="21">
        <v>36600</v>
      </c>
      <c r="F159" s="22">
        <v>0.63</v>
      </c>
      <c r="G159" s="23">
        <v>0.34</v>
      </c>
      <c r="H159" s="21">
        <v>30000</v>
      </c>
      <c r="I159" s="22">
        <v>0.56999999999999995</v>
      </c>
      <c r="J159" s="23">
        <v>0.38</v>
      </c>
      <c r="K159" s="24">
        <v>301400</v>
      </c>
      <c r="M159" s="25">
        <f t="shared" si="4"/>
        <v>38322</v>
      </c>
      <c r="N159" s="26">
        <f t="shared" si="5"/>
        <v>2004</v>
      </c>
    </row>
    <row r="160" spans="1:14">
      <c r="A160" s="20">
        <v>38331</v>
      </c>
      <c r="B160" s="21">
        <v>361100</v>
      </c>
      <c r="C160" s="22">
        <v>0.42</v>
      </c>
      <c r="D160" s="23">
        <v>0.42</v>
      </c>
      <c r="E160" s="21">
        <v>48500</v>
      </c>
      <c r="F160" s="22">
        <v>0.66</v>
      </c>
      <c r="G160" s="23">
        <v>0.39</v>
      </c>
      <c r="H160" s="21">
        <v>32000</v>
      </c>
      <c r="I160" s="22">
        <v>0.52</v>
      </c>
      <c r="J160" s="23">
        <v>0.28999999999999998</v>
      </c>
      <c r="K160" s="24">
        <v>441600</v>
      </c>
      <c r="M160" s="25">
        <f t="shared" si="4"/>
        <v>38322</v>
      </c>
      <c r="N160" s="26">
        <f t="shared" si="5"/>
        <v>2004</v>
      </c>
    </row>
    <row r="161" spans="1:14">
      <c r="A161" s="20">
        <v>38338</v>
      </c>
      <c r="B161" s="21">
        <v>319400</v>
      </c>
      <c r="C161" s="22">
        <v>0.39</v>
      </c>
      <c r="D161" s="23">
        <v>0.43</v>
      </c>
      <c r="E161" s="21">
        <v>44400</v>
      </c>
      <c r="F161" s="22">
        <v>0.69</v>
      </c>
      <c r="G161" s="23">
        <v>0.25</v>
      </c>
      <c r="H161" s="21">
        <v>0</v>
      </c>
      <c r="I161" s="22"/>
      <c r="J161" s="23"/>
      <c r="K161" s="24">
        <v>363800</v>
      </c>
      <c r="M161" s="25">
        <f t="shared" si="4"/>
        <v>38322</v>
      </c>
      <c r="N161" s="26">
        <f t="shared" si="5"/>
        <v>2004</v>
      </c>
    </row>
    <row r="162" spans="1:14">
      <c r="A162" s="20">
        <v>38345</v>
      </c>
      <c r="B162" s="21">
        <v>53000</v>
      </c>
      <c r="C162" s="22">
        <v>0.51</v>
      </c>
      <c r="D162" s="23">
        <v>0.46</v>
      </c>
      <c r="E162" s="21">
        <v>34900</v>
      </c>
      <c r="F162" s="22">
        <v>0.64</v>
      </c>
      <c r="G162" s="23">
        <v>0.34</v>
      </c>
      <c r="H162" s="21">
        <v>37700</v>
      </c>
      <c r="I162" s="22">
        <v>0.69</v>
      </c>
      <c r="J162" s="23">
        <v>0.42</v>
      </c>
      <c r="K162" s="24">
        <v>125600</v>
      </c>
      <c r="M162" s="25">
        <f t="shared" si="4"/>
        <v>38322</v>
      </c>
      <c r="N162" s="26">
        <f t="shared" si="5"/>
        <v>2004</v>
      </c>
    </row>
    <row r="163" spans="1:14">
      <c r="A163" s="20">
        <v>38352</v>
      </c>
      <c r="B163" s="21"/>
      <c r="C163" s="22"/>
      <c r="D163" s="23"/>
      <c r="E163" s="21"/>
      <c r="F163" s="22"/>
      <c r="G163" s="23"/>
      <c r="H163" s="21"/>
      <c r="I163" s="22"/>
      <c r="J163" s="23"/>
      <c r="K163" s="24"/>
      <c r="M163" s="25">
        <f t="shared" si="4"/>
        <v>38322</v>
      </c>
      <c r="N163" s="26">
        <f t="shared" si="5"/>
        <v>2004</v>
      </c>
    </row>
    <row r="164" spans="1:14">
      <c r="A164" s="20">
        <v>38359</v>
      </c>
      <c r="B164" s="21">
        <v>167500</v>
      </c>
      <c r="C164" s="22">
        <v>0.39</v>
      </c>
      <c r="D164" s="23">
        <v>0.42</v>
      </c>
      <c r="E164" s="21">
        <v>46200</v>
      </c>
      <c r="F164" s="22">
        <v>0.79</v>
      </c>
      <c r="G164" s="23">
        <v>0.36</v>
      </c>
      <c r="H164" s="21">
        <v>0</v>
      </c>
      <c r="I164" s="22"/>
      <c r="J164" s="23"/>
      <c r="K164" s="24">
        <v>213700</v>
      </c>
      <c r="M164" s="25">
        <f t="shared" si="4"/>
        <v>38353</v>
      </c>
      <c r="N164" s="26">
        <f t="shared" si="5"/>
        <v>2005</v>
      </c>
    </row>
    <row r="165" spans="1:14">
      <c r="A165" s="20">
        <v>38366</v>
      </c>
      <c r="B165" s="21">
        <v>345500</v>
      </c>
      <c r="C165" s="22">
        <v>0.49</v>
      </c>
      <c r="D165" s="23">
        <v>0.44</v>
      </c>
      <c r="E165" s="21">
        <v>80500</v>
      </c>
      <c r="F165" s="22">
        <v>0.77</v>
      </c>
      <c r="G165" s="23">
        <v>0.28999999999999998</v>
      </c>
      <c r="H165" s="21">
        <v>96000</v>
      </c>
      <c r="I165" s="22">
        <v>0.84</v>
      </c>
      <c r="J165" s="23">
        <v>0.37</v>
      </c>
      <c r="K165" s="24">
        <v>522000</v>
      </c>
      <c r="M165" s="25">
        <f t="shared" si="4"/>
        <v>38353</v>
      </c>
      <c r="N165" s="26">
        <f t="shared" si="5"/>
        <v>2005</v>
      </c>
    </row>
    <row r="166" spans="1:14">
      <c r="A166" s="20">
        <v>38373</v>
      </c>
      <c r="B166" s="21">
        <v>318200</v>
      </c>
      <c r="C166" s="22">
        <v>0.52</v>
      </c>
      <c r="D166" s="23">
        <v>0.43</v>
      </c>
      <c r="E166" s="21">
        <v>72800</v>
      </c>
      <c r="F166" s="22">
        <v>0.84</v>
      </c>
      <c r="G166" s="23">
        <v>0.35</v>
      </c>
      <c r="H166" s="21">
        <v>0</v>
      </c>
      <c r="I166" s="22">
        <v>0</v>
      </c>
      <c r="J166" s="23">
        <v>0</v>
      </c>
      <c r="K166" s="24">
        <v>391000</v>
      </c>
      <c r="M166" s="25">
        <f t="shared" si="4"/>
        <v>38353</v>
      </c>
      <c r="N166" s="26">
        <f t="shared" si="5"/>
        <v>2005</v>
      </c>
    </row>
    <row r="167" spans="1:14">
      <c r="A167" s="20">
        <v>38380</v>
      </c>
      <c r="B167" s="21">
        <v>331400</v>
      </c>
      <c r="C167" s="22">
        <v>0.52</v>
      </c>
      <c r="D167" s="23">
        <v>0.43</v>
      </c>
      <c r="E167" s="21">
        <v>49000</v>
      </c>
      <c r="F167" s="22">
        <v>0.81</v>
      </c>
      <c r="G167" s="23">
        <v>0.17</v>
      </c>
      <c r="H167" s="21">
        <v>110000</v>
      </c>
      <c r="I167" s="22">
        <v>0.7</v>
      </c>
      <c r="J167" s="23">
        <v>0.41</v>
      </c>
      <c r="K167" s="24">
        <v>490400</v>
      </c>
      <c r="M167" s="25">
        <f t="shared" si="4"/>
        <v>38353</v>
      </c>
      <c r="N167" s="26">
        <f t="shared" si="5"/>
        <v>2005</v>
      </c>
    </row>
    <row r="168" spans="1:14">
      <c r="A168" s="20">
        <v>38387</v>
      </c>
      <c r="B168" s="21">
        <v>218900</v>
      </c>
      <c r="C168" s="22">
        <v>0.51</v>
      </c>
      <c r="D168" s="23">
        <v>0.44</v>
      </c>
      <c r="E168" s="21">
        <v>65500</v>
      </c>
      <c r="F168" s="22">
        <v>0.66</v>
      </c>
      <c r="G168" s="23">
        <v>0.3</v>
      </c>
      <c r="H168" s="21">
        <v>0</v>
      </c>
      <c r="I168" s="22"/>
      <c r="J168" s="23"/>
      <c r="K168" s="24">
        <v>284400</v>
      </c>
      <c r="M168" s="25">
        <f t="shared" si="4"/>
        <v>38384</v>
      </c>
      <c r="N168" s="26">
        <f t="shared" si="5"/>
        <v>2005</v>
      </c>
    </row>
    <row r="169" spans="1:14">
      <c r="A169" s="20">
        <v>38394</v>
      </c>
      <c r="B169" s="21">
        <v>241700</v>
      </c>
      <c r="C169" s="22">
        <v>0.5</v>
      </c>
      <c r="D169" s="23">
        <v>0.43</v>
      </c>
      <c r="E169" s="21">
        <v>59500</v>
      </c>
      <c r="F169" s="22">
        <v>0.85</v>
      </c>
      <c r="G169" s="23">
        <v>0.39</v>
      </c>
      <c r="H169" s="21">
        <v>62000</v>
      </c>
      <c r="I169" s="22">
        <v>0.66</v>
      </c>
      <c r="J169" s="23">
        <v>0.43</v>
      </c>
      <c r="K169" s="24">
        <v>363200</v>
      </c>
      <c r="M169" s="25">
        <f t="shared" si="4"/>
        <v>38384</v>
      </c>
      <c r="N169" s="26">
        <f t="shared" si="5"/>
        <v>2005</v>
      </c>
    </row>
    <row r="170" spans="1:14">
      <c r="A170" s="20">
        <v>38401</v>
      </c>
      <c r="B170" s="21">
        <v>260400</v>
      </c>
      <c r="C170" s="22">
        <v>0.53</v>
      </c>
      <c r="D170" s="23">
        <v>0.44</v>
      </c>
      <c r="E170" s="21">
        <v>49200</v>
      </c>
      <c r="F170" s="22">
        <v>0.76</v>
      </c>
      <c r="G170" s="23">
        <v>0.28000000000000003</v>
      </c>
      <c r="H170" s="21">
        <v>0</v>
      </c>
      <c r="I170" s="22"/>
      <c r="J170" s="23"/>
      <c r="K170" s="24">
        <v>309600</v>
      </c>
      <c r="M170" s="25">
        <f t="shared" si="4"/>
        <v>38384</v>
      </c>
      <c r="N170" s="26">
        <f t="shared" si="5"/>
        <v>2005</v>
      </c>
    </row>
    <row r="171" spans="1:14">
      <c r="A171" s="20">
        <v>38408</v>
      </c>
      <c r="B171" s="21">
        <v>265900</v>
      </c>
      <c r="C171" s="22">
        <v>0.52</v>
      </c>
      <c r="D171" s="23">
        <v>0.44</v>
      </c>
      <c r="E171" s="21">
        <v>40600</v>
      </c>
      <c r="F171" s="22">
        <v>0.74</v>
      </c>
      <c r="G171" s="23">
        <v>0.36</v>
      </c>
      <c r="H171" s="21">
        <v>66700</v>
      </c>
      <c r="I171" s="22">
        <v>0.57999999999999996</v>
      </c>
      <c r="J171" s="23">
        <v>0.37</v>
      </c>
      <c r="K171" s="24">
        <v>373200</v>
      </c>
      <c r="M171" s="25">
        <f t="shared" si="4"/>
        <v>38384</v>
      </c>
      <c r="N171" s="26">
        <f t="shared" si="5"/>
        <v>2005</v>
      </c>
    </row>
    <row r="172" spans="1:14">
      <c r="A172" s="20">
        <v>38415</v>
      </c>
      <c r="B172" s="21">
        <v>229400</v>
      </c>
      <c r="C172" s="22">
        <v>0.53</v>
      </c>
      <c r="D172" s="23">
        <v>0.44</v>
      </c>
      <c r="E172" s="21">
        <v>43700</v>
      </c>
      <c r="F172" s="22">
        <v>0.8</v>
      </c>
      <c r="G172" s="23">
        <v>0.23</v>
      </c>
      <c r="H172" s="21">
        <v>0</v>
      </c>
      <c r="I172" s="22"/>
      <c r="J172" s="23"/>
      <c r="K172" s="24">
        <v>273100</v>
      </c>
      <c r="M172" s="25">
        <f t="shared" si="4"/>
        <v>38412</v>
      </c>
      <c r="N172" s="26">
        <f t="shared" si="5"/>
        <v>2005</v>
      </c>
    </row>
    <row r="173" spans="1:14">
      <c r="A173" s="20">
        <v>38422</v>
      </c>
      <c r="B173" s="21">
        <v>209100</v>
      </c>
      <c r="C173" s="22">
        <v>0.49</v>
      </c>
      <c r="D173" s="23">
        <v>0.43</v>
      </c>
      <c r="E173" s="21">
        <v>101800</v>
      </c>
      <c r="F173" s="22">
        <v>0.83</v>
      </c>
      <c r="G173" s="23">
        <v>0.42</v>
      </c>
      <c r="H173" s="21">
        <v>42300</v>
      </c>
      <c r="I173" s="22">
        <v>0.56999999999999995</v>
      </c>
      <c r="J173" s="23">
        <v>0.41</v>
      </c>
      <c r="K173" s="24">
        <v>353200</v>
      </c>
      <c r="M173" s="25">
        <f t="shared" si="4"/>
        <v>38412</v>
      </c>
      <c r="N173" s="26">
        <f t="shared" si="5"/>
        <v>2005</v>
      </c>
    </row>
    <row r="174" spans="1:14">
      <c r="A174" s="20">
        <v>38429</v>
      </c>
      <c r="B174" s="21">
        <v>251500</v>
      </c>
      <c r="C174" s="22">
        <v>0.55000000000000004</v>
      </c>
      <c r="D174" s="23">
        <v>0.43</v>
      </c>
      <c r="E174" s="21">
        <v>76900</v>
      </c>
      <c r="F174" s="22">
        <v>0.81</v>
      </c>
      <c r="G174" s="23">
        <v>0.31</v>
      </c>
      <c r="H174" s="21">
        <v>2200</v>
      </c>
      <c r="I174" s="22">
        <v>0.87</v>
      </c>
      <c r="J174" s="23">
        <v>0.44</v>
      </c>
      <c r="K174" s="24">
        <v>330600</v>
      </c>
      <c r="M174" s="25">
        <f t="shared" si="4"/>
        <v>38412</v>
      </c>
      <c r="N174" s="26">
        <f t="shared" si="5"/>
        <v>2005</v>
      </c>
    </row>
    <row r="175" spans="1:14">
      <c r="A175" s="20">
        <v>38436</v>
      </c>
      <c r="B175" s="21">
        <v>211300</v>
      </c>
      <c r="C175" s="22">
        <v>0.48</v>
      </c>
      <c r="D175" s="23">
        <v>0.46</v>
      </c>
      <c r="E175" s="21">
        <v>61800</v>
      </c>
      <c r="F175" s="22">
        <v>0.82</v>
      </c>
      <c r="G175" s="23">
        <v>0.28999999999999998</v>
      </c>
      <c r="H175" s="21">
        <v>42700</v>
      </c>
      <c r="I175" s="22">
        <v>0.56000000000000005</v>
      </c>
      <c r="J175" s="23">
        <v>0.42</v>
      </c>
      <c r="K175" s="24">
        <v>315800</v>
      </c>
      <c r="M175" s="25">
        <f t="shared" si="4"/>
        <v>38412</v>
      </c>
      <c r="N175" s="26">
        <f t="shared" si="5"/>
        <v>2005</v>
      </c>
    </row>
    <row r="176" spans="1:14">
      <c r="A176" s="20">
        <v>38443</v>
      </c>
      <c r="B176" s="21">
        <v>182700</v>
      </c>
      <c r="C176" s="22">
        <v>0.5</v>
      </c>
      <c r="D176" s="23">
        <v>0.45</v>
      </c>
      <c r="E176" s="21">
        <v>89700</v>
      </c>
      <c r="F176" s="22">
        <v>0.84</v>
      </c>
      <c r="G176" s="23">
        <v>0.28000000000000003</v>
      </c>
      <c r="H176" s="21">
        <v>0</v>
      </c>
      <c r="I176" s="22"/>
      <c r="J176" s="23"/>
      <c r="K176" s="24">
        <v>272400</v>
      </c>
      <c r="M176" s="25">
        <f t="shared" si="4"/>
        <v>38412</v>
      </c>
      <c r="N176" s="26">
        <f t="shared" si="5"/>
        <v>2005</v>
      </c>
    </row>
    <row r="177" spans="1:14">
      <c r="A177" s="20">
        <v>38450</v>
      </c>
      <c r="B177" s="21">
        <v>259900</v>
      </c>
      <c r="C177" s="22">
        <v>0.48</v>
      </c>
      <c r="D177" s="23">
        <v>0.44</v>
      </c>
      <c r="E177" s="21">
        <v>67500</v>
      </c>
      <c r="F177" s="22">
        <v>0.82</v>
      </c>
      <c r="G177" s="23">
        <v>0.28000000000000003</v>
      </c>
      <c r="H177" s="21">
        <v>56000</v>
      </c>
      <c r="I177" s="22">
        <v>0.51</v>
      </c>
      <c r="J177" s="23">
        <v>0.42</v>
      </c>
      <c r="K177" s="24">
        <v>383400</v>
      </c>
      <c r="M177" s="25">
        <f t="shared" si="4"/>
        <v>38443</v>
      </c>
      <c r="N177" s="26">
        <f t="shared" si="5"/>
        <v>2005</v>
      </c>
    </row>
    <row r="178" spans="1:14">
      <c r="A178" s="20">
        <v>38457</v>
      </c>
      <c r="B178" s="21">
        <v>243800</v>
      </c>
      <c r="C178" s="22">
        <v>0.48</v>
      </c>
      <c r="D178" s="23">
        <v>0.46</v>
      </c>
      <c r="E178" s="21">
        <v>56800</v>
      </c>
      <c r="F178" s="22">
        <v>0.73</v>
      </c>
      <c r="G178" s="23">
        <v>0.3</v>
      </c>
      <c r="H178" s="21">
        <v>41000</v>
      </c>
      <c r="I178" s="22">
        <v>0.79</v>
      </c>
      <c r="J178" s="23">
        <v>0.44</v>
      </c>
      <c r="K178" s="24">
        <v>341600</v>
      </c>
      <c r="M178" s="25">
        <f t="shared" si="4"/>
        <v>38443</v>
      </c>
      <c r="N178" s="26">
        <f t="shared" si="5"/>
        <v>2005</v>
      </c>
    </row>
    <row r="179" spans="1:14">
      <c r="A179" s="20">
        <v>38464</v>
      </c>
      <c r="B179" s="21">
        <v>217900</v>
      </c>
      <c r="C179" s="22">
        <v>0.43</v>
      </c>
      <c r="D179" s="23">
        <v>0.45</v>
      </c>
      <c r="E179" s="21">
        <v>69900</v>
      </c>
      <c r="F179" s="22">
        <v>0.78</v>
      </c>
      <c r="G179" s="23">
        <v>0.33</v>
      </c>
      <c r="H179" s="21">
        <v>83000</v>
      </c>
      <c r="I179" s="22">
        <v>0.71</v>
      </c>
      <c r="J179" s="23">
        <v>0.38</v>
      </c>
      <c r="K179" s="24">
        <v>370800</v>
      </c>
      <c r="M179" s="25">
        <f t="shared" si="4"/>
        <v>38443</v>
      </c>
      <c r="N179" s="26">
        <f t="shared" si="5"/>
        <v>2005</v>
      </c>
    </row>
    <row r="180" spans="1:14">
      <c r="A180" s="20">
        <v>38471</v>
      </c>
      <c r="B180" s="21">
        <v>225200</v>
      </c>
      <c r="C180" s="22">
        <v>0.5</v>
      </c>
      <c r="D180" s="23">
        <v>0.44</v>
      </c>
      <c r="E180" s="21">
        <v>48700</v>
      </c>
      <c r="F180" s="22">
        <v>0.71</v>
      </c>
      <c r="G180" s="23">
        <v>0.32</v>
      </c>
      <c r="H180" s="21">
        <v>900</v>
      </c>
      <c r="I180" s="22">
        <v>1</v>
      </c>
      <c r="J180" s="23">
        <v>1</v>
      </c>
      <c r="K180" s="24">
        <v>274800</v>
      </c>
      <c r="M180" s="25">
        <f t="shared" si="4"/>
        <v>38443</v>
      </c>
      <c r="N180" s="26">
        <f t="shared" si="5"/>
        <v>2005</v>
      </c>
    </row>
    <row r="181" spans="1:14">
      <c r="A181" s="20">
        <v>38478</v>
      </c>
      <c r="B181" s="21">
        <v>212000</v>
      </c>
      <c r="C181" s="22">
        <v>0.5</v>
      </c>
      <c r="D181" s="23">
        <v>0.44</v>
      </c>
      <c r="E181" s="21">
        <v>75200</v>
      </c>
      <c r="F181" s="22">
        <v>0.81</v>
      </c>
      <c r="G181" s="23">
        <v>0.39</v>
      </c>
      <c r="H181" s="21">
        <v>57500</v>
      </c>
      <c r="I181" s="22">
        <v>0.55000000000000004</v>
      </c>
      <c r="J181" s="23">
        <v>0.43</v>
      </c>
      <c r="K181" s="24">
        <v>344700</v>
      </c>
      <c r="M181" s="25">
        <f t="shared" si="4"/>
        <v>38473</v>
      </c>
      <c r="N181" s="26">
        <f t="shared" si="5"/>
        <v>2005</v>
      </c>
    </row>
    <row r="182" spans="1:14">
      <c r="A182" s="20">
        <v>38485</v>
      </c>
      <c r="B182" s="21">
        <v>226900</v>
      </c>
      <c r="C182" s="22">
        <v>0.5</v>
      </c>
      <c r="D182" s="23">
        <v>0.44</v>
      </c>
      <c r="E182" s="21">
        <v>65800</v>
      </c>
      <c r="F182" s="22">
        <v>0.77</v>
      </c>
      <c r="G182" s="23">
        <v>0.37</v>
      </c>
      <c r="H182" s="21">
        <v>32500</v>
      </c>
      <c r="I182" s="22">
        <v>0.92</v>
      </c>
      <c r="J182" s="23">
        <v>0.36</v>
      </c>
      <c r="K182" s="24">
        <v>325200</v>
      </c>
      <c r="M182" s="25">
        <f t="shared" si="4"/>
        <v>38473</v>
      </c>
      <c r="N182" s="26">
        <f t="shared" si="5"/>
        <v>2005</v>
      </c>
    </row>
    <row r="183" spans="1:14">
      <c r="A183" s="20">
        <v>38492</v>
      </c>
      <c r="B183" s="21">
        <v>202600</v>
      </c>
      <c r="C183" s="22">
        <v>0.48</v>
      </c>
      <c r="D183" s="23">
        <v>0.43</v>
      </c>
      <c r="E183" s="21">
        <v>65200</v>
      </c>
      <c r="F183" s="22">
        <v>0.84</v>
      </c>
      <c r="G183" s="23">
        <v>0.26</v>
      </c>
      <c r="H183" s="21">
        <v>42900</v>
      </c>
      <c r="I183" s="22">
        <v>0.63</v>
      </c>
      <c r="J183" s="23">
        <v>0.45</v>
      </c>
      <c r="K183" s="24">
        <v>310700</v>
      </c>
      <c r="M183" s="25">
        <f t="shared" si="4"/>
        <v>38473</v>
      </c>
      <c r="N183" s="26">
        <f t="shared" si="5"/>
        <v>2005</v>
      </c>
    </row>
    <row r="184" spans="1:14">
      <c r="A184" s="20">
        <v>38499</v>
      </c>
      <c r="B184" s="21">
        <v>195900</v>
      </c>
      <c r="C184" s="22">
        <v>0.49</v>
      </c>
      <c r="D184" s="23">
        <v>0.45</v>
      </c>
      <c r="E184" s="21">
        <v>56300</v>
      </c>
      <c r="F184" s="22">
        <v>0.74</v>
      </c>
      <c r="G184" s="23">
        <v>0.33</v>
      </c>
      <c r="H184" s="21">
        <v>23800</v>
      </c>
      <c r="I184" s="22">
        <v>0.86</v>
      </c>
      <c r="J184" s="23">
        <v>0.36</v>
      </c>
      <c r="K184" s="24">
        <v>276000</v>
      </c>
      <c r="M184" s="25">
        <f t="shared" si="4"/>
        <v>38473</v>
      </c>
      <c r="N184" s="26">
        <f t="shared" si="5"/>
        <v>2005</v>
      </c>
    </row>
    <row r="185" spans="1:14">
      <c r="A185" s="20">
        <v>38506</v>
      </c>
      <c r="B185" s="21">
        <v>140500</v>
      </c>
      <c r="C185" s="22">
        <v>0.46</v>
      </c>
      <c r="D185" s="23">
        <v>0.43</v>
      </c>
      <c r="E185" s="21">
        <v>40900</v>
      </c>
      <c r="F185" s="22">
        <v>0.77</v>
      </c>
      <c r="G185" s="23">
        <v>0.28999999999999998</v>
      </c>
      <c r="H185" s="21">
        <v>60000</v>
      </c>
      <c r="I185" s="22">
        <v>0.6</v>
      </c>
      <c r="J185" s="23">
        <v>0.38</v>
      </c>
      <c r="K185" s="24">
        <v>241400</v>
      </c>
      <c r="M185" s="25">
        <f t="shared" si="4"/>
        <v>38504</v>
      </c>
      <c r="N185" s="26">
        <f t="shared" si="5"/>
        <v>2005</v>
      </c>
    </row>
    <row r="186" spans="1:14">
      <c r="A186" s="20">
        <v>38513</v>
      </c>
      <c r="B186" s="21">
        <v>219800</v>
      </c>
      <c r="C186" s="22">
        <v>0.48</v>
      </c>
      <c r="D186" s="23">
        <v>0.42</v>
      </c>
      <c r="E186" s="21">
        <v>59600</v>
      </c>
      <c r="F186" s="22">
        <v>0.81</v>
      </c>
      <c r="G186" s="23">
        <v>0.3</v>
      </c>
      <c r="H186" s="21">
        <v>8800</v>
      </c>
      <c r="I186" s="22">
        <v>0.56000000000000005</v>
      </c>
      <c r="J186" s="23">
        <v>0.52</v>
      </c>
      <c r="K186" s="24">
        <v>288200</v>
      </c>
      <c r="M186" s="25">
        <f t="shared" si="4"/>
        <v>38504</v>
      </c>
      <c r="N186" s="26">
        <f t="shared" si="5"/>
        <v>2005</v>
      </c>
    </row>
    <row r="187" spans="1:14">
      <c r="A187" s="20">
        <v>38520</v>
      </c>
      <c r="B187" s="21">
        <v>179000</v>
      </c>
      <c r="C187" s="22">
        <v>0.46</v>
      </c>
      <c r="D187" s="23">
        <v>0.43</v>
      </c>
      <c r="E187" s="21">
        <v>41800</v>
      </c>
      <c r="F187" s="22">
        <v>0.79</v>
      </c>
      <c r="G187" s="23">
        <v>0.41</v>
      </c>
      <c r="H187" s="21">
        <v>3000</v>
      </c>
      <c r="I187" s="22">
        <v>0.18</v>
      </c>
      <c r="J187" s="23">
        <v>0.45</v>
      </c>
      <c r="K187" s="24">
        <v>223800</v>
      </c>
      <c r="M187" s="25">
        <f t="shared" si="4"/>
        <v>38504</v>
      </c>
      <c r="N187" s="26">
        <f t="shared" si="5"/>
        <v>2005</v>
      </c>
    </row>
    <row r="188" spans="1:14">
      <c r="A188" s="20">
        <v>38527</v>
      </c>
      <c r="B188" s="21">
        <v>171200</v>
      </c>
      <c r="C188" s="22">
        <v>0.41</v>
      </c>
      <c r="D188" s="23">
        <v>0.42</v>
      </c>
      <c r="E188" s="21">
        <v>40300</v>
      </c>
      <c r="F188" s="22">
        <v>0.85</v>
      </c>
      <c r="G188" s="23">
        <v>0.24</v>
      </c>
      <c r="H188" s="21">
        <v>150800</v>
      </c>
      <c r="I188" s="22">
        <v>0.53</v>
      </c>
      <c r="J188" s="23">
        <v>0.38</v>
      </c>
      <c r="K188" s="24">
        <v>362300</v>
      </c>
      <c r="M188" s="25">
        <f t="shared" si="4"/>
        <v>38504</v>
      </c>
      <c r="N188" s="26">
        <f t="shared" si="5"/>
        <v>2005</v>
      </c>
    </row>
    <row r="189" spans="1:14">
      <c r="A189" s="20">
        <v>38534</v>
      </c>
      <c r="B189" s="21">
        <v>161100</v>
      </c>
      <c r="C189" s="22">
        <v>0.37</v>
      </c>
      <c r="D189" s="23">
        <v>0.42</v>
      </c>
      <c r="E189" s="21">
        <v>74000</v>
      </c>
      <c r="F189" s="22">
        <v>0.75</v>
      </c>
      <c r="G189" s="23">
        <v>0.35</v>
      </c>
      <c r="H189" s="21">
        <v>55600</v>
      </c>
      <c r="I189" s="22">
        <v>0.59</v>
      </c>
      <c r="J189" s="23">
        <v>0.38</v>
      </c>
      <c r="K189" s="24">
        <v>290700</v>
      </c>
      <c r="M189" s="25">
        <f t="shared" si="4"/>
        <v>38504</v>
      </c>
      <c r="N189" s="26">
        <f t="shared" si="5"/>
        <v>2005</v>
      </c>
    </row>
    <row r="190" spans="1:14">
      <c r="A190" s="20">
        <v>38541</v>
      </c>
      <c r="B190" s="21">
        <v>44400</v>
      </c>
      <c r="C190" s="22">
        <v>0.56000000000000005</v>
      </c>
      <c r="D190" s="23">
        <v>0.42</v>
      </c>
      <c r="E190" s="21">
        <v>31200</v>
      </c>
      <c r="F190" s="22">
        <v>0.75</v>
      </c>
      <c r="G190" s="23">
        <v>0.28999999999999998</v>
      </c>
      <c r="H190" s="21">
        <v>0</v>
      </c>
      <c r="I190" s="22"/>
      <c r="J190" s="23"/>
      <c r="K190" s="24">
        <v>75600</v>
      </c>
      <c r="M190" s="25">
        <f t="shared" si="4"/>
        <v>38534</v>
      </c>
      <c r="N190" s="26">
        <f t="shared" si="5"/>
        <v>2005</v>
      </c>
    </row>
    <row r="191" spans="1:14">
      <c r="A191" s="20">
        <v>38548</v>
      </c>
      <c r="B191" s="21">
        <v>233500</v>
      </c>
      <c r="C191" s="22">
        <v>0.43</v>
      </c>
      <c r="D191" s="23">
        <v>0.41</v>
      </c>
      <c r="E191" s="21">
        <v>53700</v>
      </c>
      <c r="F191" s="22">
        <v>0.89</v>
      </c>
      <c r="G191" s="23">
        <v>0.24</v>
      </c>
      <c r="H191" s="21">
        <v>278500</v>
      </c>
      <c r="I191" s="22">
        <v>0.41</v>
      </c>
      <c r="J191" s="23">
        <v>0.39</v>
      </c>
      <c r="K191" s="24">
        <v>565700</v>
      </c>
      <c r="M191" s="25">
        <f t="shared" si="4"/>
        <v>38534</v>
      </c>
      <c r="N191" s="26">
        <f t="shared" si="5"/>
        <v>2005</v>
      </c>
    </row>
    <row r="192" spans="1:14">
      <c r="A192" s="20">
        <v>38555</v>
      </c>
      <c r="B192" s="21">
        <v>198900</v>
      </c>
      <c r="C192" s="22">
        <v>0.4</v>
      </c>
      <c r="D192" s="23">
        <v>0.41</v>
      </c>
      <c r="E192" s="21">
        <v>49400</v>
      </c>
      <c r="F192" s="22">
        <v>0.63</v>
      </c>
      <c r="G192" s="23">
        <v>0.38</v>
      </c>
      <c r="H192" s="21">
        <v>219100</v>
      </c>
      <c r="I192" s="22">
        <v>0.61</v>
      </c>
      <c r="J192" s="23">
        <v>0.35</v>
      </c>
      <c r="K192" s="24">
        <v>467400</v>
      </c>
      <c r="M192" s="25">
        <f t="shared" si="4"/>
        <v>38534</v>
      </c>
      <c r="N192" s="26">
        <f t="shared" si="5"/>
        <v>2005</v>
      </c>
    </row>
    <row r="193" spans="1:14">
      <c r="A193" s="20">
        <v>38562</v>
      </c>
      <c r="B193" s="21">
        <v>147600</v>
      </c>
      <c r="C193" s="22">
        <v>0.42</v>
      </c>
      <c r="D193" s="23">
        <v>0.41</v>
      </c>
      <c r="E193" s="21">
        <v>50700</v>
      </c>
      <c r="F193" s="22">
        <v>0.81</v>
      </c>
      <c r="G193" s="23">
        <v>0.4</v>
      </c>
      <c r="H193" s="21">
        <v>800</v>
      </c>
      <c r="I193" s="22">
        <v>0.23</v>
      </c>
      <c r="J193" s="23">
        <v>0.25</v>
      </c>
      <c r="K193" s="24">
        <v>199100</v>
      </c>
      <c r="M193" s="25">
        <f t="shared" si="4"/>
        <v>38534</v>
      </c>
      <c r="N193" s="26">
        <f t="shared" si="5"/>
        <v>2005</v>
      </c>
    </row>
    <row r="194" spans="1:14">
      <c r="A194" s="20">
        <v>38569</v>
      </c>
      <c r="B194" s="21">
        <v>178800</v>
      </c>
      <c r="C194" s="22">
        <v>0.39</v>
      </c>
      <c r="D194" s="23">
        <v>0.41</v>
      </c>
      <c r="E194" s="21">
        <v>56600</v>
      </c>
      <c r="F194" s="22">
        <v>0.88</v>
      </c>
      <c r="G194" s="23">
        <v>0.46</v>
      </c>
      <c r="H194" s="21">
        <v>252400</v>
      </c>
      <c r="I194" s="22">
        <v>0.45</v>
      </c>
      <c r="J194" s="23">
        <v>0.4</v>
      </c>
      <c r="K194" s="24">
        <v>487800</v>
      </c>
      <c r="M194" s="25">
        <f t="shared" si="4"/>
        <v>38565</v>
      </c>
      <c r="N194" s="26">
        <f t="shared" si="5"/>
        <v>2005</v>
      </c>
    </row>
    <row r="195" spans="1:14">
      <c r="A195" s="20">
        <v>38576</v>
      </c>
      <c r="B195" s="21">
        <v>202700</v>
      </c>
      <c r="C195" s="22">
        <v>0.41</v>
      </c>
      <c r="D195" s="23">
        <v>0.42</v>
      </c>
      <c r="E195" s="21">
        <v>47700</v>
      </c>
      <c r="F195" s="22">
        <v>0.84</v>
      </c>
      <c r="G195" s="23">
        <v>0.38</v>
      </c>
      <c r="H195" s="21">
        <v>3800</v>
      </c>
      <c r="I195" s="22">
        <v>0.51</v>
      </c>
      <c r="J195" s="23">
        <v>0.39</v>
      </c>
      <c r="K195" s="24">
        <v>254200</v>
      </c>
      <c r="M195" s="25">
        <f t="shared" si="4"/>
        <v>38565</v>
      </c>
      <c r="N195" s="26">
        <f t="shared" si="5"/>
        <v>2005</v>
      </c>
    </row>
    <row r="196" spans="1:14">
      <c r="A196" s="20">
        <v>38583</v>
      </c>
      <c r="B196" s="21">
        <v>203500</v>
      </c>
      <c r="C196" s="22">
        <v>0.4</v>
      </c>
      <c r="D196" s="23">
        <v>0.41</v>
      </c>
      <c r="E196" s="21">
        <v>74300</v>
      </c>
      <c r="F196" s="22">
        <v>0.88</v>
      </c>
      <c r="G196" s="23">
        <v>0.33</v>
      </c>
      <c r="H196" s="21">
        <v>80800</v>
      </c>
      <c r="I196" s="22">
        <v>0.55000000000000004</v>
      </c>
      <c r="J196" s="23">
        <v>0.35</v>
      </c>
      <c r="K196" s="24">
        <v>358600</v>
      </c>
      <c r="M196" s="25">
        <f t="shared" si="4"/>
        <v>38565</v>
      </c>
      <c r="N196" s="26">
        <f t="shared" si="5"/>
        <v>2005</v>
      </c>
    </row>
    <row r="197" spans="1:14">
      <c r="A197" s="20">
        <v>38590</v>
      </c>
      <c r="B197" s="21">
        <v>203900</v>
      </c>
      <c r="C197" s="22">
        <v>0.4</v>
      </c>
      <c r="D197" s="23">
        <v>0.42</v>
      </c>
      <c r="E197" s="21">
        <v>90900</v>
      </c>
      <c r="F197" s="22">
        <v>0.83</v>
      </c>
      <c r="G197" s="23">
        <v>0.38</v>
      </c>
      <c r="H197" s="21">
        <v>130800</v>
      </c>
      <c r="I197" s="22">
        <v>0.4</v>
      </c>
      <c r="J197" s="23">
        <v>0.36</v>
      </c>
      <c r="K197" s="24">
        <v>425600</v>
      </c>
      <c r="M197" s="25">
        <f t="shared" si="4"/>
        <v>38565</v>
      </c>
      <c r="N197" s="26">
        <f t="shared" si="5"/>
        <v>2005</v>
      </c>
    </row>
    <row r="198" spans="1:14">
      <c r="A198" s="20">
        <v>38597</v>
      </c>
      <c r="B198" s="21">
        <v>182600</v>
      </c>
      <c r="C198" s="22">
        <v>0.4</v>
      </c>
      <c r="D198" s="23">
        <v>0.43</v>
      </c>
      <c r="E198" s="21">
        <v>84900</v>
      </c>
      <c r="F198" s="22">
        <v>0.82</v>
      </c>
      <c r="G198" s="23">
        <v>0.37</v>
      </c>
      <c r="H198" s="21">
        <v>35700</v>
      </c>
      <c r="I198" s="22">
        <v>0.38</v>
      </c>
      <c r="J198" s="23">
        <v>0.41</v>
      </c>
      <c r="K198" s="24">
        <v>303200</v>
      </c>
      <c r="M198" s="25">
        <f t="shared" si="4"/>
        <v>38565</v>
      </c>
      <c r="N198" s="26">
        <f t="shared" si="5"/>
        <v>2005</v>
      </c>
    </row>
    <row r="199" spans="1:14">
      <c r="A199" s="20">
        <v>38604</v>
      </c>
      <c r="B199" s="21">
        <v>147800</v>
      </c>
      <c r="C199" s="22">
        <v>0.41</v>
      </c>
      <c r="D199" s="23">
        <v>0.42</v>
      </c>
      <c r="E199" s="21">
        <v>58700</v>
      </c>
      <c r="F199" s="22">
        <v>0.89</v>
      </c>
      <c r="G199" s="23">
        <v>0.4</v>
      </c>
      <c r="H199" s="21">
        <v>0</v>
      </c>
      <c r="I199" s="22"/>
      <c r="J199" s="23"/>
      <c r="K199" s="24">
        <v>206500</v>
      </c>
      <c r="M199" s="25">
        <f t="shared" si="4"/>
        <v>38596</v>
      </c>
      <c r="N199" s="26">
        <f t="shared" si="5"/>
        <v>2005</v>
      </c>
    </row>
    <row r="200" spans="1:14">
      <c r="A200" s="20">
        <v>38611</v>
      </c>
      <c r="B200" s="21">
        <v>293800</v>
      </c>
      <c r="C200" s="22">
        <v>0.49</v>
      </c>
      <c r="D200" s="23">
        <v>0.39</v>
      </c>
      <c r="E200" s="21">
        <v>73600</v>
      </c>
      <c r="F200" s="22">
        <v>0.73</v>
      </c>
      <c r="G200" s="23">
        <v>0.39</v>
      </c>
      <c r="H200" s="21">
        <v>129900</v>
      </c>
      <c r="I200" s="22">
        <v>0.49</v>
      </c>
      <c r="J200" s="23">
        <v>0.39</v>
      </c>
      <c r="K200" s="24">
        <v>497300</v>
      </c>
      <c r="M200" s="25">
        <f t="shared" ref="M200:M263" si="6">IF(DAY(A200)&lt;3,DATE(YEAR(A200),MONTH(A200)-1,1),DATE(YEAR(A200),MONTH(A200),1))</f>
        <v>38596</v>
      </c>
      <c r="N200" s="26">
        <f t="shared" ref="N200:N263" si="7">YEAR(M200)</f>
        <v>2005</v>
      </c>
    </row>
    <row r="201" spans="1:14">
      <c r="A201" s="20">
        <v>38618</v>
      </c>
      <c r="B201" s="21">
        <v>276000</v>
      </c>
      <c r="C201" s="22">
        <v>0.37</v>
      </c>
      <c r="D201" s="23">
        <v>0.43</v>
      </c>
      <c r="E201" s="21">
        <v>58900</v>
      </c>
      <c r="F201" s="22">
        <v>0.81</v>
      </c>
      <c r="G201" s="23">
        <v>0.38</v>
      </c>
      <c r="H201" s="21">
        <v>55600</v>
      </c>
      <c r="I201" s="22">
        <v>0.5</v>
      </c>
      <c r="J201" s="23">
        <v>0.35</v>
      </c>
      <c r="K201" s="24">
        <v>390500</v>
      </c>
      <c r="M201" s="25">
        <f t="shared" si="6"/>
        <v>38596</v>
      </c>
      <c r="N201" s="26">
        <f t="shared" si="7"/>
        <v>2005</v>
      </c>
    </row>
    <row r="202" spans="1:14">
      <c r="A202" s="20">
        <v>38625</v>
      </c>
      <c r="B202" s="21">
        <v>264800</v>
      </c>
      <c r="C202" s="22">
        <v>0.38</v>
      </c>
      <c r="D202" s="23">
        <v>0.45</v>
      </c>
      <c r="E202" s="21">
        <v>52800</v>
      </c>
      <c r="F202" s="22">
        <v>0.78</v>
      </c>
      <c r="G202" s="23">
        <v>0.28999999999999998</v>
      </c>
      <c r="H202" s="21">
        <v>68800</v>
      </c>
      <c r="I202" s="22">
        <v>0.53</v>
      </c>
      <c r="J202" s="23">
        <v>0.4</v>
      </c>
      <c r="K202" s="24">
        <v>386400</v>
      </c>
      <c r="M202" s="25">
        <f t="shared" si="6"/>
        <v>38596</v>
      </c>
      <c r="N202" s="26">
        <f t="shared" si="7"/>
        <v>2005</v>
      </c>
    </row>
    <row r="203" spans="1:14">
      <c r="A203" s="20">
        <v>38632</v>
      </c>
      <c r="B203" s="21">
        <v>301400</v>
      </c>
      <c r="C203" s="22">
        <v>0.33</v>
      </c>
      <c r="D203" s="23">
        <v>0.41</v>
      </c>
      <c r="E203" s="21">
        <v>59100</v>
      </c>
      <c r="F203" s="22">
        <v>0.76</v>
      </c>
      <c r="G203" s="23">
        <v>0.2</v>
      </c>
      <c r="H203" s="21">
        <v>1300</v>
      </c>
      <c r="I203" s="22">
        <v>0.86</v>
      </c>
      <c r="J203" s="23">
        <v>0.31</v>
      </c>
      <c r="K203" s="24">
        <v>361800</v>
      </c>
      <c r="M203" s="25">
        <f t="shared" si="6"/>
        <v>38626</v>
      </c>
      <c r="N203" s="26">
        <f t="shared" si="7"/>
        <v>2005</v>
      </c>
    </row>
    <row r="204" spans="1:14">
      <c r="A204" s="20">
        <v>38639</v>
      </c>
      <c r="B204" s="21">
        <v>340800</v>
      </c>
      <c r="C204" s="22">
        <v>0.33</v>
      </c>
      <c r="D204" s="23">
        <v>0.43</v>
      </c>
      <c r="E204" s="21">
        <v>63100</v>
      </c>
      <c r="F204" s="22">
        <v>0.69</v>
      </c>
      <c r="G204" s="23">
        <v>0.31</v>
      </c>
      <c r="H204" s="21">
        <v>34800</v>
      </c>
      <c r="I204" s="22">
        <v>0.59</v>
      </c>
      <c r="J204" s="23">
        <v>0.46</v>
      </c>
      <c r="K204" s="24">
        <v>438700</v>
      </c>
      <c r="M204" s="25">
        <f t="shared" si="6"/>
        <v>38626</v>
      </c>
      <c r="N204" s="26">
        <f t="shared" si="7"/>
        <v>2005</v>
      </c>
    </row>
    <row r="205" spans="1:14">
      <c r="A205" s="20">
        <v>38646</v>
      </c>
      <c r="B205" s="21">
        <v>403700</v>
      </c>
      <c r="C205" s="22">
        <v>0.3</v>
      </c>
      <c r="D205" s="23">
        <v>0.42</v>
      </c>
      <c r="E205" s="21">
        <v>64000</v>
      </c>
      <c r="F205" s="22">
        <v>0.72</v>
      </c>
      <c r="G205" s="23">
        <v>0.32</v>
      </c>
      <c r="H205" s="21">
        <v>12600</v>
      </c>
      <c r="I205" s="22">
        <v>0.77</v>
      </c>
      <c r="J205" s="23">
        <v>0.43</v>
      </c>
      <c r="K205" s="24">
        <v>480300</v>
      </c>
      <c r="M205" s="25">
        <f t="shared" si="6"/>
        <v>38626</v>
      </c>
      <c r="N205" s="26">
        <f t="shared" si="7"/>
        <v>2005</v>
      </c>
    </row>
    <row r="206" spans="1:14">
      <c r="A206" s="20">
        <v>38653</v>
      </c>
      <c r="B206" s="21">
        <v>364800</v>
      </c>
      <c r="C206" s="22">
        <v>0.31</v>
      </c>
      <c r="D206" s="23">
        <v>0.42</v>
      </c>
      <c r="E206" s="21">
        <v>67500</v>
      </c>
      <c r="F206" s="22">
        <v>0.71</v>
      </c>
      <c r="G206" s="23">
        <v>0.36</v>
      </c>
      <c r="H206" s="21">
        <v>33700</v>
      </c>
      <c r="I206" s="22">
        <v>0.62</v>
      </c>
      <c r="J206" s="23">
        <v>0.41</v>
      </c>
      <c r="K206" s="24">
        <v>466000</v>
      </c>
      <c r="M206" s="25">
        <f t="shared" si="6"/>
        <v>38626</v>
      </c>
      <c r="N206" s="26">
        <f t="shared" si="7"/>
        <v>2005</v>
      </c>
    </row>
    <row r="207" spans="1:14">
      <c r="A207" s="20">
        <v>38660</v>
      </c>
      <c r="B207" s="21">
        <v>420800</v>
      </c>
      <c r="C207" s="22">
        <v>0.3</v>
      </c>
      <c r="D207" s="23">
        <v>0.41</v>
      </c>
      <c r="E207" s="21">
        <v>61400</v>
      </c>
      <c r="F207" s="22">
        <v>0.72</v>
      </c>
      <c r="G207" s="23">
        <v>0.34</v>
      </c>
      <c r="H207" s="21">
        <v>0</v>
      </c>
      <c r="I207" s="22"/>
      <c r="J207" s="23"/>
      <c r="K207" s="24">
        <v>482200</v>
      </c>
      <c r="M207" s="25">
        <f t="shared" si="6"/>
        <v>38657</v>
      </c>
      <c r="N207" s="26">
        <f t="shared" si="7"/>
        <v>2005</v>
      </c>
    </row>
    <row r="208" spans="1:14">
      <c r="A208" s="20">
        <v>38667</v>
      </c>
      <c r="B208" s="21">
        <v>342800</v>
      </c>
      <c r="C208" s="22">
        <v>0.32</v>
      </c>
      <c r="D208" s="23">
        <v>0.41</v>
      </c>
      <c r="E208" s="21">
        <v>53200</v>
      </c>
      <c r="F208" s="22">
        <v>0.66</v>
      </c>
      <c r="G208" s="23">
        <v>0.28000000000000003</v>
      </c>
      <c r="H208" s="21">
        <v>34600</v>
      </c>
      <c r="I208" s="22">
        <v>0.53</v>
      </c>
      <c r="J208" s="23">
        <v>0.44</v>
      </c>
      <c r="K208" s="24">
        <v>430600</v>
      </c>
      <c r="M208" s="25">
        <f t="shared" si="6"/>
        <v>38657</v>
      </c>
      <c r="N208" s="26">
        <f t="shared" si="7"/>
        <v>2005</v>
      </c>
    </row>
    <row r="209" spans="1:14">
      <c r="A209" s="20">
        <v>38674</v>
      </c>
      <c r="B209" s="21">
        <v>328900</v>
      </c>
      <c r="C209" s="22">
        <v>0.33</v>
      </c>
      <c r="D209" s="23">
        <v>0.43</v>
      </c>
      <c r="E209" s="21">
        <v>71300</v>
      </c>
      <c r="F209" s="22">
        <v>0.76</v>
      </c>
      <c r="G209" s="23">
        <v>0.36</v>
      </c>
      <c r="H209" s="21">
        <v>1400</v>
      </c>
      <c r="I209" s="22">
        <v>1</v>
      </c>
      <c r="J209" s="23">
        <v>0.26</v>
      </c>
      <c r="K209" s="24">
        <v>401600</v>
      </c>
      <c r="M209" s="25">
        <f t="shared" si="6"/>
        <v>38657</v>
      </c>
      <c r="N209" s="26">
        <f t="shared" si="7"/>
        <v>2005</v>
      </c>
    </row>
    <row r="210" spans="1:14">
      <c r="A210" s="20">
        <v>38681</v>
      </c>
      <c r="B210" s="21">
        <v>135600</v>
      </c>
      <c r="C210" s="22">
        <v>0.42</v>
      </c>
      <c r="D210" s="23">
        <v>0.43</v>
      </c>
      <c r="E210" s="21">
        <v>25800</v>
      </c>
      <c r="F210" s="22">
        <v>0.81</v>
      </c>
      <c r="G210" s="23">
        <v>0.39</v>
      </c>
      <c r="H210" s="21">
        <v>29500</v>
      </c>
      <c r="I210" s="22">
        <v>0.56999999999999995</v>
      </c>
      <c r="J210" s="23">
        <v>0.38</v>
      </c>
      <c r="K210" s="24">
        <v>190900</v>
      </c>
      <c r="M210" s="25">
        <f t="shared" si="6"/>
        <v>38657</v>
      </c>
      <c r="N210" s="26">
        <f t="shared" si="7"/>
        <v>2005</v>
      </c>
    </row>
    <row r="211" spans="1:14">
      <c r="A211" s="20">
        <v>38688</v>
      </c>
      <c r="B211" s="21">
        <v>259100</v>
      </c>
      <c r="C211" s="22">
        <v>0.32</v>
      </c>
      <c r="D211" s="23">
        <v>0.43</v>
      </c>
      <c r="E211" s="21">
        <v>65600</v>
      </c>
      <c r="F211" s="22">
        <v>0.75</v>
      </c>
      <c r="G211" s="23">
        <v>0.21</v>
      </c>
      <c r="H211" s="21">
        <v>34100</v>
      </c>
      <c r="I211" s="22">
        <v>0.57999999999999996</v>
      </c>
      <c r="J211" s="23">
        <v>0.42</v>
      </c>
      <c r="K211" s="24">
        <v>358800</v>
      </c>
      <c r="M211" s="25">
        <f t="shared" si="6"/>
        <v>38657</v>
      </c>
      <c r="N211" s="26">
        <f t="shared" si="7"/>
        <v>2005</v>
      </c>
    </row>
    <row r="212" spans="1:14">
      <c r="A212" s="20">
        <v>38695</v>
      </c>
      <c r="B212" s="21">
        <v>338500</v>
      </c>
      <c r="C212" s="22">
        <v>0.41</v>
      </c>
      <c r="D212" s="23">
        <v>0.42</v>
      </c>
      <c r="E212" s="21">
        <v>73000</v>
      </c>
      <c r="F212" s="22">
        <v>0.77</v>
      </c>
      <c r="G212" s="23">
        <v>0.46</v>
      </c>
      <c r="H212" s="21">
        <v>40700</v>
      </c>
      <c r="I212" s="22">
        <v>0.6</v>
      </c>
      <c r="J212" s="23">
        <v>0.4</v>
      </c>
      <c r="K212" s="24">
        <v>452200</v>
      </c>
      <c r="M212" s="25">
        <f t="shared" si="6"/>
        <v>38687</v>
      </c>
      <c r="N212" s="26">
        <f t="shared" si="7"/>
        <v>2005</v>
      </c>
    </row>
    <row r="213" spans="1:14">
      <c r="A213" s="20">
        <v>38702</v>
      </c>
      <c r="B213" s="21">
        <v>311600</v>
      </c>
      <c r="C213" s="22">
        <v>0.41</v>
      </c>
      <c r="D213" s="23">
        <v>0.42</v>
      </c>
      <c r="E213" s="21">
        <v>69000</v>
      </c>
      <c r="F213" s="22">
        <v>0.74</v>
      </c>
      <c r="G213" s="23">
        <v>0.28999999999999998</v>
      </c>
      <c r="H213" s="21">
        <v>0</v>
      </c>
      <c r="I213" s="22"/>
      <c r="J213" s="23"/>
      <c r="K213" s="24">
        <v>380600</v>
      </c>
      <c r="M213" s="25">
        <f t="shared" si="6"/>
        <v>38687</v>
      </c>
      <c r="N213" s="26">
        <f t="shared" si="7"/>
        <v>2005</v>
      </c>
    </row>
    <row r="214" spans="1:14">
      <c r="A214" s="20">
        <v>38709</v>
      </c>
      <c r="B214" s="21">
        <v>110200</v>
      </c>
      <c r="C214" s="22">
        <v>0.55000000000000004</v>
      </c>
      <c r="D214" s="23">
        <v>0.41</v>
      </c>
      <c r="E214" s="21">
        <v>39900</v>
      </c>
      <c r="F214" s="22">
        <v>0.72</v>
      </c>
      <c r="G214" s="23">
        <v>0.37</v>
      </c>
      <c r="H214" s="21">
        <v>40000</v>
      </c>
      <c r="I214" s="22">
        <v>0.64</v>
      </c>
      <c r="J214" s="23">
        <v>0.34</v>
      </c>
      <c r="K214" s="24">
        <v>190100</v>
      </c>
      <c r="M214" s="25">
        <f t="shared" si="6"/>
        <v>38687</v>
      </c>
      <c r="N214" s="26">
        <f t="shared" si="7"/>
        <v>2005</v>
      </c>
    </row>
    <row r="215" spans="1:14">
      <c r="A215" s="20">
        <v>38716</v>
      </c>
      <c r="B215" s="21"/>
      <c r="C215" s="22"/>
      <c r="D215" s="23"/>
      <c r="E215" s="21"/>
      <c r="F215" s="22"/>
      <c r="G215" s="23"/>
      <c r="H215" s="21"/>
      <c r="I215" s="22"/>
      <c r="J215" s="23"/>
      <c r="K215" s="24"/>
      <c r="M215" s="25">
        <f t="shared" si="6"/>
        <v>38687</v>
      </c>
      <c r="N215" s="26">
        <f t="shared" si="7"/>
        <v>2005</v>
      </c>
    </row>
    <row r="216" spans="1:14">
      <c r="A216" s="20">
        <v>38723</v>
      </c>
      <c r="B216" s="21">
        <v>233000</v>
      </c>
      <c r="C216" s="22">
        <v>0.49</v>
      </c>
      <c r="D216" s="23">
        <v>0.41</v>
      </c>
      <c r="E216" s="21">
        <v>41100</v>
      </c>
      <c r="F216" s="22">
        <v>0.92</v>
      </c>
      <c r="G216" s="23">
        <v>0.34</v>
      </c>
      <c r="H216" s="21">
        <v>0</v>
      </c>
      <c r="I216" s="22"/>
      <c r="J216" s="23"/>
      <c r="K216" s="24">
        <v>274100</v>
      </c>
      <c r="M216" s="25">
        <f t="shared" si="6"/>
        <v>38718</v>
      </c>
      <c r="N216" s="26">
        <f t="shared" si="7"/>
        <v>2006</v>
      </c>
    </row>
    <row r="217" spans="1:14">
      <c r="A217" s="20">
        <v>38730</v>
      </c>
      <c r="B217" s="21">
        <v>404700</v>
      </c>
      <c r="C217" s="22">
        <v>0.51</v>
      </c>
      <c r="D217" s="23">
        <v>0.41</v>
      </c>
      <c r="E217" s="21">
        <v>62500</v>
      </c>
      <c r="F217" s="22">
        <v>0.83</v>
      </c>
      <c r="G217" s="23">
        <v>0.4</v>
      </c>
      <c r="H217" s="21">
        <v>45100</v>
      </c>
      <c r="I217" s="22">
        <v>0.27</v>
      </c>
      <c r="J217" s="23">
        <v>0.3</v>
      </c>
      <c r="K217" s="24">
        <f t="shared" ref="K217:K280" si="8">B217+E217+H217</f>
        <v>512300</v>
      </c>
      <c r="M217" s="25">
        <f t="shared" si="6"/>
        <v>38718</v>
      </c>
      <c r="N217" s="26">
        <f t="shared" si="7"/>
        <v>2006</v>
      </c>
    </row>
    <row r="218" spans="1:14">
      <c r="A218" s="20">
        <v>38737</v>
      </c>
      <c r="B218" s="21">
        <v>353300</v>
      </c>
      <c r="C218" s="22">
        <v>0.53</v>
      </c>
      <c r="D218" s="23">
        <v>0.43</v>
      </c>
      <c r="E218" s="21">
        <v>55500</v>
      </c>
      <c r="F218" s="22">
        <v>0.79</v>
      </c>
      <c r="G218" s="23">
        <v>0.33</v>
      </c>
      <c r="H218" s="21">
        <v>80500</v>
      </c>
      <c r="I218" s="22">
        <v>0.74</v>
      </c>
      <c r="J218" s="23">
        <v>0.48</v>
      </c>
      <c r="K218" s="24">
        <f t="shared" si="8"/>
        <v>489300</v>
      </c>
      <c r="M218" s="25">
        <f t="shared" si="6"/>
        <v>38718</v>
      </c>
      <c r="N218" s="26">
        <f t="shared" si="7"/>
        <v>2006</v>
      </c>
    </row>
    <row r="219" spans="1:14">
      <c r="A219" s="20">
        <v>38744</v>
      </c>
      <c r="B219" s="21">
        <v>294400</v>
      </c>
      <c r="C219" s="22">
        <v>0.51</v>
      </c>
      <c r="D219" s="23">
        <v>0.44</v>
      </c>
      <c r="E219" s="21">
        <v>54900</v>
      </c>
      <c r="F219" s="22">
        <v>0.85</v>
      </c>
      <c r="G219" s="23">
        <v>0.3</v>
      </c>
      <c r="H219" s="21">
        <v>2100</v>
      </c>
      <c r="I219" s="22">
        <v>1</v>
      </c>
      <c r="J219" s="23">
        <v>0.54</v>
      </c>
      <c r="K219" s="24">
        <f t="shared" si="8"/>
        <v>351400</v>
      </c>
      <c r="M219" s="25">
        <f t="shared" si="6"/>
        <v>38718</v>
      </c>
      <c r="N219" s="26">
        <f t="shared" si="7"/>
        <v>2006</v>
      </c>
    </row>
    <row r="220" spans="1:14">
      <c r="A220" s="20">
        <v>38751</v>
      </c>
      <c r="B220" s="21">
        <v>259800</v>
      </c>
      <c r="C220" s="22">
        <v>0.49</v>
      </c>
      <c r="D220" s="23">
        <v>0.43</v>
      </c>
      <c r="E220" s="21">
        <v>41900</v>
      </c>
      <c r="F220" s="22">
        <v>0.72</v>
      </c>
      <c r="G220" s="23">
        <v>0.37</v>
      </c>
      <c r="H220" s="21">
        <v>54000</v>
      </c>
      <c r="I220" s="22">
        <v>0.68</v>
      </c>
      <c r="J220" s="23">
        <v>0.36</v>
      </c>
      <c r="K220" s="24">
        <f t="shared" si="8"/>
        <v>355700</v>
      </c>
      <c r="M220" s="25">
        <f t="shared" si="6"/>
        <v>38749</v>
      </c>
      <c r="N220" s="26">
        <f t="shared" si="7"/>
        <v>2006</v>
      </c>
    </row>
    <row r="221" spans="1:14">
      <c r="A221" s="20">
        <v>38758</v>
      </c>
      <c r="B221" s="21">
        <v>241800</v>
      </c>
      <c r="C221" s="22">
        <v>0.53</v>
      </c>
      <c r="D221" s="23">
        <v>0.44</v>
      </c>
      <c r="E221" s="21">
        <v>41200</v>
      </c>
      <c r="F221" s="22">
        <v>0.83</v>
      </c>
      <c r="G221" s="23">
        <v>0.32</v>
      </c>
      <c r="H221" s="21">
        <v>0</v>
      </c>
      <c r="I221" s="22"/>
      <c r="J221" s="23"/>
      <c r="K221" s="24">
        <f t="shared" si="8"/>
        <v>283000</v>
      </c>
      <c r="M221" s="25">
        <f t="shared" si="6"/>
        <v>38749</v>
      </c>
      <c r="N221" s="26">
        <f t="shared" si="7"/>
        <v>2006</v>
      </c>
    </row>
    <row r="222" spans="1:14">
      <c r="A222" s="20">
        <v>38765</v>
      </c>
      <c r="B222" s="21">
        <v>242400</v>
      </c>
      <c r="C222" s="22">
        <v>0.56000000000000005</v>
      </c>
      <c r="D222" s="23">
        <v>0.44</v>
      </c>
      <c r="E222" s="21">
        <v>31500</v>
      </c>
      <c r="F222" s="22">
        <v>0.86</v>
      </c>
      <c r="G222" s="23">
        <v>0.27</v>
      </c>
      <c r="H222" s="21">
        <v>48500</v>
      </c>
      <c r="I222" s="22">
        <v>0.6</v>
      </c>
      <c r="J222" s="23">
        <v>0.42</v>
      </c>
      <c r="K222" s="24">
        <f t="shared" si="8"/>
        <v>322400</v>
      </c>
      <c r="M222" s="25">
        <f t="shared" si="6"/>
        <v>38749</v>
      </c>
      <c r="N222" s="26">
        <f t="shared" si="7"/>
        <v>2006</v>
      </c>
    </row>
    <row r="223" spans="1:14">
      <c r="A223" s="20">
        <v>38772</v>
      </c>
      <c r="B223" s="21">
        <v>194600</v>
      </c>
      <c r="C223" s="22">
        <v>0.55000000000000004</v>
      </c>
      <c r="D223" s="23">
        <v>0.43</v>
      </c>
      <c r="E223" s="21">
        <v>36800</v>
      </c>
      <c r="F223" s="22">
        <v>0.8</v>
      </c>
      <c r="G223" s="23">
        <v>0.34</v>
      </c>
      <c r="H223" s="21">
        <v>700</v>
      </c>
      <c r="I223" s="22">
        <v>1</v>
      </c>
      <c r="J223" s="23">
        <v>0.26</v>
      </c>
      <c r="K223" s="24">
        <f t="shared" si="8"/>
        <v>232100</v>
      </c>
      <c r="M223" s="25">
        <f t="shared" si="6"/>
        <v>38749</v>
      </c>
      <c r="N223" s="26">
        <f t="shared" si="7"/>
        <v>2006</v>
      </c>
    </row>
    <row r="224" spans="1:14">
      <c r="A224" s="20">
        <v>38779</v>
      </c>
      <c r="B224" s="21">
        <v>281000</v>
      </c>
      <c r="C224" s="22">
        <v>0.55000000000000004</v>
      </c>
      <c r="D224" s="23">
        <v>0.44</v>
      </c>
      <c r="E224" s="21">
        <v>36100</v>
      </c>
      <c r="F224" s="22">
        <v>0.86</v>
      </c>
      <c r="G224" s="23">
        <v>0.28999999999999998</v>
      </c>
      <c r="H224" s="21">
        <v>52800</v>
      </c>
      <c r="I224" s="22">
        <v>0.51</v>
      </c>
      <c r="J224" s="23">
        <v>0.41</v>
      </c>
      <c r="K224" s="24">
        <f t="shared" si="8"/>
        <v>369900</v>
      </c>
      <c r="M224" s="25">
        <f t="shared" si="6"/>
        <v>38777</v>
      </c>
      <c r="N224" s="26">
        <f t="shared" si="7"/>
        <v>2006</v>
      </c>
    </row>
    <row r="225" spans="1:14">
      <c r="A225" s="20">
        <v>38786</v>
      </c>
      <c r="B225" s="21">
        <v>260100</v>
      </c>
      <c r="C225" s="22">
        <v>0.56000000000000005</v>
      </c>
      <c r="D225" s="23">
        <v>0.43</v>
      </c>
      <c r="E225" s="21">
        <v>32500</v>
      </c>
      <c r="F225" s="22">
        <v>0.86</v>
      </c>
      <c r="G225" s="23">
        <v>0.24</v>
      </c>
      <c r="H225" s="21">
        <v>9400</v>
      </c>
      <c r="I225" s="22">
        <v>0.75</v>
      </c>
      <c r="J225" s="23">
        <v>0.46</v>
      </c>
      <c r="K225" s="24">
        <f t="shared" si="8"/>
        <v>302000</v>
      </c>
      <c r="M225" s="25">
        <f t="shared" si="6"/>
        <v>38777</v>
      </c>
      <c r="N225" s="26">
        <f t="shared" si="7"/>
        <v>2006</v>
      </c>
    </row>
    <row r="226" spans="1:14">
      <c r="A226" s="20">
        <v>38793</v>
      </c>
      <c r="B226" s="21">
        <v>223100</v>
      </c>
      <c r="C226" s="22">
        <v>0.54</v>
      </c>
      <c r="D226" s="23">
        <v>0.44</v>
      </c>
      <c r="E226" s="21">
        <v>39700</v>
      </c>
      <c r="F226" s="22">
        <v>0.88</v>
      </c>
      <c r="G226" s="23">
        <v>0.31</v>
      </c>
      <c r="H226" s="21">
        <v>41700</v>
      </c>
      <c r="I226" s="22">
        <v>0.51</v>
      </c>
      <c r="J226" s="23">
        <v>0.41</v>
      </c>
      <c r="K226" s="24">
        <f t="shared" si="8"/>
        <v>304500</v>
      </c>
      <c r="M226" s="25">
        <f t="shared" si="6"/>
        <v>38777</v>
      </c>
      <c r="N226" s="26">
        <f t="shared" si="7"/>
        <v>2006</v>
      </c>
    </row>
    <row r="227" spans="1:14">
      <c r="A227" s="20">
        <v>38800</v>
      </c>
      <c r="B227" s="21">
        <v>160500</v>
      </c>
      <c r="C227" s="22">
        <v>0.49</v>
      </c>
      <c r="D227" s="23">
        <v>0.42</v>
      </c>
      <c r="E227" s="21">
        <v>37800</v>
      </c>
      <c r="F227" s="22">
        <v>0.8</v>
      </c>
      <c r="G227" s="23">
        <v>0.25</v>
      </c>
      <c r="H227" s="21">
        <v>1200</v>
      </c>
      <c r="I227" s="22">
        <v>0.9</v>
      </c>
      <c r="J227" s="23">
        <v>0.61</v>
      </c>
      <c r="K227" s="24">
        <f t="shared" si="8"/>
        <v>199500</v>
      </c>
      <c r="M227" s="25">
        <f t="shared" si="6"/>
        <v>38777</v>
      </c>
      <c r="N227" s="26">
        <f t="shared" si="7"/>
        <v>2006</v>
      </c>
    </row>
    <row r="228" spans="1:14">
      <c r="A228" s="20">
        <v>38807</v>
      </c>
      <c r="B228" s="21">
        <v>225100</v>
      </c>
      <c r="C228" s="22">
        <v>0.49</v>
      </c>
      <c r="D228" s="23">
        <v>0.48</v>
      </c>
      <c r="E228" s="21">
        <v>35400</v>
      </c>
      <c r="F228" s="22">
        <v>0.83</v>
      </c>
      <c r="G228" s="23">
        <v>0.24</v>
      </c>
      <c r="H228" s="21">
        <v>36900</v>
      </c>
      <c r="I228" s="22">
        <v>0.56000000000000005</v>
      </c>
      <c r="J228" s="23">
        <v>0.41</v>
      </c>
      <c r="K228" s="24">
        <f t="shared" si="8"/>
        <v>297400</v>
      </c>
      <c r="M228" s="25">
        <f t="shared" si="6"/>
        <v>38777</v>
      </c>
      <c r="N228" s="26">
        <f t="shared" si="7"/>
        <v>2006</v>
      </c>
    </row>
    <row r="229" spans="1:14">
      <c r="A229" s="20">
        <v>38814</v>
      </c>
      <c r="B229" s="21">
        <v>244300</v>
      </c>
      <c r="C229" s="22">
        <v>0.5</v>
      </c>
      <c r="D229" s="23">
        <v>0.44</v>
      </c>
      <c r="E229" s="21">
        <v>27700</v>
      </c>
      <c r="F229" s="22">
        <v>0.66</v>
      </c>
      <c r="G229" s="23">
        <v>0.31</v>
      </c>
      <c r="H229" s="21">
        <v>10600</v>
      </c>
      <c r="I229" s="22">
        <v>0.87</v>
      </c>
      <c r="J229" s="23">
        <v>0.26</v>
      </c>
      <c r="K229" s="24">
        <f t="shared" si="8"/>
        <v>282600</v>
      </c>
      <c r="M229" s="25">
        <f t="shared" si="6"/>
        <v>38808</v>
      </c>
      <c r="N229" s="26">
        <f t="shared" si="7"/>
        <v>2006</v>
      </c>
    </row>
    <row r="230" spans="1:14">
      <c r="A230" s="20">
        <v>38821</v>
      </c>
      <c r="B230" s="21">
        <v>214000</v>
      </c>
      <c r="C230" s="22">
        <v>0.44</v>
      </c>
      <c r="D230" s="23">
        <v>0.45</v>
      </c>
      <c r="E230" s="21">
        <v>35000</v>
      </c>
      <c r="F230" s="22">
        <v>0.79</v>
      </c>
      <c r="G230" s="23">
        <v>0.24</v>
      </c>
      <c r="H230" s="21">
        <v>64400</v>
      </c>
      <c r="I230" s="22">
        <v>0.42</v>
      </c>
      <c r="J230" s="23">
        <v>0.39</v>
      </c>
      <c r="K230" s="24">
        <f t="shared" si="8"/>
        <v>313400</v>
      </c>
      <c r="M230" s="25">
        <f t="shared" si="6"/>
        <v>38808</v>
      </c>
      <c r="N230" s="26">
        <f t="shared" si="7"/>
        <v>2006</v>
      </c>
    </row>
    <row r="231" spans="1:14">
      <c r="A231" s="20">
        <v>38828</v>
      </c>
      <c r="B231" s="21">
        <v>214800</v>
      </c>
      <c r="C231" s="22">
        <v>0.47</v>
      </c>
      <c r="D231" s="23">
        <v>0.45</v>
      </c>
      <c r="E231" s="21">
        <v>51300</v>
      </c>
      <c r="F231" s="22">
        <v>0.7</v>
      </c>
      <c r="G231" s="23">
        <v>0.33</v>
      </c>
      <c r="H231" s="21">
        <v>1600</v>
      </c>
      <c r="I231" s="22">
        <v>1</v>
      </c>
      <c r="J231" s="23">
        <v>0.25</v>
      </c>
      <c r="K231" s="24">
        <f t="shared" si="8"/>
        <v>267700</v>
      </c>
      <c r="M231" s="25">
        <f t="shared" si="6"/>
        <v>38808</v>
      </c>
      <c r="N231" s="26">
        <f t="shared" si="7"/>
        <v>2006</v>
      </c>
    </row>
    <row r="232" spans="1:14">
      <c r="A232" s="20">
        <v>38835</v>
      </c>
      <c r="B232" s="21">
        <v>250800</v>
      </c>
      <c r="C232" s="22">
        <v>0.52</v>
      </c>
      <c r="D232" s="23">
        <v>0.44</v>
      </c>
      <c r="E232" s="21">
        <v>36500</v>
      </c>
      <c r="F232" s="22">
        <v>0.79</v>
      </c>
      <c r="G232" s="23">
        <v>0.42</v>
      </c>
      <c r="H232" s="21">
        <v>58100</v>
      </c>
      <c r="I232" s="22">
        <v>0.56000000000000005</v>
      </c>
      <c r="J232" s="23">
        <v>0.36</v>
      </c>
      <c r="K232" s="24">
        <f t="shared" si="8"/>
        <v>345400</v>
      </c>
      <c r="M232" s="25">
        <f t="shared" si="6"/>
        <v>38808</v>
      </c>
      <c r="N232" s="26">
        <f t="shared" si="7"/>
        <v>2006</v>
      </c>
    </row>
    <row r="233" spans="1:14">
      <c r="A233" s="20">
        <v>38842</v>
      </c>
      <c r="B233" s="21">
        <v>187500</v>
      </c>
      <c r="C233" s="22">
        <v>0.46</v>
      </c>
      <c r="D233" s="23">
        <v>0.44</v>
      </c>
      <c r="E233" s="21">
        <v>45400</v>
      </c>
      <c r="F233" s="22">
        <v>0.8</v>
      </c>
      <c r="G233" s="23">
        <v>0.38</v>
      </c>
      <c r="H233" s="21">
        <v>900</v>
      </c>
      <c r="I233" s="22">
        <v>0</v>
      </c>
      <c r="J233" s="23">
        <v>0.33</v>
      </c>
      <c r="K233" s="24">
        <f t="shared" si="8"/>
        <v>233800</v>
      </c>
      <c r="M233" s="25">
        <f t="shared" si="6"/>
        <v>38838</v>
      </c>
      <c r="N233" s="26">
        <f t="shared" si="7"/>
        <v>2006</v>
      </c>
    </row>
    <row r="234" spans="1:14">
      <c r="A234" s="20">
        <v>38849</v>
      </c>
      <c r="B234" s="21">
        <v>194600</v>
      </c>
      <c r="C234" s="22">
        <v>0.49</v>
      </c>
      <c r="D234" s="23">
        <v>0.44</v>
      </c>
      <c r="E234" s="21">
        <v>51600</v>
      </c>
      <c r="F234" s="22">
        <v>0.85</v>
      </c>
      <c r="G234" s="23">
        <v>0.35</v>
      </c>
      <c r="H234" s="21">
        <v>61800</v>
      </c>
      <c r="I234" s="22">
        <v>0.43</v>
      </c>
      <c r="J234" s="23">
        <v>0.39</v>
      </c>
      <c r="K234" s="24">
        <f t="shared" si="8"/>
        <v>308000</v>
      </c>
      <c r="M234" s="25">
        <f t="shared" si="6"/>
        <v>38838</v>
      </c>
      <c r="N234" s="26">
        <f t="shared" si="7"/>
        <v>2006</v>
      </c>
    </row>
    <row r="235" spans="1:14">
      <c r="A235" s="20">
        <v>38856</v>
      </c>
      <c r="B235" s="21">
        <v>181700</v>
      </c>
      <c r="C235" s="22">
        <v>0.47</v>
      </c>
      <c r="D235" s="23">
        <v>0.44</v>
      </c>
      <c r="E235" s="21">
        <v>44500</v>
      </c>
      <c r="F235" s="22">
        <v>0.9</v>
      </c>
      <c r="G235" s="23">
        <v>0.34</v>
      </c>
      <c r="H235" s="21">
        <v>31000</v>
      </c>
      <c r="I235" s="22">
        <v>0.93</v>
      </c>
      <c r="J235" s="23">
        <v>0.37</v>
      </c>
      <c r="K235" s="24">
        <f t="shared" si="8"/>
        <v>257200</v>
      </c>
      <c r="M235" s="25">
        <f t="shared" si="6"/>
        <v>38838</v>
      </c>
      <c r="N235" s="26">
        <f t="shared" si="7"/>
        <v>2006</v>
      </c>
    </row>
    <row r="236" spans="1:14">
      <c r="A236" s="20">
        <v>38863</v>
      </c>
      <c r="B236" s="21">
        <v>197100</v>
      </c>
      <c r="C236" s="22">
        <v>0.49</v>
      </c>
      <c r="D236" s="23">
        <v>0.44</v>
      </c>
      <c r="E236" s="21">
        <v>51800</v>
      </c>
      <c r="F236" s="22">
        <v>0.76</v>
      </c>
      <c r="G236" s="23">
        <v>0.28000000000000003</v>
      </c>
      <c r="H236" s="21">
        <v>65000</v>
      </c>
      <c r="I236" s="22">
        <v>0.49</v>
      </c>
      <c r="J236" s="23">
        <v>0.37</v>
      </c>
      <c r="K236" s="24">
        <f t="shared" si="8"/>
        <v>313900</v>
      </c>
      <c r="M236" s="25">
        <f t="shared" si="6"/>
        <v>38838</v>
      </c>
      <c r="N236" s="26">
        <f t="shared" si="7"/>
        <v>2006</v>
      </c>
    </row>
    <row r="237" spans="1:14">
      <c r="A237" s="20">
        <v>38870</v>
      </c>
      <c r="B237" s="21">
        <v>129600</v>
      </c>
      <c r="C237" s="22">
        <v>0.44</v>
      </c>
      <c r="D237" s="23">
        <v>0.44</v>
      </c>
      <c r="E237" s="21">
        <v>51500</v>
      </c>
      <c r="F237" s="22">
        <v>0.86</v>
      </c>
      <c r="G237" s="23">
        <v>0.32</v>
      </c>
      <c r="H237" s="21">
        <v>1700</v>
      </c>
      <c r="I237" s="22">
        <v>0.46</v>
      </c>
      <c r="J237" s="23">
        <v>0.42</v>
      </c>
      <c r="K237" s="24">
        <f t="shared" si="8"/>
        <v>182800</v>
      </c>
      <c r="M237" s="25">
        <f t="shared" si="6"/>
        <v>38838</v>
      </c>
      <c r="N237" s="26">
        <f t="shared" si="7"/>
        <v>2006</v>
      </c>
    </row>
    <row r="238" spans="1:14">
      <c r="A238" s="20">
        <v>38877</v>
      </c>
      <c r="B238" s="21">
        <v>227600</v>
      </c>
      <c r="C238" s="22">
        <v>0.46</v>
      </c>
      <c r="D238" s="23">
        <v>0.41</v>
      </c>
      <c r="E238" s="21">
        <v>71300</v>
      </c>
      <c r="F238" s="22">
        <v>0.76</v>
      </c>
      <c r="G238" s="23">
        <v>0.28999999999999998</v>
      </c>
      <c r="H238" s="21">
        <v>33600</v>
      </c>
      <c r="I238" s="22">
        <v>0.72</v>
      </c>
      <c r="J238" s="23">
        <v>0.44</v>
      </c>
      <c r="K238" s="24">
        <f t="shared" si="8"/>
        <v>332500</v>
      </c>
      <c r="M238" s="25">
        <f t="shared" si="6"/>
        <v>38869</v>
      </c>
      <c r="N238" s="26">
        <f t="shared" si="7"/>
        <v>2006</v>
      </c>
    </row>
    <row r="239" spans="1:14">
      <c r="A239" s="20">
        <v>38884</v>
      </c>
      <c r="B239" s="21">
        <v>209200</v>
      </c>
      <c r="C239" s="22">
        <v>0.44</v>
      </c>
      <c r="D239" s="23">
        <v>0.45</v>
      </c>
      <c r="E239" s="21">
        <v>69200</v>
      </c>
      <c r="F239" s="22">
        <v>0.81</v>
      </c>
      <c r="G239" s="23">
        <v>0.38</v>
      </c>
      <c r="H239" s="21">
        <v>22100</v>
      </c>
      <c r="I239" s="22">
        <v>0.65</v>
      </c>
      <c r="J239" s="23">
        <v>0.23</v>
      </c>
      <c r="K239" s="24">
        <f>B239+E239+H239</f>
        <v>300500</v>
      </c>
      <c r="M239" s="25">
        <f t="shared" si="6"/>
        <v>38869</v>
      </c>
      <c r="N239" s="26">
        <f t="shared" si="7"/>
        <v>2006</v>
      </c>
    </row>
    <row r="240" spans="1:14">
      <c r="A240" s="20">
        <v>38891</v>
      </c>
      <c r="B240" s="21">
        <v>217600</v>
      </c>
      <c r="C240" s="22">
        <v>0.42</v>
      </c>
      <c r="D240" s="23">
        <v>0.45</v>
      </c>
      <c r="E240" s="21">
        <v>119900</v>
      </c>
      <c r="F240" s="22">
        <v>0.73</v>
      </c>
      <c r="G240" s="23">
        <v>0.31</v>
      </c>
      <c r="H240" s="21">
        <v>141600</v>
      </c>
      <c r="I240" s="22">
        <v>0.53</v>
      </c>
      <c r="J240" s="23">
        <v>0.37</v>
      </c>
      <c r="K240" s="24">
        <f t="shared" si="8"/>
        <v>479100</v>
      </c>
      <c r="M240" s="25">
        <f t="shared" si="6"/>
        <v>38869</v>
      </c>
      <c r="N240" s="26">
        <f t="shared" si="7"/>
        <v>2006</v>
      </c>
    </row>
    <row r="241" spans="1:14">
      <c r="A241" s="20">
        <v>38898</v>
      </c>
      <c r="B241" s="21">
        <v>193100</v>
      </c>
      <c r="C241" s="22">
        <v>0.42</v>
      </c>
      <c r="D241" s="23">
        <v>0.45</v>
      </c>
      <c r="E241" s="21">
        <v>117800</v>
      </c>
      <c r="F241" s="22">
        <v>0.85</v>
      </c>
      <c r="G241" s="23">
        <v>0.28000000000000003</v>
      </c>
      <c r="H241" s="21">
        <v>10400</v>
      </c>
      <c r="I241" s="22">
        <v>0.51</v>
      </c>
      <c r="J241" s="23">
        <v>0.4</v>
      </c>
      <c r="K241" s="24">
        <f t="shared" si="8"/>
        <v>321300</v>
      </c>
      <c r="M241" s="25">
        <f t="shared" si="6"/>
        <v>38869</v>
      </c>
      <c r="N241" s="26">
        <f t="shared" si="7"/>
        <v>2006</v>
      </c>
    </row>
    <row r="242" spans="1:14">
      <c r="A242" s="20">
        <v>38905</v>
      </c>
      <c r="B242" s="21"/>
      <c r="C242" s="22"/>
      <c r="D242" s="23"/>
      <c r="E242" s="21"/>
      <c r="F242" s="22"/>
      <c r="G242" s="23"/>
      <c r="H242" s="21"/>
      <c r="I242" s="22"/>
      <c r="J242" s="23"/>
      <c r="K242" s="24">
        <f t="shared" si="8"/>
        <v>0</v>
      </c>
      <c r="M242" s="25">
        <f t="shared" si="6"/>
        <v>38899</v>
      </c>
      <c r="N242" s="26">
        <f t="shared" si="7"/>
        <v>2006</v>
      </c>
    </row>
    <row r="243" spans="1:14">
      <c r="A243" s="20">
        <v>38912</v>
      </c>
      <c r="B243" s="21">
        <v>264100</v>
      </c>
      <c r="C243" s="22">
        <v>0.4</v>
      </c>
      <c r="D243" s="23">
        <v>0.41</v>
      </c>
      <c r="E243" s="21">
        <v>83100</v>
      </c>
      <c r="F243" s="22">
        <v>0.85</v>
      </c>
      <c r="G243" s="23">
        <v>0.32</v>
      </c>
      <c r="H243" s="21">
        <v>134900</v>
      </c>
      <c r="I243" s="22">
        <v>0.64</v>
      </c>
      <c r="J243" s="23">
        <v>0.34</v>
      </c>
      <c r="K243" s="24">
        <f t="shared" si="8"/>
        <v>482100</v>
      </c>
      <c r="M243" s="25">
        <f t="shared" si="6"/>
        <v>38899</v>
      </c>
      <c r="N243" s="26">
        <f t="shared" si="7"/>
        <v>2006</v>
      </c>
    </row>
    <row r="244" spans="1:14">
      <c r="A244" s="20">
        <v>38919</v>
      </c>
      <c r="B244" s="21">
        <v>201900</v>
      </c>
      <c r="C244" s="22">
        <v>0.39</v>
      </c>
      <c r="D244" s="23">
        <v>0.42</v>
      </c>
      <c r="E244" s="21">
        <v>75400</v>
      </c>
      <c r="F244" s="22">
        <v>0.73</v>
      </c>
      <c r="G244" s="23">
        <v>0.31</v>
      </c>
      <c r="H244" s="21">
        <v>258100</v>
      </c>
      <c r="I244" s="22">
        <v>0.41</v>
      </c>
      <c r="J244" s="23">
        <v>0.4</v>
      </c>
      <c r="K244" s="24">
        <f t="shared" si="8"/>
        <v>535400</v>
      </c>
      <c r="M244" s="25">
        <f t="shared" si="6"/>
        <v>38899</v>
      </c>
      <c r="N244" s="26">
        <f t="shared" si="7"/>
        <v>2006</v>
      </c>
    </row>
    <row r="245" spans="1:14">
      <c r="A245" s="20">
        <v>38926</v>
      </c>
      <c r="B245" s="21">
        <v>213500</v>
      </c>
      <c r="C245" s="22">
        <v>0.41</v>
      </c>
      <c r="D245" s="23">
        <v>0.44</v>
      </c>
      <c r="E245" s="21">
        <v>65800</v>
      </c>
      <c r="F245" s="22">
        <v>0.78</v>
      </c>
      <c r="G245" s="23">
        <v>0.28999999999999998</v>
      </c>
      <c r="H245" s="21">
        <v>40900</v>
      </c>
      <c r="I245" s="22">
        <v>0.49</v>
      </c>
      <c r="J245" s="23">
        <v>0.28999999999999998</v>
      </c>
      <c r="K245" s="24">
        <f t="shared" si="8"/>
        <v>320200</v>
      </c>
      <c r="M245" s="25">
        <f t="shared" si="6"/>
        <v>38899</v>
      </c>
      <c r="N245" s="26">
        <f t="shared" si="7"/>
        <v>2006</v>
      </c>
    </row>
    <row r="246" spans="1:14">
      <c r="A246" s="20">
        <v>38933</v>
      </c>
      <c r="B246" s="21">
        <v>182700</v>
      </c>
      <c r="C246" s="22">
        <v>0.36</v>
      </c>
      <c r="D246" s="23">
        <v>0.43</v>
      </c>
      <c r="E246" s="21">
        <v>74800</v>
      </c>
      <c r="F246" s="22">
        <v>0.74</v>
      </c>
      <c r="G246" s="23">
        <v>0.39</v>
      </c>
      <c r="H246" s="21">
        <v>2100</v>
      </c>
      <c r="I246" s="22">
        <v>0.78</v>
      </c>
      <c r="J246" s="23">
        <v>0.47</v>
      </c>
      <c r="K246" s="24">
        <f t="shared" si="8"/>
        <v>259600</v>
      </c>
      <c r="M246" s="25">
        <f t="shared" si="6"/>
        <v>38930</v>
      </c>
      <c r="N246" s="26">
        <f t="shared" si="7"/>
        <v>2006</v>
      </c>
    </row>
    <row r="247" spans="1:14">
      <c r="A247" s="20">
        <v>38940</v>
      </c>
      <c r="B247" s="21">
        <v>236500</v>
      </c>
      <c r="C247" s="22">
        <v>0.43</v>
      </c>
      <c r="D247" s="23">
        <v>0.42</v>
      </c>
      <c r="E247" s="21">
        <v>81000</v>
      </c>
      <c r="F247" s="22">
        <v>0.74</v>
      </c>
      <c r="G247" s="23">
        <v>0.36</v>
      </c>
      <c r="H247" s="21">
        <v>213500</v>
      </c>
      <c r="I247" s="22">
        <v>0.42</v>
      </c>
      <c r="J247" s="23">
        <v>0.36</v>
      </c>
      <c r="K247" s="24">
        <f t="shared" si="8"/>
        <v>531000</v>
      </c>
      <c r="M247" s="25">
        <f t="shared" si="6"/>
        <v>38930</v>
      </c>
      <c r="N247" s="26">
        <f t="shared" si="7"/>
        <v>2006</v>
      </c>
    </row>
    <row r="248" spans="1:14">
      <c r="A248" s="20">
        <v>38947</v>
      </c>
      <c r="B248" s="21">
        <v>237100</v>
      </c>
      <c r="C248" s="22">
        <v>0.4</v>
      </c>
      <c r="D248" s="23">
        <v>0.45</v>
      </c>
      <c r="E248" s="21">
        <v>75500</v>
      </c>
      <c r="F248" s="22">
        <v>0.73</v>
      </c>
      <c r="G248" s="23">
        <v>0.33</v>
      </c>
      <c r="H248" s="21">
        <v>20000</v>
      </c>
      <c r="I248" s="22">
        <v>0.46</v>
      </c>
      <c r="J248" s="23">
        <v>0.45</v>
      </c>
      <c r="K248" s="24">
        <f t="shared" si="8"/>
        <v>332600</v>
      </c>
      <c r="M248" s="25">
        <f t="shared" si="6"/>
        <v>38930</v>
      </c>
      <c r="N248" s="26">
        <f t="shared" si="7"/>
        <v>2006</v>
      </c>
    </row>
    <row r="249" spans="1:14">
      <c r="A249" s="20">
        <v>38954</v>
      </c>
      <c r="B249" s="21">
        <v>239300</v>
      </c>
      <c r="C249" s="22">
        <v>0.36</v>
      </c>
      <c r="D249" s="23">
        <v>0.43</v>
      </c>
      <c r="E249" s="21">
        <v>52300</v>
      </c>
      <c r="F249" s="22">
        <v>0.84</v>
      </c>
      <c r="G249" s="23">
        <v>0.38</v>
      </c>
      <c r="H249" s="21">
        <v>100800</v>
      </c>
      <c r="I249" s="22">
        <v>0.49</v>
      </c>
      <c r="J249" s="23">
        <v>0.34</v>
      </c>
      <c r="K249" s="24">
        <f t="shared" si="8"/>
        <v>392400</v>
      </c>
      <c r="M249" s="25">
        <f t="shared" si="6"/>
        <v>38930</v>
      </c>
      <c r="N249" s="26">
        <f t="shared" si="7"/>
        <v>2006</v>
      </c>
    </row>
    <row r="250" spans="1:14">
      <c r="A250" s="20">
        <v>38961</v>
      </c>
      <c r="B250" s="21">
        <v>216200</v>
      </c>
      <c r="C250" s="22">
        <v>0.33</v>
      </c>
      <c r="D250" s="23">
        <v>0.44</v>
      </c>
      <c r="E250" s="21">
        <v>87000</v>
      </c>
      <c r="F250" s="22">
        <v>0.76</v>
      </c>
      <c r="G250" s="23">
        <v>0.39</v>
      </c>
      <c r="H250" s="21">
        <v>120700</v>
      </c>
      <c r="I250" s="22">
        <v>0.34</v>
      </c>
      <c r="J250" s="23">
        <v>0.4</v>
      </c>
      <c r="K250" s="24">
        <f t="shared" si="8"/>
        <v>423900</v>
      </c>
      <c r="M250" s="25">
        <f t="shared" si="6"/>
        <v>38930</v>
      </c>
      <c r="N250" s="26">
        <f t="shared" si="7"/>
        <v>2006</v>
      </c>
    </row>
    <row r="251" spans="1:14">
      <c r="A251" s="20">
        <v>38968</v>
      </c>
      <c r="B251" s="21">
        <v>180200</v>
      </c>
      <c r="C251" s="22">
        <v>0.33</v>
      </c>
      <c r="D251" s="23">
        <v>0.43</v>
      </c>
      <c r="E251" s="21">
        <v>49200</v>
      </c>
      <c r="F251" s="22">
        <v>0.74</v>
      </c>
      <c r="G251" s="23">
        <v>0.42</v>
      </c>
      <c r="H251" s="21">
        <v>1600</v>
      </c>
      <c r="I251" s="22">
        <v>0.8</v>
      </c>
      <c r="J251" s="23">
        <v>0.56999999999999995</v>
      </c>
      <c r="K251" s="24">
        <f t="shared" si="8"/>
        <v>231000</v>
      </c>
      <c r="M251" s="25">
        <f t="shared" si="6"/>
        <v>38961</v>
      </c>
      <c r="N251" s="26">
        <f t="shared" si="7"/>
        <v>2006</v>
      </c>
    </row>
    <row r="252" spans="1:14">
      <c r="A252" s="20">
        <v>38975</v>
      </c>
      <c r="B252" s="21">
        <v>303000</v>
      </c>
      <c r="C252" s="22">
        <v>0.32</v>
      </c>
      <c r="D252" s="23">
        <v>0.44</v>
      </c>
      <c r="E252" s="21">
        <v>69100</v>
      </c>
      <c r="F252" s="22">
        <v>0.57999999999999996</v>
      </c>
      <c r="G252" s="23">
        <v>0.34</v>
      </c>
      <c r="H252" s="21">
        <v>106600</v>
      </c>
      <c r="I252" s="22">
        <v>0.42</v>
      </c>
      <c r="J252" s="23">
        <v>0.4</v>
      </c>
      <c r="K252" s="24">
        <f t="shared" si="8"/>
        <v>478700</v>
      </c>
      <c r="M252" s="25">
        <f t="shared" si="6"/>
        <v>38961</v>
      </c>
      <c r="N252" s="26">
        <f t="shared" si="7"/>
        <v>2006</v>
      </c>
    </row>
    <row r="253" spans="1:14">
      <c r="A253" s="20">
        <v>38982</v>
      </c>
      <c r="B253" s="21">
        <v>288100</v>
      </c>
      <c r="C253" s="22">
        <v>0.32</v>
      </c>
      <c r="D253" s="23">
        <v>0.43</v>
      </c>
      <c r="E253" s="21">
        <v>36800</v>
      </c>
      <c r="F253" s="22">
        <v>0.81</v>
      </c>
      <c r="G253" s="23">
        <v>0.32</v>
      </c>
      <c r="H253" s="21">
        <v>41400</v>
      </c>
      <c r="I253" s="22">
        <v>0.46</v>
      </c>
      <c r="J253" s="23">
        <v>0.4</v>
      </c>
      <c r="K253" s="24">
        <f t="shared" si="8"/>
        <v>366300</v>
      </c>
      <c r="M253" s="25">
        <f t="shared" si="6"/>
        <v>38961</v>
      </c>
      <c r="N253" s="26">
        <f t="shared" si="7"/>
        <v>2006</v>
      </c>
    </row>
    <row r="254" spans="1:14">
      <c r="A254" s="20">
        <v>38989</v>
      </c>
      <c r="B254" s="21">
        <v>278100</v>
      </c>
      <c r="C254" s="22">
        <v>0.28999999999999998</v>
      </c>
      <c r="D254" s="23">
        <v>0.43</v>
      </c>
      <c r="E254" s="21">
        <v>49300</v>
      </c>
      <c r="F254" s="22">
        <v>0.73</v>
      </c>
      <c r="G254" s="23">
        <v>0.26</v>
      </c>
      <c r="H254" s="21">
        <v>68300</v>
      </c>
      <c r="I254" s="22">
        <v>0.43</v>
      </c>
      <c r="J254" s="23">
        <v>0.43</v>
      </c>
      <c r="K254" s="24">
        <f t="shared" si="8"/>
        <v>395700</v>
      </c>
      <c r="M254" s="25">
        <f t="shared" si="6"/>
        <v>38961</v>
      </c>
      <c r="N254" s="26">
        <f t="shared" si="7"/>
        <v>2006</v>
      </c>
    </row>
    <row r="255" spans="1:14">
      <c r="A255" s="20">
        <v>38996</v>
      </c>
      <c r="B255" s="21">
        <v>301500</v>
      </c>
      <c r="C255" s="22">
        <v>0.28000000000000003</v>
      </c>
      <c r="D255" s="23">
        <v>0.42</v>
      </c>
      <c r="E255" s="21">
        <v>52000</v>
      </c>
      <c r="F255" s="22">
        <v>0.77</v>
      </c>
      <c r="G255" s="23">
        <v>0.32</v>
      </c>
      <c r="H255" s="21">
        <v>8200</v>
      </c>
      <c r="I255" s="22">
        <v>1</v>
      </c>
      <c r="J255" s="23">
        <v>0.39</v>
      </c>
      <c r="K255" s="24">
        <f t="shared" si="8"/>
        <v>361700</v>
      </c>
      <c r="M255" s="25">
        <f t="shared" si="6"/>
        <v>38991</v>
      </c>
      <c r="N255" s="26">
        <f t="shared" si="7"/>
        <v>2006</v>
      </c>
    </row>
    <row r="256" spans="1:14">
      <c r="A256" s="20">
        <v>39003</v>
      </c>
      <c r="B256" s="21">
        <v>323300</v>
      </c>
      <c r="C256" s="22">
        <v>0.32</v>
      </c>
      <c r="D256" s="23">
        <v>0.42</v>
      </c>
      <c r="E256" s="21">
        <v>30600</v>
      </c>
      <c r="F256" s="22">
        <v>0.49</v>
      </c>
      <c r="G256" s="23">
        <v>0.28999999999999998</v>
      </c>
      <c r="H256" s="21">
        <v>34700</v>
      </c>
      <c r="I256" s="22">
        <v>0.51</v>
      </c>
      <c r="J256" s="23">
        <v>0.4</v>
      </c>
      <c r="K256" s="24">
        <f t="shared" si="8"/>
        <v>388600</v>
      </c>
      <c r="M256" s="25">
        <f t="shared" si="6"/>
        <v>38991</v>
      </c>
      <c r="N256" s="26">
        <f t="shared" si="7"/>
        <v>2006</v>
      </c>
    </row>
    <row r="257" spans="1:14">
      <c r="A257" s="20">
        <v>39010</v>
      </c>
      <c r="B257" s="21">
        <v>320300</v>
      </c>
      <c r="C257" s="22">
        <v>0.28999999999999998</v>
      </c>
      <c r="D257" s="23">
        <v>0.4</v>
      </c>
      <c r="E257" s="21">
        <v>26400</v>
      </c>
      <c r="F257" s="22">
        <v>0.68</v>
      </c>
      <c r="G257" s="23">
        <v>0.28999999999999998</v>
      </c>
      <c r="H257" s="21">
        <v>11000</v>
      </c>
      <c r="I257" s="22">
        <v>0.52</v>
      </c>
      <c r="J257" s="23">
        <v>0.37</v>
      </c>
      <c r="K257" s="24">
        <f t="shared" si="8"/>
        <v>357700</v>
      </c>
      <c r="M257" s="25">
        <f t="shared" si="6"/>
        <v>38991</v>
      </c>
      <c r="N257" s="26">
        <f t="shared" si="7"/>
        <v>2006</v>
      </c>
    </row>
    <row r="258" spans="1:14">
      <c r="A258" s="20">
        <v>39017</v>
      </c>
      <c r="B258" s="21">
        <v>355600</v>
      </c>
      <c r="C258" s="22">
        <v>0.31</v>
      </c>
      <c r="D258" s="23">
        <v>0.42</v>
      </c>
      <c r="E258" s="21">
        <v>45300</v>
      </c>
      <c r="F258" s="22">
        <v>0.86</v>
      </c>
      <c r="G258" s="23">
        <v>0.4</v>
      </c>
      <c r="H258" s="21">
        <v>33200</v>
      </c>
      <c r="I258" s="22">
        <v>0.32</v>
      </c>
      <c r="J258" s="23">
        <v>0.44</v>
      </c>
      <c r="K258" s="24">
        <f t="shared" si="8"/>
        <v>434100</v>
      </c>
      <c r="M258" s="25">
        <f t="shared" si="6"/>
        <v>38991</v>
      </c>
      <c r="N258" s="26">
        <f t="shared" si="7"/>
        <v>2006</v>
      </c>
    </row>
    <row r="259" spans="1:14">
      <c r="A259" s="20">
        <v>39024</v>
      </c>
      <c r="B259" s="21">
        <v>339000</v>
      </c>
      <c r="C259" s="22">
        <v>0.32</v>
      </c>
      <c r="D259" s="23">
        <v>0.42</v>
      </c>
      <c r="E259" s="21">
        <v>39200</v>
      </c>
      <c r="F259" s="22">
        <v>0.7</v>
      </c>
      <c r="G259" s="23">
        <v>0.32</v>
      </c>
      <c r="H259" s="21">
        <v>600</v>
      </c>
      <c r="I259" s="22">
        <v>1</v>
      </c>
      <c r="J259" s="23">
        <v>0</v>
      </c>
      <c r="K259" s="24">
        <f t="shared" si="8"/>
        <v>378800</v>
      </c>
      <c r="M259" s="25">
        <f t="shared" si="6"/>
        <v>39022</v>
      </c>
      <c r="N259" s="26">
        <f t="shared" si="7"/>
        <v>2006</v>
      </c>
    </row>
    <row r="260" spans="1:14">
      <c r="A260" s="20">
        <v>39031</v>
      </c>
      <c r="B260" s="21">
        <v>319200</v>
      </c>
      <c r="C260" s="22">
        <v>0.33</v>
      </c>
      <c r="D260" s="23">
        <v>0.43</v>
      </c>
      <c r="E260" s="21">
        <v>33500</v>
      </c>
      <c r="F260" s="22">
        <v>0.61</v>
      </c>
      <c r="G260" s="23">
        <v>0.3</v>
      </c>
      <c r="H260" s="21">
        <v>28500</v>
      </c>
      <c r="I260" s="22">
        <v>0.52</v>
      </c>
      <c r="J260" s="23">
        <v>0.34</v>
      </c>
      <c r="K260" s="24">
        <f t="shared" si="8"/>
        <v>381200</v>
      </c>
      <c r="M260" s="25">
        <f t="shared" si="6"/>
        <v>39022</v>
      </c>
      <c r="N260" s="26">
        <f t="shared" si="7"/>
        <v>2006</v>
      </c>
    </row>
    <row r="261" spans="1:14">
      <c r="A261" s="20">
        <v>39038</v>
      </c>
      <c r="B261" s="21">
        <v>305800</v>
      </c>
      <c r="C261" s="22">
        <v>0.35</v>
      </c>
      <c r="D261" s="23">
        <v>0.42</v>
      </c>
      <c r="E261" s="21">
        <v>30900</v>
      </c>
      <c r="F261" s="22">
        <v>0.7</v>
      </c>
      <c r="G261" s="23">
        <v>0.32</v>
      </c>
      <c r="H261" s="21">
        <v>0</v>
      </c>
      <c r="I261" s="22"/>
      <c r="J261" s="23"/>
      <c r="K261" s="24">
        <f t="shared" si="8"/>
        <v>336700</v>
      </c>
      <c r="M261" s="25">
        <f t="shared" si="6"/>
        <v>39022</v>
      </c>
      <c r="N261" s="26">
        <f t="shared" si="7"/>
        <v>2006</v>
      </c>
    </row>
    <row r="262" spans="1:14">
      <c r="A262" s="20">
        <v>39045</v>
      </c>
      <c r="B262" s="21">
        <v>100100</v>
      </c>
      <c r="C262" s="22">
        <v>0.42</v>
      </c>
      <c r="D262" s="23">
        <v>0.42</v>
      </c>
      <c r="E262" s="21">
        <v>16600</v>
      </c>
      <c r="F262" s="22">
        <v>0.79</v>
      </c>
      <c r="G262" s="23">
        <v>0.36</v>
      </c>
      <c r="H262" s="21">
        <v>30300</v>
      </c>
      <c r="I262" s="22">
        <v>0.46</v>
      </c>
      <c r="J262" s="23">
        <v>0.48</v>
      </c>
      <c r="K262" s="24">
        <f t="shared" si="8"/>
        <v>147000</v>
      </c>
      <c r="M262" s="25">
        <f t="shared" si="6"/>
        <v>39022</v>
      </c>
      <c r="N262" s="26">
        <f t="shared" si="7"/>
        <v>2006</v>
      </c>
    </row>
    <row r="263" spans="1:14">
      <c r="A263" s="20">
        <v>39052</v>
      </c>
      <c r="B263" s="21">
        <v>271500</v>
      </c>
      <c r="C263" s="22">
        <v>0.35</v>
      </c>
      <c r="D263" s="23">
        <v>0.44</v>
      </c>
      <c r="E263" s="21">
        <v>64300</v>
      </c>
      <c r="F263" s="22">
        <v>0.88</v>
      </c>
      <c r="G263" s="23">
        <v>0.19</v>
      </c>
      <c r="H263" s="21">
        <v>29100</v>
      </c>
      <c r="I263" s="22">
        <v>0.45</v>
      </c>
      <c r="J263" s="23">
        <v>0.42</v>
      </c>
      <c r="K263" s="24">
        <f t="shared" si="8"/>
        <v>364900</v>
      </c>
      <c r="M263" s="25">
        <f t="shared" si="6"/>
        <v>39022</v>
      </c>
      <c r="N263" s="26">
        <f t="shared" si="7"/>
        <v>2006</v>
      </c>
    </row>
    <row r="264" spans="1:14">
      <c r="A264" s="20">
        <v>39059</v>
      </c>
      <c r="B264" s="21">
        <v>326800</v>
      </c>
      <c r="C264" s="22">
        <v>0.44</v>
      </c>
      <c r="D264" s="23">
        <v>0.42</v>
      </c>
      <c r="E264" s="21">
        <v>39100</v>
      </c>
      <c r="F264" s="22">
        <v>0.7</v>
      </c>
      <c r="G264" s="23">
        <v>0.31</v>
      </c>
      <c r="H264" s="21">
        <v>32300</v>
      </c>
      <c r="I264" s="22">
        <v>0.56999999999999995</v>
      </c>
      <c r="J264" s="23">
        <v>0.4</v>
      </c>
      <c r="K264" s="24">
        <f t="shared" si="8"/>
        <v>398200</v>
      </c>
      <c r="M264" s="25">
        <f t="shared" ref="M264:M327" si="9">IF(DAY(A264)&lt;3,DATE(YEAR(A264),MONTH(A264)-1,1),DATE(YEAR(A264),MONTH(A264),1))</f>
        <v>39052</v>
      </c>
      <c r="N264" s="26">
        <f t="shared" ref="N264:N327" si="10">YEAR(M264)</f>
        <v>2006</v>
      </c>
    </row>
    <row r="265" spans="1:14">
      <c r="A265" s="20">
        <v>39066</v>
      </c>
      <c r="B265" s="21">
        <v>320100</v>
      </c>
      <c r="C265" s="22">
        <v>0.45</v>
      </c>
      <c r="D265" s="23">
        <v>0.43</v>
      </c>
      <c r="E265" s="21">
        <v>57100</v>
      </c>
      <c r="F265" s="22">
        <v>0.67</v>
      </c>
      <c r="G265" s="23">
        <v>0.4</v>
      </c>
      <c r="H265" s="21">
        <v>1100</v>
      </c>
      <c r="I265" s="22">
        <v>1</v>
      </c>
      <c r="J265" s="23">
        <v>0.64</v>
      </c>
      <c r="K265" s="24">
        <f t="shared" si="8"/>
        <v>378300</v>
      </c>
      <c r="M265" s="25">
        <f t="shared" si="9"/>
        <v>39052</v>
      </c>
      <c r="N265" s="26">
        <f t="shared" si="10"/>
        <v>2006</v>
      </c>
    </row>
    <row r="266" spans="1:14">
      <c r="A266" s="20">
        <v>39073</v>
      </c>
      <c r="B266" s="21">
        <v>185200</v>
      </c>
      <c r="C266" s="22">
        <v>0.47</v>
      </c>
      <c r="D266" s="23">
        <v>0.42</v>
      </c>
      <c r="E266" s="21">
        <v>25000</v>
      </c>
      <c r="F266" s="22">
        <v>0.72</v>
      </c>
      <c r="G266" s="23">
        <v>0.39</v>
      </c>
      <c r="H266" s="21">
        <v>39100</v>
      </c>
      <c r="I266" s="22">
        <v>0.6</v>
      </c>
      <c r="J266" s="23">
        <v>0.41</v>
      </c>
      <c r="K266" s="24">
        <f t="shared" si="8"/>
        <v>249300</v>
      </c>
      <c r="M266" s="25">
        <f t="shared" si="9"/>
        <v>39052</v>
      </c>
      <c r="N266" s="26">
        <f t="shared" si="10"/>
        <v>2006</v>
      </c>
    </row>
    <row r="267" spans="1:14">
      <c r="A267" s="20">
        <v>39080</v>
      </c>
      <c r="B267" s="21"/>
      <c r="C267" s="22"/>
      <c r="D267" s="23"/>
      <c r="E267" s="21"/>
      <c r="F267" s="22"/>
      <c r="G267" s="23"/>
      <c r="H267" s="21"/>
      <c r="I267" s="22"/>
      <c r="J267" s="23"/>
      <c r="K267" s="24">
        <f t="shared" si="8"/>
        <v>0</v>
      </c>
      <c r="M267" s="25">
        <f t="shared" si="9"/>
        <v>39052</v>
      </c>
      <c r="N267" s="26">
        <f t="shared" si="10"/>
        <v>2006</v>
      </c>
    </row>
    <row r="268" spans="1:14">
      <c r="A268" s="20">
        <v>39087</v>
      </c>
      <c r="B268" s="21">
        <v>107600</v>
      </c>
      <c r="C268" s="22">
        <v>0.62</v>
      </c>
      <c r="D268" s="23">
        <v>0.41</v>
      </c>
      <c r="E268" s="21">
        <v>28100</v>
      </c>
      <c r="F268" s="22">
        <v>0.71</v>
      </c>
      <c r="G268" s="23">
        <v>0.28000000000000003</v>
      </c>
      <c r="H268" s="21">
        <v>0</v>
      </c>
      <c r="I268" s="22"/>
      <c r="J268" s="23"/>
      <c r="K268" s="24">
        <f t="shared" si="8"/>
        <v>135700</v>
      </c>
      <c r="M268" s="25">
        <f t="shared" si="9"/>
        <v>39083</v>
      </c>
      <c r="N268" s="26">
        <f t="shared" si="10"/>
        <v>2007</v>
      </c>
    </row>
    <row r="269" spans="1:14">
      <c r="A269" s="20">
        <v>39094</v>
      </c>
      <c r="B269" s="21">
        <v>358800</v>
      </c>
      <c r="C269" s="22">
        <v>0.54</v>
      </c>
      <c r="D269" s="23">
        <v>0.42</v>
      </c>
      <c r="E269" s="21">
        <v>50700</v>
      </c>
      <c r="F269" s="22">
        <v>0.88</v>
      </c>
      <c r="G269" s="23">
        <v>0.27</v>
      </c>
      <c r="H269" s="21">
        <v>62200</v>
      </c>
      <c r="I269" s="22">
        <v>0.77</v>
      </c>
      <c r="J269" s="23">
        <v>0.36</v>
      </c>
      <c r="K269" s="24">
        <f t="shared" si="8"/>
        <v>471700</v>
      </c>
      <c r="M269" s="25">
        <f t="shared" si="9"/>
        <v>39083</v>
      </c>
      <c r="N269" s="26">
        <f t="shared" si="10"/>
        <v>2007</v>
      </c>
    </row>
    <row r="270" spans="1:14">
      <c r="A270" s="20">
        <v>39101</v>
      </c>
      <c r="B270" s="21">
        <v>180300</v>
      </c>
      <c r="C270" s="22">
        <v>0.48</v>
      </c>
      <c r="D270" s="23">
        <v>0.43</v>
      </c>
      <c r="E270" s="21">
        <v>42100</v>
      </c>
      <c r="F270" s="22">
        <v>0.88</v>
      </c>
      <c r="G270" s="23">
        <v>0.41</v>
      </c>
      <c r="H270" s="21">
        <v>106600</v>
      </c>
      <c r="I270" s="22">
        <v>0.69</v>
      </c>
      <c r="J270" s="23">
        <v>0.37</v>
      </c>
      <c r="K270" s="24">
        <f t="shared" si="8"/>
        <v>329000</v>
      </c>
      <c r="M270" s="25">
        <f t="shared" si="9"/>
        <v>39083</v>
      </c>
      <c r="N270" s="26">
        <f t="shared" si="10"/>
        <v>2007</v>
      </c>
    </row>
    <row r="271" spans="1:14">
      <c r="A271" s="20">
        <v>39108</v>
      </c>
      <c r="B271" s="21">
        <v>217200</v>
      </c>
      <c r="C271" s="22">
        <v>0.56000000000000005</v>
      </c>
      <c r="D271" s="23">
        <v>0.42</v>
      </c>
      <c r="E271" s="21">
        <v>32000</v>
      </c>
      <c r="F271" s="22">
        <v>0.95</v>
      </c>
      <c r="G271" s="23">
        <v>0.28999999999999998</v>
      </c>
      <c r="H271" s="21">
        <v>0</v>
      </c>
      <c r="I271" s="22"/>
      <c r="J271" s="23"/>
      <c r="K271" s="24">
        <f t="shared" si="8"/>
        <v>249200</v>
      </c>
      <c r="M271" s="25">
        <f t="shared" si="9"/>
        <v>39083</v>
      </c>
      <c r="N271" s="26">
        <f t="shared" si="10"/>
        <v>2007</v>
      </c>
    </row>
    <row r="272" spans="1:14">
      <c r="A272" s="20">
        <v>39115</v>
      </c>
      <c r="B272" s="21">
        <v>264200</v>
      </c>
      <c r="C272" s="22">
        <v>0.55000000000000004</v>
      </c>
      <c r="D272" s="23">
        <v>0.44</v>
      </c>
      <c r="E272" s="21">
        <v>45200</v>
      </c>
      <c r="F272" s="22">
        <v>0.87</v>
      </c>
      <c r="G272" s="23">
        <v>0.52</v>
      </c>
      <c r="H272" s="21">
        <v>32600</v>
      </c>
      <c r="I272" s="22">
        <v>0.61</v>
      </c>
      <c r="J272" s="23">
        <v>0.46</v>
      </c>
      <c r="K272" s="24">
        <f t="shared" si="8"/>
        <v>342000</v>
      </c>
      <c r="M272" s="25">
        <f t="shared" si="9"/>
        <v>39083</v>
      </c>
      <c r="N272" s="26">
        <f t="shared" si="10"/>
        <v>2007</v>
      </c>
    </row>
    <row r="273" spans="1:14">
      <c r="A273" s="20">
        <v>39122</v>
      </c>
      <c r="B273" s="21">
        <v>226900</v>
      </c>
      <c r="C273" s="22">
        <v>0.56999999999999995</v>
      </c>
      <c r="D273" s="23">
        <v>0.42</v>
      </c>
      <c r="E273" s="21">
        <v>50500</v>
      </c>
      <c r="F273" s="22">
        <v>0.96</v>
      </c>
      <c r="G273" s="23">
        <v>0.36</v>
      </c>
      <c r="H273" s="21">
        <v>1600</v>
      </c>
      <c r="I273" s="22">
        <v>1</v>
      </c>
      <c r="J273" s="23">
        <v>0.26</v>
      </c>
      <c r="K273" s="24">
        <f t="shared" si="8"/>
        <v>279000</v>
      </c>
      <c r="M273" s="25">
        <f t="shared" si="9"/>
        <v>39114</v>
      </c>
      <c r="N273" s="26">
        <f t="shared" si="10"/>
        <v>2007</v>
      </c>
    </row>
    <row r="274" spans="1:14">
      <c r="A274" s="20">
        <v>39129</v>
      </c>
      <c r="B274" s="21">
        <v>246500</v>
      </c>
      <c r="C274" s="22">
        <v>0.59</v>
      </c>
      <c r="D274" s="23">
        <v>0.42</v>
      </c>
      <c r="E274" s="21">
        <v>52000</v>
      </c>
      <c r="F274" s="22">
        <v>0.84</v>
      </c>
      <c r="G274" s="23">
        <v>0.43</v>
      </c>
      <c r="H274" s="21">
        <v>24200</v>
      </c>
      <c r="I274" s="22">
        <v>0.79</v>
      </c>
      <c r="J274" s="23">
        <v>0.39</v>
      </c>
      <c r="K274" s="24">
        <f t="shared" si="8"/>
        <v>322700</v>
      </c>
      <c r="M274" s="25">
        <f t="shared" si="9"/>
        <v>39114</v>
      </c>
      <c r="N274" s="26">
        <f t="shared" si="10"/>
        <v>2007</v>
      </c>
    </row>
    <row r="275" spans="1:14">
      <c r="A275" s="20">
        <v>39136</v>
      </c>
      <c r="B275" s="21">
        <v>280100</v>
      </c>
      <c r="C275" s="22">
        <v>0.57999999999999996</v>
      </c>
      <c r="D275" s="23">
        <v>0.42</v>
      </c>
      <c r="E275" s="21">
        <v>40400</v>
      </c>
      <c r="F275" s="22">
        <v>0.89</v>
      </c>
      <c r="G275" s="23">
        <v>0.25</v>
      </c>
      <c r="H275" s="21">
        <v>1500</v>
      </c>
      <c r="I275" s="22">
        <v>1</v>
      </c>
      <c r="J275" s="23">
        <v>0.4</v>
      </c>
      <c r="K275" s="24">
        <f t="shared" si="8"/>
        <v>322000</v>
      </c>
      <c r="M275" s="25">
        <f t="shared" si="9"/>
        <v>39114</v>
      </c>
      <c r="N275" s="26">
        <f t="shared" si="10"/>
        <v>2007</v>
      </c>
    </row>
    <row r="276" spans="1:14">
      <c r="A276" s="20">
        <v>39143</v>
      </c>
      <c r="B276" s="21">
        <v>276900</v>
      </c>
      <c r="C276" s="22">
        <v>0.53</v>
      </c>
      <c r="D276" s="23">
        <v>0.44</v>
      </c>
      <c r="E276" s="21">
        <v>66800</v>
      </c>
      <c r="F276" s="22">
        <v>0.88</v>
      </c>
      <c r="G276" s="23">
        <v>0.23</v>
      </c>
      <c r="H276" s="21">
        <v>42100</v>
      </c>
      <c r="I276" s="22">
        <v>0.61</v>
      </c>
      <c r="J276" s="23">
        <v>0.41</v>
      </c>
      <c r="K276" s="24">
        <f t="shared" si="8"/>
        <v>385800</v>
      </c>
      <c r="M276" s="25">
        <f t="shared" si="9"/>
        <v>39114</v>
      </c>
      <c r="N276" s="26">
        <f t="shared" si="10"/>
        <v>2007</v>
      </c>
    </row>
    <row r="277" spans="1:14">
      <c r="A277" s="20">
        <v>39150</v>
      </c>
      <c r="B277" s="21">
        <v>293000</v>
      </c>
      <c r="C277" s="22">
        <v>0.56000000000000005</v>
      </c>
      <c r="D277" s="23">
        <v>0.45</v>
      </c>
      <c r="E277" s="21">
        <v>72900</v>
      </c>
      <c r="F277" s="22">
        <v>0.92</v>
      </c>
      <c r="G277" s="23">
        <v>0.35</v>
      </c>
      <c r="H277" s="21">
        <v>600</v>
      </c>
      <c r="I277" s="22">
        <v>1</v>
      </c>
      <c r="J277" s="23">
        <v>0</v>
      </c>
      <c r="K277" s="24">
        <f t="shared" si="8"/>
        <v>366500</v>
      </c>
      <c r="M277" s="25">
        <f t="shared" si="9"/>
        <v>39142</v>
      </c>
      <c r="N277" s="26">
        <f t="shared" si="10"/>
        <v>2007</v>
      </c>
    </row>
    <row r="278" spans="1:14">
      <c r="A278" s="20">
        <v>39157</v>
      </c>
      <c r="B278" s="21">
        <v>321800</v>
      </c>
      <c r="C278" s="22">
        <v>0.55000000000000004</v>
      </c>
      <c r="D278" s="23">
        <v>0.44</v>
      </c>
      <c r="E278" s="21">
        <v>53700</v>
      </c>
      <c r="F278" s="22">
        <v>0.87</v>
      </c>
      <c r="G278" s="23">
        <v>0.33</v>
      </c>
      <c r="H278" s="21">
        <v>41500</v>
      </c>
      <c r="I278" s="22">
        <v>0.59</v>
      </c>
      <c r="J278" s="23">
        <v>0.43</v>
      </c>
      <c r="K278" s="24">
        <f t="shared" si="8"/>
        <v>417000</v>
      </c>
      <c r="M278" s="25">
        <f t="shared" si="9"/>
        <v>39142</v>
      </c>
      <c r="N278" s="26">
        <f t="shared" si="10"/>
        <v>2007</v>
      </c>
    </row>
    <row r="279" spans="1:14">
      <c r="A279" s="20">
        <v>39164</v>
      </c>
      <c r="B279" s="21">
        <v>297800</v>
      </c>
      <c r="C279" s="22">
        <v>0.52</v>
      </c>
      <c r="D279" s="23">
        <v>0.47</v>
      </c>
      <c r="E279" s="21">
        <v>45700</v>
      </c>
      <c r="F279" s="22">
        <v>0.87</v>
      </c>
      <c r="G279" s="23">
        <v>0.32</v>
      </c>
      <c r="H279" s="21">
        <v>500</v>
      </c>
      <c r="I279" s="22">
        <v>0.78</v>
      </c>
      <c r="J279" s="23">
        <v>0.28000000000000003</v>
      </c>
      <c r="K279" s="24">
        <f t="shared" si="8"/>
        <v>344000</v>
      </c>
      <c r="M279" s="25">
        <f t="shared" si="9"/>
        <v>39142</v>
      </c>
      <c r="N279" s="26">
        <f t="shared" si="10"/>
        <v>2007</v>
      </c>
    </row>
    <row r="280" spans="1:14">
      <c r="A280" s="20">
        <v>39171</v>
      </c>
      <c r="B280" s="21">
        <v>251400</v>
      </c>
      <c r="C280" s="22">
        <v>0.45</v>
      </c>
      <c r="D280" s="23">
        <v>0.46</v>
      </c>
      <c r="E280" s="21">
        <v>39200</v>
      </c>
      <c r="F280" s="22">
        <v>0.89</v>
      </c>
      <c r="G280" s="23">
        <v>0.44</v>
      </c>
      <c r="H280" s="21">
        <v>55900</v>
      </c>
      <c r="I280" s="22">
        <v>0.55000000000000004</v>
      </c>
      <c r="J280" s="23">
        <v>0.45</v>
      </c>
      <c r="K280" s="24">
        <f t="shared" si="8"/>
        <v>346500</v>
      </c>
      <c r="M280" s="25">
        <f t="shared" si="9"/>
        <v>39142</v>
      </c>
      <c r="N280" s="26">
        <f t="shared" si="10"/>
        <v>2007</v>
      </c>
    </row>
    <row r="281" spans="1:14">
      <c r="A281" s="20">
        <v>39178</v>
      </c>
      <c r="B281" s="21">
        <v>252400</v>
      </c>
      <c r="C281" s="22">
        <v>0.46</v>
      </c>
      <c r="D281" s="23">
        <v>0.47</v>
      </c>
      <c r="E281" s="21">
        <v>69800</v>
      </c>
      <c r="F281" s="22">
        <v>0.81</v>
      </c>
      <c r="G281" s="23">
        <v>0.21</v>
      </c>
      <c r="H281" s="21">
        <v>1600</v>
      </c>
      <c r="I281" s="22">
        <v>0.92</v>
      </c>
      <c r="J281" s="23">
        <v>0.49</v>
      </c>
      <c r="K281" s="24">
        <f t="shared" ref="K281:K301" si="11">B281+E281+H281</f>
        <v>323800</v>
      </c>
      <c r="M281" s="25">
        <f t="shared" si="9"/>
        <v>39173</v>
      </c>
      <c r="N281" s="26">
        <f t="shared" si="10"/>
        <v>2007</v>
      </c>
    </row>
    <row r="282" spans="1:14">
      <c r="A282" s="20">
        <v>39185</v>
      </c>
      <c r="B282" s="21">
        <v>201600</v>
      </c>
      <c r="C282" s="22">
        <v>0.46</v>
      </c>
      <c r="D282" s="23">
        <v>0.46</v>
      </c>
      <c r="E282" s="21">
        <v>56700</v>
      </c>
      <c r="F282" s="22">
        <v>0.93</v>
      </c>
      <c r="G282" s="23">
        <v>0.28999999999999998</v>
      </c>
      <c r="H282" s="21">
        <v>85600</v>
      </c>
      <c r="I282" s="22">
        <v>0.6</v>
      </c>
      <c r="J282" s="23">
        <v>0.41</v>
      </c>
      <c r="K282" s="24">
        <f t="shared" si="11"/>
        <v>343900</v>
      </c>
      <c r="M282" s="25">
        <f t="shared" si="9"/>
        <v>39173</v>
      </c>
      <c r="N282" s="26">
        <f t="shared" si="10"/>
        <v>2007</v>
      </c>
    </row>
    <row r="283" spans="1:14">
      <c r="A283" s="20">
        <v>39192</v>
      </c>
      <c r="B283" s="21">
        <v>259000</v>
      </c>
      <c r="C283" s="22">
        <v>0.48</v>
      </c>
      <c r="D283" s="23">
        <v>0.47</v>
      </c>
      <c r="E283" s="21">
        <v>27000</v>
      </c>
      <c r="F283" s="22">
        <v>0.87</v>
      </c>
      <c r="G283" s="23">
        <v>0.38</v>
      </c>
      <c r="H283" s="21">
        <v>1200</v>
      </c>
      <c r="I283" s="22">
        <v>1</v>
      </c>
      <c r="J283" s="23">
        <v>0</v>
      </c>
      <c r="K283" s="24">
        <f t="shared" si="11"/>
        <v>287200</v>
      </c>
      <c r="M283" s="25">
        <f t="shared" si="9"/>
        <v>39173</v>
      </c>
      <c r="N283" s="26">
        <f t="shared" si="10"/>
        <v>2007</v>
      </c>
    </row>
    <row r="284" spans="1:14">
      <c r="A284" s="20">
        <v>39199</v>
      </c>
      <c r="B284" s="21">
        <v>234000</v>
      </c>
      <c r="C284" s="22">
        <v>0.43</v>
      </c>
      <c r="D284" s="23">
        <v>0.45</v>
      </c>
      <c r="E284" s="21">
        <v>42700</v>
      </c>
      <c r="F284" s="22">
        <v>0.91</v>
      </c>
      <c r="G284" s="23">
        <v>0.44</v>
      </c>
      <c r="H284" s="21">
        <v>59400</v>
      </c>
      <c r="I284" s="22">
        <v>0.49</v>
      </c>
      <c r="J284" s="23">
        <v>0.4</v>
      </c>
      <c r="K284" s="24">
        <f t="shared" si="11"/>
        <v>336100</v>
      </c>
      <c r="M284" s="25">
        <f t="shared" si="9"/>
        <v>39173</v>
      </c>
      <c r="N284" s="26">
        <f t="shared" si="10"/>
        <v>2007</v>
      </c>
    </row>
    <row r="285" spans="1:14">
      <c r="A285" s="20">
        <v>39206</v>
      </c>
      <c r="B285" s="21">
        <v>231900</v>
      </c>
      <c r="C285" s="22">
        <v>0.48</v>
      </c>
      <c r="D285" s="23">
        <v>0.46</v>
      </c>
      <c r="E285" s="21">
        <v>62100</v>
      </c>
      <c r="F285" s="22">
        <v>0.93</v>
      </c>
      <c r="G285" s="23">
        <v>0.26</v>
      </c>
      <c r="H285" s="21">
        <v>32500</v>
      </c>
      <c r="I285" s="22">
        <v>0.8</v>
      </c>
      <c r="J285" s="23">
        <v>0.38</v>
      </c>
      <c r="K285" s="24">
        <f t="shared" si="11"/>
        <v>326500</v>
      </c>
      <c r="M285" s="25">
        <f t="shared" si="9"/>
        <v>39203</v>
      </c>
      <c r="N285" s="26">
        <f t="shared" si="10"/>
        <v>2007</v>
      </c>
    </row>
    <row r="286" spans="1:14">
      <c r="A286" s="20">
        <v>39213</v>
      </c>
      <c r="B286" s="21">
        <v>197900</v>
      </c>
      <c r="C286" s="22">
        <v>0.44</v>
      </c>
      <c r="D286" s="23">
        <v>0.45</v>
      </c>
      <c r="E286" s="21">
        <v>67200</v>
      </c>
      <c r="F286" s="22">
        <v>0.93</v>
      </c>
      <c r="G286" s="23">
        <v>0.35</v>
      </c>
      <c r="H286" s="21">
        <v>42500</v>
      </c>
      <c r="I286" s="22">
        <v>0.59</v>
      </c>
      <c r="J286" s="23">
        <v>0.42</v>
      </c>
      <c r="K286" s="24">
        <f t="shared" si="11"/>
        <v>307600</v>
      </c>
      <c r="M286" s="25">
        <f t="shared" si="9"/>
        <v>39203</v>
      </c>
      <c r="N286" s="26">
        <f t="shared" si="10"/>
        <v>2007</v>
      </c>
    </row>
    <row r="287" spans="1:14">
      <c r="A287" s="20">
        <v>39220</v>
      </c>
      <c r="B287" s="21">
        <v>218000</v>
      </c>
      <c r="C287" s="22">
        <v>0.49</v>
      </c>
      <c r="D287" s="23">
        <v>0.45</v>
      </c>
      <c r="E287" s="21">
        <v>51200</v>
      </c>
      <c r="F287" s="22">
        <v>0.88</v>
      </c>
      <c r="G287" s="23">
        <v>0.38</v>
      </c>
      <c r="H287" s="21">
        <v>1400</v>
      </c>
      <c r="I287" s="22">
        <v>1</v>
      </c>
      <c r="J287" s="23">
        <v>0.46</v>
      </c>
      <c r="K287" s="24">
        <f t="shared" si="11"/>
        <v>270600</v>
      </c>
      <c r="M287" s="25">
        <f t="shared" si="9"/>
        <v>39203</v>
      </c>
      <c r="N287" s="26">
        <f t="shared" si="10"/>
        <v>2007</v>
      </c>
    </row>
    <row r="288" spans="1:14">
      <c r="A288" s="20">
        <v>39227</v>
      </c>
      <c r="B288" s="21">
        <v>238300</v>
      </c>
      <c r="C288" s="22">
        <v>0.51</v>
      </c>
      <c r="D288" s="23">
        <v>0.45</v>
      </c>
      <c r="E288" s="21">
        <v>49700</v>
      </c>
      <c r="F288" s="22">
        <v>0.92</v>
      </c>
      <c r="G288" s="23">
        <v>0.26</v>
      </c>
      <c r="H288" s="21">
        <v>52500</v>
      </c>
      <c r="I288" s="22">
        <v>0.59</v>
      </c>
      <c r="J288" s="23">
        <v>0.4</v>
      </c>
      <c r="K288" s="24">
        <f t="shared" si="11"/>
        <v>340500</v>
      </c>
      <c r="M288" s="25">
        <f t="shared" si="9"/>
        <v>39203</v>
      </c>
      <c r="N288" s="26">
        <f t="shared" si="10"/>
        <v>2007</v>
      </c>
    </row>
    <row r="289" spans="1:14">
      <c r="A289" s="20">
        <v>39234</v>
      </c>
      <c r="B289" s="21">
        <v>162000</v>
      </c>
      <c r="C289" s="22">
        <v>0.4</v>
      </c>
      <c r="D289" s="23">
        <v>0.45</v>
      </c>
      <c r="E289" s="21">
        <v>28700</v>
      </c>
      <c r="F289" s="22">
        <v>0.87</v>
      </c>
      <c r="G289" s="23">
        <v>0.25</v>
      </c>
      <c r="H289" s="21">
        <v>12800</v>
      </c>
      <c r="I289" s="22">
        <v>0.86</v>
      </c>
      <c r="J289" s="23">
        <v>0.41</v>
      </c>
      <c r="K289" s="24">
        <f t="shared" si="11"/>
        <v>203500</v>
      </c>
      <c r="M289" s="25">
        <f t="shared" si="9"/>
        <v>39203</v>
      </c>
      <c r="N289" s="26">
        <f t="shared" si="10"/>
        <v>2007</v>
      </c>
    </row>
    <row r="290" spans="1:14">
      <c r="A290" s="20">
        <v>39241</v>
      </c>
      <c r="B290" s="21">
        <v>244700</v>
      </c>
      <c r="C290" s="22">
        <v>0.43</v>
      </c>
      <c r="D290" s="23">
        <v>0.45</v>
      </c>
      <c r="E290" s="21">
        <v>26900</v>
      </c>
      <c r="F290" s="22">
        <v>0.88</v>
      </c>
      <c r="G290" s="23">
        <v>0.38</v>
      </c>
      <c r="H290" s="21">
        <v>4900</v>
      </c>
      <c r="I290" s="22">
        <v>0.69</v>
      </c>
      <c r="J290" s="23">
        <v>0.31</v>
      </c>
      <c r="K290" s="24">
        <f t="shared" si="11"/>
        <v>276500</v>
      </c>
      <c r="M290" s="25">
        <f t="shared" si="9"/>
        <v>39234</v>
      </c>
      <c r="N290" s="26">
        <f t="shared" si="10"/>
        <v>2007</v>
      </c>
    </row>
    <row r="291" spans="1:14">
      <c r="A291" s="20">
        <v>39248</v>
      </c>
      <c r="B291" s="21">
        <v>207400</v>
      </c>
      <c r="C291" s="22">
        <v>0.41</v>
      </c>
      <c r="D291" s="23">
        <v>0.45</v>
      </c>
      <c r="E291" s="21">
        <v>31300</v>
      </c>
      <c r="F291" s="22">
        <v>0.76</v>
      </c>
      <c r="G291" s="23">
        <v>0.25</v>
      </c>
      <c r="H291" s="21">
        <v>107700</v>
      </c>
      <c r="I291" s="22">
        <v>0.6</v>
      </c>
      <c r="J291" s="23">
        <v>0.39</v>
      </c>
      <c r="K291" s="24">
        <f t="shared" si="11"/>
        <v>346400</v>
      </c>
      <c r="M291" s="25">
        <f t="shared" si="9"/>
        <v>39234</v>
      </c>
      <c r="N291" s="26">
        <f t="shared" si="10"/>
        <v>2007</v>
      </c>
    </row>
    <row r="292" spans="1:14">
      <c r="A292" s="20">
        <v>39255</v>
      </c>
      <c r="B292" s="21">
        <v>189800</v>
      </c>
      <c r="C292" s="22">
        <v>0.4</v>
      </c>
      <c r="D292" s="23">
        <v>0.45</v>
      </c>
      <c r="E292" s="21">
        <v>29000</v>
      </c>
      <c r="F292" s="22">
        <v>0.92</v>
      </c>
      <c r="G292" s="23">
        <v>0.35</v>
      </c>
      <c r="H292" s="21">
        <v>38000</v>
      </c>
      <c r="I292" s="22">
        <v>0.41</v>
      </c>
      <c r="J292" s="23">
        <v>0.36</v>
      </c>
      <c r="K292" s="24">
        <f>B292+E292+H292</f>
        <v>256800</v>
      </c>
      <c r="M292" s="25">
        <f t="shared" si="9"/>
        <v>39234</v>
      </c>
      <c r="N292" s="26">
        <f t="shared" si="10"/>
        <v>2007</v>
      </c>
    </row>
    <row r="293" spans="1:14">
      <c r="A293" s="20">
        <v>39262</v>
      </c>
      <c r="B293" s="21">
        <v>187500</v>
      </c>
      <c r="C293" s="22">
        <v>0.4</v>
      </c>
      <c r="D293" s="23">
        <v>0.45</v>
      </c>
      <c r="E293" s="21">
        <v>22300</v>
      </c>
      <c r="F293" s="22">
        <v>0.85</v>
      </c>
      <c r="G293" s="23">
        <v>0.44</v>
      </c>
      <c r="H293" s="21">
        <v>10700</v>
      </c>
      <c r="I293" s="22">
        <v>0.36</v>
      </c>
      <c r="J293" s="23">
        <v>0.18</v>
      </c>
      <c r="K293" s="24">
        <f>B293+E293+H293</f>
        <v>220500</v>
      </c>
      <c r="M293" s="25">
        <f t="shared" si="9"/>
        <v>39234</v>
      </c>
      <c r="N293" s="26">
        <f t="shared" si="10"/>
        <v>2007</v>
      </c>
    </row>
    <row r="294" spans="1:14">
      <c r="A294" s="20">
        <v>39269</v>
      </c>
      <c r="B294" s="21">
        <v>27500</v>
      </c>
      <c r="C294" s="22">
        <v>0.75</v>
      </c>
      <c r="D294" s="23">
        <v>0.36</v>
      </c>
      <c r="E294" s="21">
        <v>38800</v>
      </c>
      <c r="F294" s="22">
        <v>0.95</v>
      </c>
      <c r="G294" s="23">
        <v>0.25</v>
      </c>
      <c r="H294" s="21">
        <v>500</v>
      </c>
      <c r="I294" s="22">
        <v>1</v>
      </c>
      <c r="J294" s="23">
        <v>0.26</v>
      </c>
      <c r="K294" s="24">
        <f>B294+E294+H294</f>
        <v>66800</v>
      </c>
      <c r="M294" s="25">
        <f t="shared" si="9"/>
        <v>39264</v>
      </c>
      <c r="N294" s="26">
        <f t="shared" si="10"/>
        <v>2007</v>
      </c>
    </row>
    <row r="295" spans="1:14">
      <c r="A295" s="20">
        <v>39276</v>
      </c>
      <c r="B295" s="21">
        <v>177800</v>
      </c>
      <c r="C295" s="22">
        <v>0.36</v>
      </c>
      <c r="D295" s="23">
        <v>0.42</v>
      </c>
      <c r="E295" s="21">
        <v>97100</v>
      </c>
      <c r="F295" s="22">
        <v>0.88</v>
      </c>
      <c r="G295" s="23">
        <v>0.34</v>
      </c>
      <c r="H295" s="21">
        <v>155000</v>
      </c>
      <c r="I295" s="22">
        <v>0.64</v>
      </c>
      <c r="J295" s="23">
        <v>0.37</v>
      </c>
      <c r="K295" s="24">
        <f>B295+E295+H295</f>
        <v>429900</v>
      </c>
      <c r="M295" s="25">
        <f t="shared" si="9"/>
        <v>39264</v>
      </c>
      <c r="N295" s="26">
        <f t="shared" si="10"/>
        <v>2007</v>
      </c>
    </row>
    <row r="296" spans="1:14">
      <c r="A296" s="20">
        <v>39283</v>
      </c>
      <c r="B296" s="21">
        <v>204900</v>
      </c>
      <c r="C296" s="22">
        <v>0.43</v>
      </c>
      <c r="D296" s="23">
        <v>0.43</v>
      </c>
      <c r="E296" s="21">
        <v>125700</v>
      </c>
      <c r="F296" s="22">
        <v>0.93</v>
      </c>
      <c r="G296" s="23">
        <v>0.28999999999999998</v>
      </c>
      <c r="H296" s="21">
        <v>420200</v>
      </c>
      <c r="I296" s="22">
        <v>0.43</v>
      </c>
      <c r="J296" s="23">
        <v>0.38</v>
      </c>
      <c r="K296" s="24">
        <f>B296+E296+H296</f>
        <v>750800</v>
      </c>
      <c r="M296" s="25">
        <f t="shared" si="9"/>
        <v>39264</v>
      </c>
      <c r="N296" s="26">
        <f t="shared" si="10"/>
        <v>2007</v>
      </c>
    </row>
    <row r="297" spans="1:14">
      <c r="A297" s="20">
        <v>39290</v>
      </c>
      <c r="B297" s="21">
        <v>181900</v>
      </c>
      <c r="C297" s="22">
        <v>0.44</v>
      </c>
      <c r="D297" s="23">
        <v>0.42</v>
      </c>
      <c r="E297" s="21">
        <v>89900</v>
      </c>
      <c r="F297" s="22">
        <v>0.92</v>
      </c>
      <c r="G297" s="23">
        <v>0.37</v>
      </c>
      <c r="H297" s="21">
        <v>9300</v>
      </c>
      <c r="I297" s="22">
        <v>0.56999999999999995</v>
      </c>
      <c r="J297" s="23">
        <v>0.43</v>
      </c>
      <c r="K297" s="24">
        <f t="shared" ref="K297:K360" si="12">B297+E297+H297</f>
        <v>281100</v>
      </c>
      <c r="M297" s="25">
        <f t="shared" si="9"/>
        <v>39264</v>
      </c>
      <c r="N297" s="26">
        <f t="shared" si="10"/>
        <v>2007</v>
      </c>
    </row>
    <row r="298" spans="1:14">
      <c r="A298" s="20">
        <v>39297</v>
      </c>
      <c r="B298" s="21">
        <v>187200</v>
      </c>
      <c r="C298" s="22">
        <v>0.41</v>
      </c>
      <c r="D298" s="23">
        <v>0.42</v>
      </c>
      <c r="E298" s="21">
        <v>80100</v>
      </c>
      <c r="F298" s="22">
        <v>0.93</v>
      </c>
      <c r="G298" s="23">
        <v>0.25</v>
      </c>
      <c r="H298" s="21">
        <v>0</v>
      </c>
      <c r="I298" s="22"/>
      <c r="J298" s="23"/>
      <c r="K298" s="24">
        <f t="shared" si="12"/>
        <v>267300</v>
      </c>
      <c r="M298" s="25">
        <f t="shared" si="9"/>
        <v>39295</v>
      </c>
      <c r="N298" s="26">
        <f t="shared" si="10"/>
        <v>2007</v>
      </c>
    </row>
    <row r="299" spans="1:14">
      <c r="A299" s="20">
        <v>39304</v>
      </c>
      <c r="B299" s="21">
        <v>196700</v>
      </c>
      <c r="C299" s="22">
        <v>0.44</v>
      </c>
      <c r="D299" s="23">
        <v>0.43</v>
      </c>
      <c r="E299" s="21">
        <v>57400</v>
      </c>
      <c r="F299" s="22">
        <v>0.7</v>
      </c>
      <c r="G299" s="23">
        <v>0.4</v>
      </c>
      <c r="H299" s="21">
        <v>251700</v>
      </c>
      <c r="I299" s="22">
        <v>0.7</v>
      </c>
      <c r="J299" s="23">
        <v>0.4</v>
      </c>
      <c r="K299" s="24">
        <f t="shared" si="12"/>
        <v>505800</v>
      </c>
      <c r="M299" s="25">
        <f t="shared" si="9"/>
        <v>39295</v>
      </c>
      <c r="N299" s="26">
        <f t="shared" si="10"/>
        <v>2007</v>
      </c>
    </row>
    <row r="300" spans="1:14">
      <c r="A300" s="20">
        <v>39311</v>
      </c>
      <c r="B300" s="21">
        <v>192600</v>
      </c>
      <c r="C300" s="22">
        <v>0.41</v>
      </c>
      <c r="D300" s="23">
        <v>0.43</v>
      </c>
      <c r="E300" s="21">
        <v>46300</v>
      </c>
      <c r="F300" s="22">
        <v>0.82</v>
      </c>
      <c r="G300" s="23">
        <v>0.41</v>
      </c>
      <c r="H300" s="21">
        <v>111100</v>
      </c>
      <c r="I300" s="22">
        <v>0.5</v>
      </c>
      <c r="J300" s="23">
        <v>0.41</v>
      </c>
      <c r="K300" s="24">
        <f t="shared" si="12"/>
        <v>350000</v>
      </c>
      <c r="M300" s="25">
        <f t="shared" si="9"/>
        <v>39295</v>
      </c>
      <c r="N300" s="26">
        <f t="shared" si="10"/>
        <v>2007</v>
      </c>
    </row>
    <row r="301" spans="1:14">
      <c r="A301" s="20">
        <v>39318</v>
      </c>
      <c r="B301" s="21">
        <v>189100</v>
      </c>
      <c r="C301" s="22">
        <v>0.42</v>
      </c>
      <c r="D301" s="23">
        <v>0.43</v>
      </c>
      <c r="E301" s="21">
        <v>60900</v>
      </c>
      <c r="F301" s="22">
        <v>0.86</v>
      </c>
      <c r="G301" s="23">
        <v>0.3</v>
      </c>
      <c r="H301" s="21">
        <v>36300</v>
      </c>
      <c r="I301" s="22">
        <v>0.34</v>
      </c>
      <c r="J301" s="23">
        <v>0.36</v>
      </c>
      <c r="K301" s="24">
        <f t="shared" si="12"/>
        <v>286300</v>
      </c>
      <c r="M301" s="25">
        <f t="shared" si="9"/>
        <v>39295</v>
      </c>
      <c r="N301" s="26">
        <f t="shared" si="10"/>
        <v>2007</v>
      </c>
    </row>
    <row r="302" spans="1:14">
      <c r="A302" s="20">
        <v>39325</v>
      </c>
      <c r="B302" s="21">
        <v>251900</v>
      </c>
      <c r="C302" s="22">
        <v>0.4</v>
      </c>
      <c r="D302" s="23">
        <v>0.44</v>
      </c>
      <c r="E302" s="21">
        <v>63200</v>
      </c>
      <c r="F302" s="22">
        <v>0.78</v>
      </c>
      <c r="G302" s="23">
        <v>0.3</v>
      </c>
      <c r="H302" s="21">
        <v>170800</v>
      </c>
      <c r="I302" s="22">
        <v>0.42</v>
      </c>
      <c r="J302" s="23">
        <v>0.36</v>
      </c>
      <c r="K302" s="24">
        <f t="shared" si="12"/>
        <v>485900</v>
      </c>
      <c r="M302" s="25">
        <f t="shared" si="9"/>
        <v>39295</v>
      </c>
      <c r="N302" s="26">
        <f t="shared" si="10"/>
        <v>2007</v>
      </c>
    </row>
    <row r="303" spans="1:14">
      <c r="A303" s="20">
        <v>39332</v>
      </c>
      <c r="B303" s="21">
        <v>195700</v>
      </c>
      <c r="C303" s="22">
        <v>0.41</v>
      </c>
      <c r="D303" s="23">
        <v>0.42</v>
      </c>
      <c r="E303" s="21">
        <v>47900</v>
      </c>
      <c r="F303" s="22">
        <v>0.74</v>
      </c>
      <c r="G303" s="23">
        <v>0.28999999999999998</v>
      </c>
      <c r="H303" s="21">
        <v>0</v>
      </c>
      <c r="I303" s="22"/>
      <c r="J303" s="23"/>
      <c r="K303" s="24">
        <f t="shared" si="12"/>
        <v>243600</v>
      </c>
      <c r="M303" s="25">
        <f t="shared" si="9"/>
        <v>39326</v>
      </c>
      <c r="N303" s="26">
        <f t="shared" si="10"/>
        <v>2007</v>
      </c>
    </row>
    <row r="304" spans="1:14">
      <c r="A304" s="20">
        <v>39339</v>
      </c>
      <c r="B304" s="21">
        <v>304300</v>
      </c>
      <c r="C304" s="22">
        <v>0.42</v>
      </c>
      <c r="D304" s="23">
        <v>0.44</v>
      </c>
      <c r="E304" s="21">
        <v>57500</v>
      </c>
      <c r="F304" s="22">
        <v>0.87</v>
      </c>
      <c r="G304" s="23">
        <v>0.21</v>
      </c>
      <c r="H304" s="21">
        <v>129700</v>
      </c>
      <c r="I304" s="22">
        <v>0.44</v>
      </c>
      <c r="J304" s="23">
        <v>0.37</v>
      </c>
      <c r="K304" s="24">
        <f t="shared" si="12"/>
        <v>491500</v>
      </c>
      <c r="M304" s="25">
        <f t="shared" si="9"/>
        <v>39326</v>
      </c>
      <c r="N304" s="26">
        <f t="shared" si="10"/>
        <v>2007</v>
      </c>
    </row>
    <row r="305" spans="1:14">
      <c r="A305" s="20">
        <v>39346</v>
      </c>
      <c r="B305" s="21">
        <v>296300</v>
      </c>
      <c r="C305" s="22">
        <v>0.43</v>
      </c>
      <c r="D305" s="23">
        <v>0.44</v>
      </c>
      <c r="E305" s="21">
        <v>44200</v>
      </c>
      <c r="F305" s="22">
        <v>0.8</v>
      </c>
      <c r="G305" s="23">
        <v>0.34</v>
      </c>
      <c r="H305" s="21">
        <v>50900</v>
      </c>
      <c r="I305" s="22">
        <v>0.48</v>
      </c>
      <c r="J305" s="23">
        <v>0.39</v>
      </c>
      <c r="K305" s="24">
        <f t="shared" si="12"/>
        <v>391400</v>
      </c>
      <c r="M305" s="25">
        <f t="shared" si="9"/>
        <v>39326</v>
      </c>
      <c r="N305" s="26">
        <f t="shared" si="10"/>
        <v>2007</v>
      </c>
    </row>
    <row r="306" spans="1:14">
      <c r="A306" s="20">
        <v>39353</v>
      </c>
      <c r="B306" s="21">
        <v>282900</v>
      </c>
      <c r="C306" s="22">
        <v>0.36</v>
      </c>
      <c r="D306" s="23">
        <v>0.44</v>
      </c>
      <c r="E306" s="21">
        <v>52200</v>
      </c>
      <c r="F306" s="22">
        <v>0.78</v>
      </c>
      <c r="G306" s="23">
        <v>0.28000000000000003</v>
      </c>
      <c r="H306" s="21">
        <v>67000</v>
      </c>
      <c r="I306" s="22">
        <v>0.53</v>
      </c>
      <c r="J306" s="23">
        <v>0.35</v>
      </c>
      <c r="K306" s="24">
        <f t="shared" si="12"/>
        <v>402100</v>
      </c>
      <c r="M306" s="25">
        <f t="shared" si="9"/>
        <v>39326</v>
      </c>
      <c r="N306" s="26">
        <f t="shared" si="10"/>
        <v>2007</v>
      </c>
    </row>
    <row r="307" spans="1:14">
      <c r="A307" s="20">
        <v>39360</v>
      </c>
      <c r="B307" s="21">
        <v>306200</v>
      </c>
      <c r="C307" s="22">
        <v>0.34</v>
      </c>
      <c r="D307" s="23">
        <v>0.42</v>
      </c>
      <c r="E307" s="21">
        <v>33800</v>
      </c>
      <c r="F307" s="22">
        <v>0.77</v>
      </c>
      <c r="G307" s="23">
        <v>0.34</v>
      </c>
      <c r="H307" s="21">
        <v>20200</v>
      </c>
      <c r="I307" s="22">
        <v>0.31</v>
      </c>
      <c r="J307" s="23">
        <v>0.46</v>
      </c>
      <c r="K307" s="24">
        <f t="shared" si="12"/>
        <v>360200</v>
      </c>
      <c r="M307" s="25">
        <f t="shared" si="9"/>
        <v>39356</v>
      </c>
      <c r="N307" s="26">
        <f t="shared" si="10"/>
        <v>2007</v>
      </c>
    </row>
    <row r="308" spans="1:14">
      <c r="A308" s="20">
        <v>39367</v>
      </c>
      <c r="B308" s="21">
        <v>322500</v>
      </c>
      <c r="C308" s="22">
        <v>0.32</v>
      </c>
      <c r="D308" s="23">
        <v>0.42</v>
      </c>
      <c r="E308" s="21">
        <v>46300</v>
      </c>
      <c r="F308" s="22">
        <v>0.78</v>
      </c>
      <c r="G308" s="23">
        <v>0.35</v>
      </c>
      <c r="H308" s="21">
        <v>36300</v>
      </c>
      <c r="I308" s="22">
        <v>0.44</v>
      </c>
      <c r="J308" s="23">
        <v>0.45</v>
      </c>
      <c r="K308" s="24">
        <f t="shared" si="12"/>
        <v>405100</v>
      </c>
      <c r="M308" s="25">
        <f t="shared" si="9"/>
        <v>39356</v>
      </c>
      <c r="N308" s="26">
        <f t="shared" si="10"/>
        <v>2007</v>
      </c>
    </row>
    <row r="309" spans="1:14">
      <c r="A309" s="20">
        <v>39374</v>
      </c>
      <c r="B309" s="21">
        <v>335000</v>
      </c>
      <c r="C309" s="22">
        <v>0.31</v>
      </c>
      <c r="D309" s="23">
        <v>0.43</v>
      </c>
      <c r="E309" s="21">
        <v>44700</v>
      </c>
      <c r="F309" s="22">
        <v>0.6</v>
      </c>
      <c r="G309" s="23">
        <v>0.3</v>
      </c>
      <c r="H309" s="21">
        <v>16000</v>
      </c>
      <c r="I309" s="22">
        <v>0.56000000000000005</v>
      </c>
      <c r="J309" s="23">
        <v>0.43</v>
      </c>
      <c r="K309" s="24">
        <f t="shared" si="12"/>
        <v>395700</v>
      </c>
      <c r="M309" s="25">
        <f t="shared" si="9"/>
        <v>39356</v>
      </c>
      <c r="N309" s="26">
        <f t="shared" si="10"/>
        <v>2007</v>
      </c>
    </row>
    <row r="310" spans="1:14">
      <c r="A310" s="20">
        <v>39381</v>
      </c>
      <c r="B310" s="21">
        <v>325900</v>
      </c>
      <c r="C310" s="22">
        <v>0.3</v>
      </c>
      <c r="D310" s="23">
        <v>0.42</v>
      </c>
      <c r="E310" s="21">
        <v>33800</v>
      </c>
      <c r="F310" s="22">
        <v>0.75</v>
      </c>
      <c r="G310" s="23">
        <v>0.35</v>
      </c>
      <c r="H310" s="21">
        <v>25300</v>
      </c>
      <c r="I310" s="22">
        <v>0.45</v>
      </c>
      <c r="J310" s="23">
        <v>0.39</v>
      </c>
      <c r="K310" s="24">
        <f t="shared" si="12"/>
        <v>385000</v>
      </c>
      <c r="M310" s="25">
        <f t="shared" si="9"/>
        <v>39356</v>
      </c>
      <c r="N310" s="26">
        <f t="shared" si="10"/>
        <v>2007</v>
      </c>
    </row>
    <row r="311" spans="1:14">
      <c r="A311" s="20">
        <v>39388</v>
      </c>
      <c r="B311" s="21">
        <v>350200</v>
      </c>
      <c r="C311" s="22">
        <v>0.32</v>
      </c>
      <c r="D311" s="23">
        <v>0.41</v>
      </c>
      <c r="E311" s="21">
        <v>19800</v>
      </c>
      <c r="F311" s="22">
        <v>0.67</v>
      </c>
      <c r="G311" s="23">
        <v>0.36</v>
      </c>
      <c r="H311" s="21">
        <v>0</v>
      </c>
      <c r="I311" s="22"/>
      <c r="J311" s="23"/>
      <c r="K311" s="24">
        <f t="shared" si="12"/>
        <v>370000</v>
      </c>
      <c r="M311" s="25">
        <f t="shared" si="9"/>
        <v>39356</v>
      </c>
      <c r="N311" s="26">
        <f t="shared" si="10"/>
        <v>2007</v>
      </c>
    </row>
    <row r="312" spans="1:14">
      <c r="A312" s="20">
        <v>39395</v>
      </c>
      <c r="B312" s="21">
        <v>340600</v>
      </c>
      <c r="C312" s="22">
        <v>0.32</v>
      </c>
      <c r="D312" s="23">
        <v>0.42</v>
      </c>
      <c r="E312" s="21">
        <v>32400</v>
      </c>
      <c r="F312" s="22">
        <v>0.7</v>
      </c>
      <c r="G312" s="23">
        <v>0.32</v>
      </c>
      <c r="H312" s="21">
        <v>28800</v>
      </c>
      <c r="I312" s="22">
        <v>0.56999999999999995</v>
      </c>
      <c r="J312" s="23">
        <v>0.38</v>
      </c>
      <c r="K312" s="24">
        <f t="shared" si="12"/>
        <v>401800</v>
      </c>
      <c r="M312" s="25">
        <f t="shared" si="9"/>
        <v>39387</v>
      </c>
      <c r="N312" s="26">
        <f t="shared" si="10"/>
        <v>2007</v>
      </c>
    </row>
    <row r="313" spans="1:14">
      <c r="A313" s="20">
        <v>39402</v>
      </c>
      <c r="B313" s="21">
        <v>333400</v>
      </c>
      <c r="C313" s="22">
        <v>0.31</v>
      </c>
      <c r="D313" s="23">
        <v>0.43</v>
      </c>
      <c r="E313" s="21">
        <v>26100</v>
      </c>
      <c r="F313" s="22">
        <v>0.81</v>
      </c>
      <c r="G313" s="23">
        <v>0.26</v>
      </c>
      <c r="H313" s="21">
        <v>800</v>
      </c>
      <c r="I313" s="22">
        <v>1</v>
      </c>
      <c r="J313" s="23">
        <v>0.1</v>
      </c>
      <c r="K313" s="24">
        <f t="shared" si="12"/>
        <v>360300</v>
      </c>
      <c r="M313" s="25">
        <f t="shared" si="9"/>
        <v>39387</v>
      </c>
      <c r="N313" s="26">
        <f t="shared" si="10"/>
        <v>2007</v>
      </c>
    </row>
    <row r="314" spans="1:14">
      <c r="A314" s="20">
        <v>39409</v>
      </c>
      <c r="B314" s="21">
        <v>124100</v>
      </c>
      <c r="C314" s="22">
        <v>0.41</v>
      </c>
      <c r="D314" s="23">
        <v>0.4</v>
      </c>
      <c r="E314" s="21">
        <v>16400</v>
      </c>
      <c r="F314" s="22">
        <v>0.56000000000000005</v>
      </c>
      <c r="G314" s="23">
        <v>0.23</v>
      </c>
      <c r="H314" s="21">
        <v>41700</v>
      </c>
      <c r="I314" s="22">
        <v>0.59</v>
      </c>
      <c r="J314" s="23">
        <v>0.4</v>
      </c>
      <c r="K314" s="24">
        <f t="shared" si="12"/>
        <v>182200</v>
      </c>
      <c r="M314" s="25">
        <f t="shared" si="9"/>
        <v>39387</v>
      </c>
      <c r="N314" s="26">
        <f t="shared" si="10"/>
        <v>2007</v>
      </c>
    </row>
    <row r="315" spans="1:14">
      <c r="A315" s="20">
        <v>39416</v>
      </c>
      <c r="B315" s="21">
        <v>291800</v>
      </c>
      <c r="C315" s="22">
        <v>0.35</v>
      </c>
      <c r="D315" s="23">
        <v>0.44</v>
      </c>
      <c r="E315" s="21">
        <v>31900</v>
      </c>
      <c r="F315" s="22">
        <v>0.89</v>
      </c>
      <c r="G315" s="23">
        <v>0.42</v>
      </c>
      <c r="H315" s="21">
        <v>3900</v>
      </c>
      <c r="I315" s="22">
        <v>0.65</v>
      </c>
      <c r="J315" s="23">
        <v>0.28999999999999998</v>
      </c>
      <c r="K315" s="24">
        <f t="shared" si="12"/>
        <v>327600</v>
      </c>
      <c r="M315" s="25">
        <f t="shared" si="9"/>
        <v>39387</v>
      </c>
      <c r="N315" s="26">
        <f t="shared" si="10"/>
        <v>2007</v>
      </c>
    </row>
    <row r="316" spans="1:14">
      <c r="A316" s="20">
        <v>39423</v>
      </c>
      <c r="B316" s="21">
        <v>374600</v>
      </c>
      <c r="C316" s="22">
        <v>0.38</v>
      </c>
      <c r="D316" s="23">
        <v>0.43</v>
      </c>
      <c r="E316" s="21">
        <v>32700</v>
      </c>
      <c r="F316" s="22">
        <v>0.84</v>
      </c>
      <c r="G316" s="23">
        <v>0.35</v>
      </c>
      <c r="H316" s="21">
        <v>51100</v>
      </c>
      <c r="I316" s="22">
        <v>0.56999999999999995</v>
      </c>
      <c r="J316" s="23">
        <v>0.42</v>
      </c>
      <c r="K316" s="24">
        <f t="shared" si="12"/>
        <v>458400</v>
      </c>
      <c r="M316" s="25">
        <f t="shared" si="9"/>
        <v>39417</v>
      </c>
      <c r="N316" s="26">
        <f t="shared" si="10"/>
        <v>2007</v>
      </c>
    </row>
    <row r="317" spans="1:14">
      <c r="A317" s="20">
        <v>39430</v>
      </c>
      <c r="B317" s="21">
        <v>229000</v>
      </c>
      <c r="C317" s="22">
        <v>0.39</v>
      </c>
      <c r="D317" s="23">
        <v>0.43</v>
      </c>
      <c r="E317" s="21">
        <v>32100</v>
      </c>
      <c r="F317" s="22">
        <v>0.84</v>
      </c>
      <c r="G317" s="23">
        <v>0.4</v>
      </c>
      <c r="H317" s="21">
        <v>1500</v>
      </c>
      <c r="I317" s="22">
        <v>0.63</v>
      </c>
      <c r="J317" s="23">
        <v>0.3</v>
      </c>
      <c r="K317" s="24">
        <f t="shared" si="12"/>
        <v>262600</v>
      </c>
      <c r="M317" s="25">
        <f t="shared" si="9"/>
        <v>39417</v>
      </c>
      <c r="N317" s="26">
        <f t="shared" si="10"/>
        <v>2007</v>
      </c>
    </row>
    <row r="318" spans="1:14">
      <c r="A318" s="20">
        <v>39437</v>
      </c>
      <c r="B318" s="21">
        <v>236500</v>
      </c>
      <c r="C318" s="22">
        <v>0.45</v>
      </c>
      <c r="D318" s="23">
        <v>0.42</v>
      </c>
      <c r="E318" s="21">
        <v>32000</v>
      </c>
      <c r="F318" s="22">
        <v>0.86</v>
      </c>
      <c r="G318" s="23">
        <v>0.27</v>
      </c>
      <c r="H318" s="21">
        <v>39700</v>
      </c>
      <c r="I318" s="22">
        <v>0.55000000000000004</v>
      </c>
      <c r="J318" s="23">
        <v>0.35</v>
      </c>
      <c r="K318" s="24">
        <f t="shared" si="12"/>
        <v>308200</v>
      </c>
      <c r="M318" s="25">
        <f t="shared" si="9"/>
        <v>39417</v>
      </c>
      <c r="N318" s="26">
        <f t="shared" si="10"/>
        <v>2007</v>
      </c>
    </row>
    <row r="319" spans="1:14">
      <c r="A319" s="20">
        <v>39444</v>
      </c>
      <c r="B319" s="21"/>
      <c r="C319" s="22"/>
      <c r="D319" s="23"/>
      <c r="E319" s="21"/>
      <c r="F319" s="22"/>
      <c r="G319" s="23"/>
      <c r="H319" s="21"/>
      <c r="I319" s="22"/>
      <c r="J319" s="23"/>
      <c r="K319" s="24">
        <f t="shared" si="12"/>
        <v>0</v>
      </c>
      <c r="M319" s="25">
        <f t="shared" si="9"/>
        <v>39417</v>
      </c>
      <c r="N319" s="26">
        <f t="shared" si="10"/>
        <v>2007</v>
      </c>
    </row>
    <row r="320" spans="1:14">
      <c r="A320" s="20">
        <v>39451</v>
      </c>
      <c r="B320" s="21">
        <v>62300</v>
      </c>
      <c r="C320" s="22">
        <v>0.66</v>
      </c>
      <c r="D320" s="23">
        <v>0.4</v>
      </c>
      <c r="E320" s="21">
        <v>29800</v>
      </c>
      <c r="F320" s="22">
        <v>0.93</v>
      </c>
      <c r="G320" s="23">
        <v>0.52</v>
      </c>
      <c r="H320" s="21">
        <v>0</v>
      </c>
      <c r="I320" s="22"/>
      <c r="J320" s="23"/>
      <c r="K320" s="24">
        <f t="shared" si="12"/>
        <v>92100</v>
      </c>
      <c r="M320" s="25">
        <f t="shared" si="9"/>
        <v>39448</v>
      </c>
      <c r="N320" s="26">
        <f t="shared" si="10"/>
        <v>2008</v>
      </c>
    </row>
    <row r="321" spans="1:14">
      <c r="A321" s="20">
        <v>39458</v>
      </c>
      <c r="B321" s="21">
        <v>370400</v>
      </c>
      <c r="C321" s="22">
        <v>0.5</v>
      </c>
      <c r="D321" s="23">
        <v>0.43</v>
      </c>
      <c r="E321" s="21">
        <v>43300</v>
      </c>
      <c r="F321" s="22">
        <v>0.81</v>
      </c>
      <c r="G321" s="23">
        <v>0.31</v>
      </c>
      <c r="H321" s="21">
        <v>58200</v>
      </c>
      <c r="I321" s="22">
        <v>0.76</v>
      </c>
      <c r="J321" s="23">
        <v>0.36</v>
      </c>
      <c r="K321" s="24">
        <f t="shared" si="12"/>
        <v>471900</v>
      </c>
      <c r="M321" s="25">
        <f t="shared" si="9"/>
        <v>39448</v>
      </c>
      <c r="N321" s="26">
        <f t="shared" si="10"/>
        <v>2008</v>
      </c>
    </row>
    <row r="322" spans="1:14">
      <c r="A322" s="20">
        <v>39465</v>
      </c>
      <c r="B322" s="21">
        <v>321500</v>
      </c>
      <c r="C322" s="22"/>
      <c r="D322" s="23"/>
      <c r="E322" s="21">
        <v>36700</v>
      </c>
      <c r="F322" s="22">
        <v>0.94</v>
      </c>
      <c r="G322" s="23">
        <v>0.36</v>
      </c>
      <c r="H322" s="21">
        <v>66000</v>
      </c>
      <c r="I322" s="22">
        <v>0.72</v>
      </c>
      <c r="J322" s="23">
        <v>0.38</v>
      </c>
      <c r="K322" s="24">
        <f t="shared" si="12"/>
        <v>424200</v>
      </c>
      <c r="M322" s="25">
        <f t="shared" si="9"/>
        <v>39448</v>
      </c>
      <c r="N322" s="26">
        <f t="shared" si="10"/>
        <v>2008</v>
      </c>
    </row>
    <row r="323" spans="1:14">
      <c r="A323" s="20">
        <v>39472</v>
      </c>
      <c r="B323" s="21">
        <v>208500</v>
      </c>
      <c r="C323" s="22">
        <v>0.5</v>
      </c>
      <c r="D323" s="23">
        <v>0.43</v>
      </c>
      <c r="E323" s="21">
        <v>40000</v>
      </c>
      <c r="F323" s="22">
        <v>0.95</v>
      </c>
      <c r="G323" s="23">
        <v>0.3</v>
      </c>
      <c r="H323" s="21">
        <v>2700</v>
      </c>
      <c r="I323" s="22">
        <v>1</v>
      </c>
      <c r="J323" s="23">
        <v>0.28000000000000003</v>
      </c>
      <c r="K323" s="24">
        <f t="shared" si="12"/>
        <v>251200</v>
      </c>
      <c r="M323" s="25">
        <f t="shared" si="9"/>
        <v>39448</v>
      </c>
      <c r="N323" s="26">
        <f t="shared" si="10"/>
        <v>2008</v>
      </c>
    </row>
    <row r="324" spans="1:14">
      <c r="A324" s="20">
        <v>39479</v>
      </c>
      <c r="B324" s="21">
        <v>289800</v>
      </c>
      <c r="C324" s="22">
        <v>0.55000000000000004</v>
      </c>
      <c r="D324" s="23">
        <v>0.42</v>
      </c>
      <c r="E324" s="21">
        <v>50100</v>
      </c>
      <c r="F324" s="22">
        <v>0.86</v>
      </c>
      <c r="G324" s="23">
        <v>0.27</v>
      </c>
      <c r="H324" s="21">
        <v>35200</v>
      </c>
      <c r="I324" s="22">
        <v>0.56000000000000005</v>
      </c>
      <c r="J324" s="23">
        <v>0.45</v>
      </c>
      <c r="K324" s="24">
        <f t="shared" si="12"/>
        <v>375100</v>
      </c>
      <c r="M324" s="25">
        <f t="shared" si="9"/>
        <v>39448</v>
      </c>
      <c r="N324" s="26">
        <f t="shared" si="10"/>
        <v>2008</v>
      </c>
    </row>
    <row r="325" spans="1:14">
      <c r="A325" s="20">
        <v>39486</v>
      </c>
      <c r="B325" s="21">
        <v>217700</v>
      </c>
      <c r="C325" s="22">
        <v>0.53</v>
      </c>
      <c r="D325" s="23">
        <v>0.4</v>
      </c>
      <c r="E325" s="21">
        <v>49900</v>
      </c>
      <c r="F325" s="22">
        <v>0.81</v>
      </c>
      <c r="G325" s="23">
        <v>0.28000000000000003</v>
      </c>
      <c r="H325" s="21">
        <v>800</v>
      </c>
      <c r="I325" s="22">
        <v>0.87</v>
      </c>
      <c r="J325" s="23">
        <v>0.5</v>
      </c>
      <c r="K325" s="24">
        <f t="shared" si="12"/>
        <v>268400</v>
      </c>
      <c r="M325" s="25">
        <f t="shared" si="9"/>
        <v>39479</v>
      </c>
      <c r="N325" s="26">
        <f t="shared" si="10"/>
        <v>2008</v>
      </c>
    </row>
    <row r="326" spans="1:14">
      <c r="A326" s="20">
        <v>39493</v>
      </c>
      <c r="B326" s="21">
        <v>263100</v>
      </c>
      <c r="C326" s="22">
        <v>0.56999999999999995</v>
      </c>
      <c r="D326" s="23">
        <v>0.44</v>
      </c>
      <c r="E326" s="21">
        <v>51700</v>
      </c>
      <c r="F326" s="22">
        <v>0.93</v>
      </c>
      <c r="G326" s="23">
        <v>0.26</v>
      </c>
      <c r="H326" s="21">
        <v>37900</v>
      </c>
      <c r="I326" s="22">
        <v>0.66</v>
      </c>
      <c r="J326" s="23">
        <v>0.39</v>
      </c>
      <c r="K326" s="24">
        <f t="shared" si="12"/>
        <v>352700</v>
      </c>
      <c r="M326" s="25">
        <f t="shared" si="9"/>
        <v>39479</v>
      </c>
      <c r="N326" s="26">
        <f t="shared" si="10"/>
        <v>2008</v>
      </c>
    </row>
    <row r="327" spans="1:14">
      <c r="A327" s="20">
        <v>39500</v>
      </c>
      <c r="B327" s="21">
        <v>256000</v>
      </c>
      <c r="C327" s="22">
        <v>0.55000000000000004</v>
      </c>
      <c r="D327" s="23">
        <v>0.44</v>
      </c>
      <c r="E327" s="21">
        <v>50300</v>
      </c>
      <c r="F327" s="22">
        <v>0.89</v>
      </c>
      <c r="G327" s="23">
        <v>0.3</v>
      </c>
      <c r="H327" s="21">
        <v>7100</v>
      </c>
      <c r="I327" s="22">
        <v>0.84</v>
      </c>
      <c r="J327" s="23">
        <v>0.28000000000000003</v>
      </c>
      <c r="K327" s="24">
        <f t="shared" si="12"/>
        <v>313400</v>
      </c>
      <c r="M327" s="25">
        <f t="shared" si="9"/>
        <v>39479</v>
      </c>
      <c r="N327" s="26">
        <f t="shared" si="10"/>
        <v>2008</v>
      </c>
    </row>
    <row r="328" spans="1:14">
      <c r="A328" s="20">
        <v>39507</v>
      </c>
      <c r="B328" s="21">
        <v>286100</v>
      </c>
      <c r="C328" s="22">
        <v>0.56999999999999995</v>
      </c>
      <c r="D328" s="23">
        <v>0.43</v>
      </c>
      <c r="E328" s="21">
        <v>30300</v>
      </c>
      <c r="F328" s="22">
        <v>0.9</v>
      </c>
      <c r="G328" s="23">
        <v>0.35</v>
      </c>
      <c r="H328" s="21">
        <v>48800</v>
      </c>
      <c r="I328" s="22">
        <v>0.69</v>
      </c>
      <c r="J328" s="23">
        <v>0.39</v>
      </c>
      <c r="K328" s="24">
        <f t="shared" si="12"/>
        <v>365200</v>
      </c>
      <c r="M328" s="25">
        <f t="shared" ref="M328:M391" si="13">IF(DAY(A328)&lt;3,DATE(YEAR(A328),MONTH(A328)-1,1),DATE(YEAR(A328),MONTH(A328),1))</f>
        <v>39479</v>
      </c>
      <c r="N328" s="26">
        <f t="shared" ref="N328:N391" si="14">YEAR(M328)</f>
        <v>2008</v>
      </c>
    </row>
    <row r="329" spans="1:14">
      <c r="A329" s="20">
        <v>39514</v>
      </c>
      <c r="B329" s="21">
        <v>295200</v>
      </c>
      <c r="C329" s="22">
        <v>0.56999999999999995</v>
      </c>
      <c r="D329" s="23">
        <v>0.43</v>
      </c>
      <c r="E329" s="21">
        <v>35300</v>
      </c>
      <c r="F329" s="22">
        <v>0.84</v>
      </c>
      <c r="G329" s="23">
        <v>0.33</v>
      </c>
      <c r="H329" s="21">
        <v>0</v>
      </c>
      <c r="I329" s="22"/>
      <c r="J329" s="23"/>
      <c r="K329" s="24">
        <f t="shared" si="12"/>
        <v>330500</v>
      </c>
      <c r="M329" s="25">
        <f t="shared" si="13"/>
        <v>39508</v>
      </c>
      <c r="N329" s="26">
        <f t="shared" si="14"/>
        <v>2008</v>
      </c>
    </row>
    <row r="330" spans="1:14">
      <c r="A330" s="20">
        <v>39521</v>
      </c>
      <c r="B330" s="21">
        <v>279900</v>
      </c>
      <c r="C330" s="22">
        <v>0.55000000000000004</v>
      </c>
      <c r="D330" s="23">
        <v>0.44</v>
      </c>
      <c r="E330" s="21">
        <v>48100</v>
      </c>
      <c r="F330" s="22">
        <v>0.81</v>
      </c>
      <c r="G330" s="23">
        <v>0.2</v>
      </c>
      <c r="H330" s="21">
        <v>53900</v>
      </c>
      <c r="I330" s="22">
        <v>0.72</v>
      </c>
      <c r="J330" s="23">
        <v>0.38</v>
      </c>
      <c r="K330" s="24">
        <f t="shared" si="12"/>
        <v>381900</v>
      </c>
      <c r="M330" s="25">
        <f t="shared" si="13"/>
        <v>39508</v>
      </c>
      <c r="N330" s="26">
        <f t="shared" si="14"/>
        <v>2008</v>
      </c>
    </row>
    <row r="331" spans="1:14">
      <c r="A331" s="20">
        <v>39528</v>
      </c>
      <c r="B331" s="21">
        <v>241100</v>
      </c>
      <c r="C331" s="22">
        <v>0.54</v>
      </c>
      <c r="D331" s="23">
        <v>0.46</v>
      </c>
      <c r="E331" s="21">
        <v>49900</v>
      </c>
      <c r="F331" s="22">
        <v>0.89</v>
      </c>
      <c r="G331" s="23">
        <v>0.35</v>
      </c>
      <c r="H331" s="21">
        <v>0</v>
      </c>
      <c r="I331" s="22"/>
      <c r="J331" s="23"/>
      <c r="K331" s="24">
        <f t="shared" si="12"/>
        <v>291000</v>
      </c>
      <c r="M331" s="25">
        <f t="shared" si="13"/>
        <v>39508</v>
      </c>
      <c r="N331" s="26">
        <f t="shared" si="14"/>
        <v>2008</v>
      </c>
    </row>
    <row r="332" spans="1:14">
      <c r="A332" s="20">
        <v>39535</v>
      </c>
      <c r="B332" s="21">
        <v>215700</v>
      </c>
      <c r="C332" s="22">
        <v>0.47</v>
      </c>
      <c r="D332" s="23">
        <v>0.45</v>
      </c>
      <c r="E332" s="21">
        <v>22900</v>
      </c>
      <c r="F332" s="22">
        <v>0.86</v>
      </c>
      <c r="G332" s="23">
        <v>0.39</v>
      </c>
      <c r="H332" s="21">
        <v>41100</v>
      </c>
      <c r="I332" s="22">
        <v>0.6</v>
      </c>
      <c r="J332" s="23">
        <v>0.41</v>
      </c>
      <c r="K332" s="24">
        <f t="shared" si="12"/>
        <v>279700</v>
      </c>
      <c r="M332" s="25">
        <f t="shared" si="13"/>
        <v>39508</v>
      </c>
      <c r="N332" s="26">
        <f t="shared" si="14"/>
        <v>2008</v>
      </c>
    </row>
    <row r="333" spans="1:14">
      <c r="A333" s="20">
        <v>39542</v>
      </c>
      <c r="B333" s="21">
        <v>239400</v>
      </c>
      <c r="C333" s="22">
        <v>0.5</v>
      </c>
      <c r="D333" s="23">
        <v>0.45</v>
      </c>
      <c r="E333" s="21">
        <v>23000</v>
      </c>
      <c r="F333" s="22">
        <v>0.94</v>
      </c>
      <c r="G333" s="23">
        <v>0.33</v>
      </c>
      <c r="H333" s="21">
        <v>1600</v>
      </c>
      <c r="I333" s="22">
        <v>0.94</v>
      </c>
      <c r="J333" s="23">
        <v>0.46</v>
      </c>
      <c r="K333" s="24">
        <f t="shared" si="12"/>
        <v>264000</v>
      </c>
      <c r="M333" s="25">
        <f t="shared" si="13"/>
        <v>39539</v>
      </c>
      <c r="N333" s="26">
        <f t="shared" si="14"/>
        <v>2008</v>
      </c>
    </row>
    <row r="334" spans="1:14">
      <c r="A334" s="20">
        <v>39549</v>
      </c>
      <c r="B334" s="21">
        <v>201800</v>
      </c>
      <c r="C334" s="22">
        <v>0.46</v>
      </c>
      <c r="D334" s="23">
        <v>0.44</v>
      </c>
      <c r="E334" s="21">
        <v>35900</v>
      </c>
      <c r="F334" s="22">
        <v>0.82</v>
      </c>
      <c r="G334" s="23">
        <v>0.39</v>
      </c>
      <c r="H334" s="21">
        <v>50600</v>
      </c>
      <c r="I334" s="22">
        <v>0.5</v>
      </c>
      <c r="J334" s="23">
        <v>0.39</v>
      </c>
      <c r="K334" s="24">
        <f t="shared" si="12"/>
        <v>288300</v>
      </c>
      <c r="M334" s="25">
        <f t="shared" si="13"/>
        <v>39539</v>
      </c>
      <c r="N334" s="26">
        <f t="shared" si="14"/>
        <v>2008</v>
      </c>
    </row>
    <row r="335" spans="1:14">
      <c r="A335" s="20">
        <v>39556</v>
      </c>
      <c r="B335" s="21">
        <v>210900</v>
      </c>
      <c r="C335" s="22">
        <v>0.47</v>
      </c>
      <c r="D335" s="23">
        <v>0.44</v>
      </c>
      <c r="E335" s="21">
        <v>31000</v>
      </c>
      <c r="F335" s="22">
        <v>0.91</v>
      </c>
      <c r="G335" s="23">
        <v>0.2</v>
      </c>
      <c r="H335" s="21">
        <v>13600</v>
      </c>
      <c r="I335" s="22">
        <v>0.7</v>
      </c>
      <c r="J335" s="23">
        <v>0.37</v>
      </c>
      <c r="K335" s="24">
        <f>B335+E335+H335</f>
        <v>255500</v>
      </c>
      <c r="M335" s="25">
        <f t="shared" si="13"/>
        <v>39539</v>
      </c>
      <c r="N335" s="26">
        <f t="shared" si="14"/>
        <v>2008</v>
      </c>
    </row>
    <row r="336" spans="1:14">
      <c r="A336" s="20">
        <v>39563</v>
      </c>
      <c r="B336" s="21">
        <v>211600</v>
      </c>
      <c r="C336" s="22">
        <v>0.48</v>
      </c>
      <c r="D336" s="23">
        <v>0.44</v>
      </c>
      <c r="E336" s="21">
        <v>41800</v>
      </c>
      <c r="F336" s="22">
        <v>0.87</v>
      </c>
      <c r="G336" s="23">
        <v>0.37</v>
      </c>
      <c r="H336" s="21">
        <v>66500</v>
      </c>
      <c r="I336" s="22">
        <v>0.59</v>
      </c>
      <c r="J336" s="23">
        <v>0.4</v>
      </c>
      <c r="K336" s="24">
        <f t="shared" si="12"/>
        <v>319900</v>
      </c>
      <c r="M336" s="25">
        <f t="shared" si="13"/>
        <v>39539</v>
      </c>
      <c r="N336" s="26">
        <f t="shared" si="14"/>
        <v>2008</v>
      </c>
    </row>
    <row r="337" spans="1:14">
      <c r="A337" s="20">
        <v>39570</v>
      </c>
      <c r="B337" s="21">
        <v>212500</v>
      </c>
      <c r="C337" s="22">
        <v>0.48</v>
      </c>
      <c r="D337" s="23">
        <v>0.44</v>
      </c>
      <c r="E337" s="21">
        <v>32500</v>
      </c>
      <c r="F337" s="22">
        <v>0.88</v>
      </c>
      <c r="G337" s="23">
        <v>0.33</v>
      </c>
      <c r="H337" s="21">
        <v>6900</v>
      </c>
      <c r="I337" s="22">
        <v>0.61</v>
      </c>
      <c r="J337" s="23">
        <v>0.31</v>
      </c>
      <c r="K337" s="24">
        <f t="shared" si="12"/>
        <v>251900</v>
      </c>
      <c r="M337" s="25">
        <f t="shared" si="13"/>
        <v>39539</v>
      </c>
      <c r="N337" s="26">
        <f t="shared" si="14"/>
        <v>2008</v>
      </c>
    </row>
    <row r="338" spans="1:14">
      <c r="A338" s="20">
        <v>39577</v>
      </c>
      <c r="B338" s="21">
        <v>218600</v>
      </c>
      <c r="C338" s="22">
        <v>0.48</v>
      </c>
      <c r="D338" s="23">
        <v>0.42</v>
      </c>
      <c r="E338" s="21">
        <v>54200</v>
      </c>
      <c r="F338" s="22">
        <v>0.87</v>
      </c>
      <c r="G338" s="23">
        <v>0.32</v>
      </c>
      <c r="H338" s="21">
        <v>72600</v>
      </c>
      <c r="I338" s="22">
        <v>0.44</v>
      </c>
      <c r="J338" s="23">
        <v>0.28000000000000003</v>
      </c>
      <c r="K338" s="24">
        <f t="shared" si="12"/>
        <v>345400</v>
      </c>
      <c r="M338" s="25">
        <f t="shared" si="13"/>
        <v>39569</v>
      </c>
      <c r="N338" s="26">
        <f t="shared" si="14"/>
        <v>2008</v>
      </c>
    </row>
    <row r="339" spans="1:14">
      <c r="A339" s="20">
        <v>39584</v>
      </c>
      <c r="B339" s="21">
        <v>208800</v>
      </c>
      <c r="C339" s="22">
        <v>0.52</v>
      </c>
      <c r="D339" s="23">
        <v>0.44</v>
      </c>
      <c r="E339" s="21">
        <v>52000</v>
      </c>
      <c r="F339" s="22">
        <v>0.95</v>
      </c>
      <c r="G339" s="23">
        <v>0.39</v>
      </c>
      <c r="H339" s="21">
        <v>4900</v>
      </c>
      <c r="I339" s="22">
        <v>1</v>
      </c>
      <c r="J339" s="23">
        <v>0.35</v>
      </c>
      <c r="K339" s="24">
        <f t="shared" si="12"/>
        <v>265700</v>
      </c>
      <c r="M339" s="25">
        <f t="shared" si="13"/>
        <v>39569</v>
      </c>
      <c r="N339" s="26">
        <f t="shared" si="14"/>
        <v>2008</v>
      </c>
    </row>
    <row r="340" spans="1:14">
      <c r="A340" s="20">
        <v>39591</v>
      </c>
      <c r="B340" s="21">
        <v>217100</v>
      </c>
      <c r="C340" s="22">
        <v>0.5</v>
      </c>
      <c r="D340" s="23">
        <v>0.44</v>
      </c>
      <c r="E340" s="21">
        <v>49100</v>
      </c>
      <c r="F340" s="22">
        <v>0.84</v>
      </c>
      <c r="G340" s="23">
        <v>0.36</v>
      </c>
      <c r="H340" s="21">
        <v>41300</v>
      </c>
      <c r="I340" s="22">
        <v>0.69</v>
      </c>
      <c r="J340" s="23">
        <v>0.46</v>
      </c>
      <c r="K340" s="24">
        <f t="shared" si="12"/>
        <v>307500</v>
      </c>
      <c r="M340" s="25">
        <f t="shared" si="13"/>
        <v>39569</v>
      </c>
      <c r="N340" s="26">
        <f t="shared" si="14"/>
        <v>2008</v>
      </c>
    </row>
    <row r="341" spans="1:14">
      <c r="A341" s="20">
        <v>39598</v>
      </c>
      <c r="B341" s="21">
        <v>148700</v>
      </c>
      <c r="C341" s="22">
        <v>0.43</v>
      </c>
      <c r="D341" s="23">
        <v>0.45</v>
      </c>
      <c r="E341" s="21">
        <v>77400</v>
      </c>
      <c r="F341" s="22">
        <v>0.94</v>
      </c>
      <c r="G341" s="23">
        <v>0.36</v>
      </c>
      <c r="H341" s="21">
        <v>3400</v>
      </c>
      <c r="I341" s="22">
        <v>0.97</v>
      </c>
      <c r="J341" s="23">
        <v>0.32</v>
      </c>
      <c r="K341" s="24">
        <f t="shared" si="12"/>
        <v>229500</v>
      </c>
      <c r="M341" s="25">
        <f t="shared" si="13"/>
        <v>39569</v>
      </c>
      <c r="N341" s="26">
        <f t="shared" si="14"/>
        <v>2008</v>
      </c>
    </row>
    <row r="342" spans="1:14">
      <c r="A342" s="20">
        <v>39605</v>
      </c>
      <c r="B342" s="21">
        <v>204800</v>
      </c>
      <c r="C342" s="22">
        <v>0.47</v>
      </c>
      <c r="D342" s="23">
        <v>0.44</v>
      </c>
      <c r="E342" s="21">
        <v>47600</v>
      </c>
      <c r="F342" s="22">
        <v>0.93</v>
      </c>
      <c r="G342" s="23">
        <v>0.33</v>
      </c>
      <c r="H342" s="21">
        <v>104300</v>
      </c>
      <c r="I342" s="22">
        <v>0.56000000000000005</v>
      </c>
      <c r="J342" s="23">
        <v>0.31</v>
      </c>
      <c r="K342" s="24">
        <f t="shared" si="12"/>
        <v>356700</v>
      </c>
      <c r="M342" s="25">
        <f t="shared" si="13"/>
        <v>39600</v>
      </c>
      <c r="N342" s="26">
        <f t="shared" si="14"/>
        <v>2008</v>
      </c>
    </row>
    <row r="343" spans="1:14">
      <c r="A343" s="20">
        <v>39612</v>
      </c>
      <c r="B343" s="21">
        <v>183000</v>
      </c>
      <c r="C343" s="22">
        <v>0.45</v>
      </c>
      <c r="D343" s="23">
        <v>0.45</v>
      </c>
      <c r="E343" s="21">
        <v>49200</v>
      </c>
      <c r="F343" s="22">
        <v>0.87</v>
      </c>
      <c r="G343" s="23">
        <v>0.27</v>
      </c>
      <c r="H343" s="21">
        <v>5800</v>
      </c>
      <c r="I343" s="22">
        <v>0.72</v>
      </c>
      <c r="J343" s="23">
        <v>0.39</v>
      </c>
      <c r="K343" s="24">
        <f t="shared" si="12"/>
        <v>238000</v>
      </c>
      <c r="M343" s="25">
        <f t="shared" si="13"/>
        <v>39600</v>
      </c>
      <c r="N343" s="26">
        <f t="shared" si="14"/>
        <v>2008</v>
      </c>
    </row>
    <row r="344" spans="1:14">
      <c r="A344" s="20">
        <v>39619</v>
      </c>
      <c r="B344" s="21">
        <v>172600</v>
      </c>
      <c r="C344" s="22">
        <v>0.44</v>
      </c>
      <c r="D344" s="23">
        <v>0.45</v>
      </c>
      <c r="E344" s="21">
        <v>45100</v>
      </c>
      <c r="F344" s="22">
        <v>0.8</v>
      </c>
      <c r="G344" s="23">
        <v>0.4</v>
      </c>
      <c r="H344" s="21">
        <v>2600</v>
      </c>
      <c r="I344" s="22">
        <v>1</v>
      </c>
      <c r="J344" s="23">
        <v>0.4</v>
      </c>
      <c r="K344" s="24">
        <f t="shared" si="12"/>
        <v>220300</v>
      </c>
      <c r="M344" s="25">
        <f t="shared" si="13"/>
        <v>39600</v>
      </c>
      <c r="N344" s="26">
        <f t="shared" si="14"/>
        <v>2008</v>
      </c>
    </row>
    <row r="345" spans="1:14">
      <c r="A345" s="20">
        <v>39626</v>
      </c>
      <c r="B345" s="21">
        <v>188000</v>
      </c>
      <c r="C345" s="22">
        <v>0.43</v>
      </c>
      <c r="D345" s="23">
        <v>0.44</v>
      </c>
      <c r="E345" s="21">
        <v>47400</v>
      </c>
      <c r="F345" s="22">
        <v>0.95</v>
      </c>
      <c r="G345" s="23">
        <v>0.3</v>
      </c>
      <c r="H345" s="21">
        <v>92800</v>
      </c>
      <c r="I345" s="22">
        <v>0.57999999999999996</v>
      </c>
      <c r="J345" s="23">
        <v>0.39</v>
      </c>
      <c r="K345" s="24">
        <f t="shared" si="12"/>
        <v>328200</v>
      </c>
      <c r="M345" s="25">
        <f t="shared" si="13"/>
        <v>39600</v>
      </c>
      <c r="N345" s="26">
        <f t="shared" si="14"/>
        <v>2008</v>
      </c>
    </row>
    <row r="346" spans="1:14">
      <c r="A346" s="20">
        <v>39633</v>
      </c>
      <c r="B346" s="21">
        <v>48400</v>
      </c>
      <c r="C346" s="22">
        <v>0.48</v>
      </c>
      <c r="D346" s="23">
        <v>0.42</v>
      </c>
      <c r="E346" s="21">
        <v>35300</v>
      </c>
      <c r="F346" s="22">
        <v>0.98</v>
      </c>
      <c r="G346" s="23">
        <v>0.37</v>
      </c>
      <c r="H346" s="21">
        <v>2500</v>
      </c>
      <c r="I346" s="22">
        <v>0.94</v>
      </c>
      <c r="J346" s="23">
        <v>0.43</v>
      </c>
      <c r="K346" s="24">
        <f t="shared" si="12"/>
        <v>86200</v>
      </c>
      <c r="M346" s="25">
        <f t="shared" si="13"/>
        <v>39630</v>
      </c>
      <c r="N346" s="26">
        <f t="shared" si="14"/>
        <v>2008</v>
      </c>
    </row>
    <row r="347" spans="1:14">
      <c r="A347" s="20">
        <v>39640</v>
      </c>
      <c r="B347" s="21">
        <v>157200</v>
      </c>
      <c r="C347" s="22">
        <v>0.4</v>
      </c>
      <c r="D347" s="23">
        <v>0.41</v>
      </c>
      <c r="E347" s="21">
        <v>73000</v>
      </c>
      <c r="F347" s="22">
        <v>0.96</v>
      </c>
      <c r="G347" s="23">
        <v>0.34</v>
      </c>
      <c r="H347" s="21">
        <v>4100</v>
      </c>
      <c r="I347" s="22">
        <v>0.86</v>
      </c>
      <c r="J347" s="23">
        <v>0.26</v>
      </c>
      <c r="K347" s="24">
        <f t="shared" si="12"/>
        <v>234300</v>
      </c>
      <c r="M347" s="25">
        <f t="shared" si="13"/>
        <v>39630</v>
      </c>
      <c r="N347" s="26">
        <f t="shared" si="14"/>
        <v>2008</v>
      </c>
    </row>
    <row r="348" spans="1:14">
      <c r="A348" s="20">
        <v>39647</v>
      </c>
      <c r="B348" s="21">
        <v>195700</v>
      </c>
      <c r="C348" s="22">
        <v>0.47</v>
      </c>
      <c r="D348" s="23">
        <v>0.41</v>
      </c>
      <c r="E348" s="21">
        <v>73400</v>
      </c>
      <c r="F348" s="22">
        <v>0.85</v>
      </c>
      <c r="G348" s="23">
        <v>0.28999999999999998</v>
      </c>
      <c r="H348" s="21">
        <v>467300</v>
      </c>
      <c r="I348" s="22">
        <v>0.36</v>
      </c>
      <c r="J348" s="23">
        <v>0.26</v>
      </c>
      <c r="K348" s="24">
        <f t="shared" si="12"/>
        <v>736400</v>
      </c>
      <c r="M348" s="25">
        <f t="shared" si="13"/>
        <v>39630</v>
      </c>
      <c r="N348" s="26">
        <f t="shared" si="14"/>
        <v>2008</v>
      </c>
    </row>
    <row r="349" spans="1:14">
      <c r="A349" s="20">
        <v>39654</v>
      </c>
      <c r="B349" s="21">
        <v>161500</v>
      </c>
      <c r="C349" s="22">
        <v>0.47</v>
      </c>
      <c r="D349" s="23">
        <v>0.43</v>
      </c>
      <c r="E349" s="21">
        <v>79000</v>
      </c>
      <c r="F349" s="22">
        <v>0.92</v>
      </c>
      <c r="G349" s="23">
        <v>0.3</v>
      </c>
      <c r="H349" s="21">
        <v>71500</v>
      </c>
      <c r="I349" s="22">
        <v>0.46</v>
      </c>
      <c r="J349" s="23">
        <v>0.37</v>
      </c>
      <c r="K349" s="24">
        <f t="shared" si="12"/>
        <v>312000</v>
      </c>
      <c r="M349" s="25">
        <f t="shared" si="13"/>
        <v>39630</v>
      </c>
      <c r="N349" s="26">
        <f t="shared" si="14"/>
        <v>2008</v>
      </c>
    </row>
    <row r="350" spans="1:14">
      <c r="A350" s="20">
        <v>39661</v>
      </c>
      <c r="B350" s="21">
        <v>160100</v>
      </c>
      <c r="C350" s="22">
        <v>0.46</v>
      </c>
      <c r="D350" s="23">
        <v>0.41</v>
      </c>
      <c r="E350" s="21">
        <v>66400</v>
      </c>
      <c r="F350" s="22">
        <v>0.94</v>
      </c>
      <c r="G350" s="23">
        <v>0.3</v>
      </c>
      <c r="H350" s="21">
        <v>2300</v>
      </c>
      <c r="I350" s="22">
        <v>1</v>
      </c>
      <c r="J350" s="23">
        <v>0.44</v>
      </c>
      <c r="K350" s="24">
        <f t="shared" si="12"/>
        <v>228800</v>
      </c>
      <c r="M350" s="25">
        <f t="shared" si="13"/>
        <v>39630</v>
      </c>
      <c r="N350" s="26">
        <f t="shared" si="14"/>
        <v>2008</v>
      </c>
    </row>
    <row r="351" spans="1:14">
      <c r="A351" s="20">
        <v>39668</v>
      </c>
      <c r="B351" s="21">
        <v>173300</v>
      </c>
      <c r="C351" s="22">
        <v>0.46</v>
      </c>
      <c r="D351" s="23">
        <v>0.4</v>
      </c>
      <c r="E351" s="21">
        <v>111600</v>
      </c>
      <c r="F351" s="22">
        <v>0.83</v>
      </c>
      <c r="G351" s="23">
        <v>0.32</v>
      </c>
      <c r="H351" s="21">
        <v>255900</v>
      </c>
      <c r="I351" s="22">
        <v>0.48</v>
      </c>
      <c r="J351" s="23">
        <v>0.38</v>
      </c>
      <c r="K351" s="24">
        <f t="shared" si="12"/>
        <v>540800</v>
      </c>
      <c r="M351" s="25">
        <f t="shared" si="13"/>
        <v>39661</v>
      </c>
      <c r="N351" s="26">
        <f t="shared" si="14"/>
        <v>2008</v>
      </c>
    </row>
    <row r="352" spans="1:14">
      <c r="A352" s="20">
        <v>39675</v>
      </c>
      <c r="B352" s="21">
        <v>201500</v>
      </c>
      <c r="C352" s="22">
        <v>0.49</v>
      </c>
      <c r="D352" s="23">
        <v>0.42</v>
      </c>
      <c r="E352" s="21">
        <v>74000</v>
      </c>
      <c r="F352" s="22">
        <v>0.85</v>
      </c>
      <c r="G352" s="23">
        <v>0.32</v>
      </c>
      <c r="H352" s="21">
        <v>5900</v>
      </c>
      <c r="I352" s="22">
        <v>0.94</v>
      </c>
      <c r="J352" s="23">
        <v>0.35</v>
      </c>
      <c r="K352" s="24">
        <f t="shared" si="12"/>
        <v>281400</v>
      </c>
      <c r="M352" s="25">
        <f t="shared" si="13"/>
        <v>39661</v>
      </c>
      <c r="N352" s="26">
        <f t="shared" si="14"/>
        <v>2008</v>
      </c>
    </row>
    <row r="353" spans="1:14">
      <c r="A353" s="20">
        <v>39682</v>
      </c>
      <c r="B353" s="21">
        <v>196200</v>
      </c>
      <c r="C353" s="22">
        <v>0.51</v>
      </c>
      <c r="D353" s="23">
        <v>0.42</v>
      </c>
      <c r="E353" s="21">
        <v>49200</v>
      </c>
      <c r="F353" s="22">
        <v>0.88</v>
      </c>
      <c r="G353" s="23">
        <v>0.32</v>
      </c>
      <c r="H353" s="21">
        <v>128400</v>
      </c>
      <c r="I353" s="22">
        <v>0.59</v>
      </c>
      <c r="J353" s="23">
        <v>0.38</v>
      </c>
      <c r="K353" s="24">
        <f t="shared" si="12"/>
        <v>373800</v>
      </c>
      <c r="M353" s="25">
        <f t="shared" si="13"/>
        <v>39661</v>
      </c>
      <c r="N353" s="26">
        <f t="shared" si="14"/>
        <v>2008</v>
      </c>
    </row>
    <row r="354" spans="1:14">
      <c r="A354" s="20">
        <v>39689</v>
      </c>
      <c r="B354" s="21">
        <v>209000</v>
      </c>
      <c r="C354" s="22">
        <v>0.54</v>
      </c>
      <c r="D354" s="23">
        <v>0.42</v>
      </c>
      <c r="E354" s="21">
        <v>44700</v>
      </c>
      <c r="F354" s="22">
        <v>0.92</v>
      </c>
      <c r="G354" s="23">
        <v>0.28000000000000003</v>
      </c>
      <c r="H354" s="21">
        <v>258800</v>
      </c>
      <c r="I354" s="22">
        <v>0.41</v>
      </c>
      <c r="J354" s="23">
        <v>0.35</v>
      </c>
      <c r="K354" s="24">
        <f t="shared" si="12"/>
        <v>512500</v>
      </c>
      <c r="M354" s="25">
        <f t="shared" si="13"/>
        <v>39661</v>
      </c>
      <c r="N354" s="26">
        <f t="shared" si="14"/>
        <v>2008</v>
      </c>
    </row>
    <row r="355" spans="1:14">
      <c r="A355" s="20">
        <v>39696</v>
      </c>
      <c r="B355" s="21">
        <v>165300</v>
      </c>
      <c r="C355" s="22">
        <v>0.54</v>
      </c>
      <c r="D355" s="23">
        <v>0.39</v>
      </c>
      <c r="E355" s="21">
        <v>50400</v>
      </c>
      <c r="F355" s="22">
        <v>0.86</v>
      </c>
      <c r="G355" s="23">
        <v>0.4</v>
      </c>
      <c r="H355" s="21">
        <v>2000</v>
      </c>
      <c r="I355" s="22">
        <v>0.35</v>
      </c>
      <c r="J355" s="23">
        <v>0.73</v>
      </c>
      <c r="K355" s="24">
        <f t="shared" si="12"/>
        <v>217700</v>
      </c>
      <c r="M355" s="25">
        <f t="shared" si="13"/>
        <v>39692</v>
      </c>
      <c r="N355" s="26">
        <f t="shared" si="14"/>
        <v>2008</v>
      </c>
    </row>
    <row r="356" spans="1:14">
      <c r="A356" s="20">
        <v>39703</v>
      </c>
      <c r="B356" s="21">
        <v>272700</v>
      </c>
      <c r="C356" s="22">
        <v>0.52</v>
      </c>
      <c r="D356" s="23">
        <v>0.44</v>
      </c>
      <c r="E356" s="21">
        <v>48300</v>
      </c>
      <c r="F356" s="22">
        <v>0.68</v>
      </c>
      <c r="G356" s="23">
        <v>0.27</v>
      </c>
      <c r="H356" s="21">
        <v>6600</v>
      </c>
      <c r="I356" s="22">
        <v>0.96</v>
      </c>
      <c r="J356" s="23">
        <v>0.28000000000000003</v>
      </c>
      <c r="K356" s="24">
        <f t="shared" si="12"/>
        <v>327600</v>
      </c>
      <c r="M356" s="25">
        <f t="shared" si="13"/>
        <v>39692</v>
      </c>
      <c r="N356" s="26">
        <f t="shared" si="14"/>
        <v>2008</v>
      </c>
    </row>
    <row r="357" spans="1:14">
      <c r="A357" s="20">
        <v>39710</v>
      </c>
      <c r="B357" s="21">
        <v>221100</v>
      </c>
      <c r="C357" s="22">
        <v>0.52</v>
      </c>
      <c r="D357" s="23">
        <v>0.43</v>
      </c>
      <c r="E357" s="21">
        <v>44400</v>
      </c>
      <c r="F357" s="22">
        <v>0.84</v>
      </c>
      <c r="G357" s="23">
        <v>0.28999999999999998</v>
      </c>
      <c r="H357" s="21">
        <v>146300</v>
      </c>
      <c r="I357" s="22">
        <v>0.44</v>
      </c>
      <c r="J357" s="23">
        <v>0.42</v>
      </c>
      <c r="K357" s="24">
        <f t="shared" si="12"/>
        <v>411800</v>
      </c>
      <c r="M357" s="25">
        <f t="shared" si="13"/>
        <v>39692</v>
      </c>
      <c r="N357" s="26">
        <f t="shared" si="14"/>
        <v>2008</v>
      </c>
    </row>
    <row r="358" spans="1:14">
      <c r="A358" s="20">
        <v>39717</v>
      </c>
      <c r="B358" s="21">
        <v>250600</v>
      </c>
      <c r="C358" s="22">
        <v>0.42</v>
      </c>
      <c r="D358" s="23">
        <v>0.42</v>
      </c>
      <c r="E358" s="21">
        <v>46700</v>
      </c>
      <c r="F358" s="22">
        <v>0.86</v>
      </c>
      <c r="G358" s="23">
        <v>0.35</v>
      </c>
      <c r="H358" s="21">
        <v>66900</v>
      </c>
      <c r="I358" s="22">
        <v>0.51</v>
      </c>
      <c r="J358" s="23">
        <v>0.4</v>
      </c>
      <c r="K358" s="24">
        <f t="shared" si="12"/>
        <v>364200</v>
      </c>
      <c r="M358" s="25">
        <f t="shared" si="13"/>
        <v>39692</v>
      </c>
      <c r="N358" s="26">
        <f t="shared" si="14"/>
        <v>2008</v>
      </c>
    </row>
    <row r="359" spans="1:14">
      <c r="A359" s="20">
        <v>39724</v>
      </c>
      <c r="B359" s="21">
        <v>241500</v>
      </c>
      <c r="C359" s="22">
        <v>0.44</v>
      </c>
      <c r="D359" s="23">
        <v>0.43</v>
      </c>
      <c r="E359" s="21">
        <v>31400</v>
      </c>
      <c r="F359" s="22">
        <v>0.86</v>
      </c>
      <c r="G359" s="23">
        <v>0.28000000000000003</v>
      </c>
      <c r="H359" s="21">
        <v>50600</v>
      </c>
      <c r="I359" s="22">
        <v>0.47</v>
      </c>
      <c r="J359" s="23">
        <v>0.39</v>
      </c>
      <c r="K359" s="24">
        <f t="shared" si="12"/>
        <v>323500</v>
      </c>
      <c r="M359" s="25">
        <f t="shared" si="13"/>
        <v>39722</v>
      </c>
      <c r="N359" s="26">
        <f t="shared" si="14"/>
        <v>2008</v>
      </c>
    </row>
    <row r="360" spans="1:14">
      <c r="A360" s="20">
        <v>39731</v>
      </c>
      <c r="B360" s="21">
        <v>222500</v>
      </c>
      <c r="C360" s="22">
        <v>0.38</v>
      </c>
      <c r="D360" s="23">
        <v>0.4</v>
      </c>
      <c r="E360" s="21">
        <v>25600</v>
      </c>
      <c r="F360" s="22">
        <v>0.8</v>
      </c>
      <c r="G360" s="23">
        <v>0.43</v>
      </c>
      <c r="H360" s="21">
        <v>1300</v>
      </c>
      <c r="I360" s="22">
        <v>1</v>
      </c>
      <c r="J360" s="23">
        <v>0.28000000000000003</v>
      </c>
      <c r="K360" s="24">
        <f t="shared" si="12"/>
        <v>249400</v>
      </c>
      <c r="M360" s="25">
        <f t="shared" si="13"/>
        <v>39722</v>
      </c>
      <c r="N360" s="26">
        <f t="shared" si="14"/>
        <v>2008</v>
      </c>
    </row>
    <row r="361" spans="1:14">
      <c r="A361" s="20">
        <v>39738</v>
      </c>
      <c r="B361" s="21">
        <v>213600</v>
      </c>
      <c r="C361" s="22">
        <v>0.36</v>
      </c>
      <c r="D361" s="23">
        <v>0.39</v>
      </c>
      <c r="E361" s="21">
        <v>32000</v>
      </c>
      <c r="F361" s="22">
        <v>0.71</v>
      </c>
      <c r="G361" s="23">
        <v>0.3</v>
      </c>
      <c r="H361" s="21">
        <v>40800</v>
      </c>
      <c r="I361" s="22">
        <v>0.61</v>
      </c>
      <c r="J361" s="23">
        <v>0.4</v>
      </c>
      <c r="K361" s="24">
        <f t="shared" ref="K361:K424" si="15">B361+E361+H361</f>
        <v>286400</v>
      </c>
      <c r="M361" s="25">
        <f t="shared" si="13"/>
        <v>39722</v>
      </c>
      <c r="N361" s="26">
        <f t="shared" si="14"/>
        <v>2008</v>
      </c>
    </row>
    <row r="362" spans="1:14">
      <c r="A362" s="20">
        <v>39745</v>
      </c>
      <c r="B362" s="21">
        <v>273300</v>
      </c>
      <c r="C362" s="22">
        <v>0.35</v>
      </c>
      <c r="D362" s="23">
        <v>0.41</v>
      </c>
      <c r="E362" s="21">
        <v>32000</v>
      </c>
      <c r="F362" s="22">
        <v>0.89</v>
      </c>
      <c r="G362" s="23">
        <v>0.34</v>
      </c>
      <c r="H362" s="21">
        <v>4200</v>
      </c>
      <c r="I362" s="22">
        <v>0.75</v>
      </c>
      <c r="J362" s="23">
        <v>0.38</v>
      </c>
      <c r="K362" s="24">
        <f t="shared" si="15"/>
        <v>309500</v>
      </c>
      <c r="M362" s="25">
        <f t="shared" si="13"/>
        <v>39722</v>
      </c>
      <c r="N362" s="26">
        <f t="shared" si="14"/>
        <v>2008</v>
      </c>
    </row>
    <row r="363" spans="1:14">
      <c r="A363" s="20">
        <v>39752</v>
      </c>
      <c r="B363" s="21">
        <v>337200</v>
      </c>
      <c r="C363" s="22">
        <v>0.35</v>
      </c>
      <c r="D363" s="23">
        <v>0.41</v>
      </c>
      <c r="E363" s="21">
        <v>41300</v>
      </c>
      <c r="F363" s="22">
        <v>0.79</v>
      </c>
      <c r="G363" s="23">
        <v>0.28999999999999998</v>
      </c>
      <c r="H363" s="21">
        <v>2500</v>
      </c>
      <c r="I363" s="22">
        <v>1</v>
      </c>
      <c r="J363" s="23">
        <v>0</v>
      </c>
      <c r="K363" s="24">
        <f t="shared" si="15"/>
        <v>381000</v>
      </c>
      <c r="M363" s="25">
        <f t="shared" si="13"/>
        <v>39722</v>
      </c>
      <c r="N363" s="26">
        <f t="shared" si="14"/>
        <v>2008</v>
      </c>
    </row>
    <row r="364" spans="1:14">
      <c r="A364" s="20">
        <v>39759</v>
      </c>
      <c r="B364" s="21">
        <v>298000</v>
      </c>
      <c r="C364" s="22">
        <v>0.36</v>
      </c>
      <c r="D364" s="23">
        <v>0.41</v>
      </c>
      <c r="E364" s="21">
        <v>71700</v>
      </c>
      <c r="F364" s="22">
        <v>0.9</v>
      </c>
      <c r="G364" s="23">
        <v>0.35</v>
      </c>
      <c r="H364" s="21">
        <v>23800</v>
      </c>
      <c r="I364" s="22">
        <v>0.48</v>
      </c>
      <c r="J364" s="23">
        <v>0.36</v>
      </c>
      <c r="K364" s="24">
        <f t="shared" si="15"/>
        <v>393500</v>
      </c>
      <c r="M364" s="25">
        <f t="shared" si="13"/>
        <v>39753</v>
      </c>
      <c r="N364" s="26">
        <f t="shared" si="14"/>
        <v>2008</v>
      </c>
    </row>
    <row r="365" spans="1:14">
      <c r="A365" s="20">
        <v>39766</v>
      </c>
      <c r="B365" s="21">
        <v>345800</v>
      </c>
      <c r="C365" s="22">
        <v>0.37</v>
      </c>
      <c r="D365" s="23">
        <v>0.4</v>
      </c>
      <c r="E365" s="21">
        <v>44500</v>
      </c>
      <c r="F365" s="22">
        <v>0.78</v>
      </c>
      <c r="G365" s="23">
        <v>0.23</v>
      </c>
      <c r="H365" s="21">
        <v>5600</v>
      </c>
      <c r="I365" s="22">
        <v>0.83</v>
      </c>
      <c r="J365" s="23">
        <v>0.37</v>
      </c>
      <c r="K365" s="24">
        <f t="shared" si="15"/>
        <v>395900</v>
      </c>
      <c r="M365" s="25">
        <f t="shared" si="13"/>
        <v>39753</v>
      </c>
      <c r="N365" s="26">
        <f t="shared" si="14"/>
        <v>2008</v>
      </c>
    </row>
    <row r="366" spans="1:14">
      <c r="A366" s="20">
        <v>39773</v>
      </c>
      <c r="B366" s="21">
        <v>394600</v>
      </c>
      <c r="C366" s="22">
        <v>0.39</v>
      </c>
      <c r="D366" s="23">
        <v>0.39</v>
      </c>
      <c r="E366" s="21">
        <v>26700</v>
      </c>
      <c r="F366" s="22">
        <v>0.9</v>
      </c>
      <c r="G366" s="23">
        <v>0.34</v>
      </c>
      <c r="H366" s="21">
        <v>38000</v>
      </c>
      <c r="I366" s="22">
        <v>0.51</v>
      </c>
      <c r="J366" s="23">
        <v>0.48</v>
      </c>
      <c r="K366" s="24">
        <f t="shared" si="15"/>
        <v>459300</v>
      </c>
      <c r="M366" s="25">
        <f t="shared" si="13"/>
        <v>39753</v>
      </c>
      <c r="N366" s="26">
        <f t="shared" si="14"/>
        <v>2008</v>
      </c>
    </row>
    <row r="367" spans="1:14">
      <c r="A367" s="20">
        <v>39780</v>
      </c>
      <c r="B367" s="21">
        <v>143700</v>
      </c>
      <c r="C367" s="22">
        <v>0.47</v>
      </c>
      <c r="D367" s="23">
        <v>0.41</v>
      </c>
      <c r="E367" s="21">
        <v>13500</v>
      </c>
      <c r="F367" s="22">
        <v>0.91</v>
      </c>
      <c r="G367" s="23">
        <v>0.39</v>
      </c>
      <c r="H367" s="21">
        <v>2000</v>
      </c>
      <c r="I367" s="22">
        <v>1</v>
      </c>
      <c r="J367" s="23">
        <v>0.3</v>
      </c>
      <c r="K367" s="24">
        <f t="shared" si="15"/>
        <v>159200</v>
      </c>
      <c r="M367" s="25">
        <f t="shared" si="13"/>
        <v>39753</v>
      </c>
      <c r="N367" s="26">
        <f t="shared" si="14"/>
        <v>2008</v>
      </c>
    </row>
    <row r="368" spans="1:14">
      <c r="A368" s="20">
        <v>39787</v>
      </c>
      <c r="B368" s="21">
        <v>296500</v>
      </c>
      <c r="C368" s="22">
        <v>0.44</v>
      </c>
      <c r="D368" s="23">
        <v>0.43</v>
      </c>
      <c r="E368" s="21">
        <v>32300</v>
      </c>
      <c r="F368" s="22">
        <v>0.82</v>
      </c>
      <c r="G368" s="23">
        <v>0.4</v>
      </c>
      <c r="H368" s="21">
        <v>29700</v>
      </c>
      <c r="I368" s="22">
        <v>0.6</v>
      </c>
      <c r="J368" s="23">
        <v>0.43</v>
      </c>
      <c r="K368" s="24">
        <f t="shared" si="15"/>
        <v>358500</v>
      </c>
      <c r="M368" s="25">
        <f t="shared" si="13"/>
        <v>39783</v>
      </c>
      <c r="N368" s="26">
        <f t="shared" si="14"/>
        <v>2008</v>
      </c>
    </row>
    <row r="369" spans="1:14">
      <c r="A369" s="20">
        <v>39794</v>
      </c>
      <c r="B369" s="21">
        <v>307400</v>
      </c>
      <c r="C369" s="22">
        <v>0.44</v>
      </c>
      <c r="D369" s="23">
        <v>0.4</v>
      </c>
      <c r="E369" s="21">
        <v>37600</v>
      </c>
      <c r="F369" s="22">
        <v>0.84</v>
      </c>
      <c r="G369" s="23">
        <v>0.38</v>
      </c>
      <c r="H369" s="21">
        <v>37100</v>
      </c>
      <c r="I369" s="22">
        <v>0.61</v>
      </c>
      <c r="J369" s="23">
        <v>0.38</v>
      </c>
      <c r="K369" s="24">
        <f t="shared" si="15"/>
        <v>382100</v>
      </c>
      <c r="M369" s="25">
        <f t="shared" si="13"/>
        <v>39783</v>
      </c>
      <c r="N369" s="26">
        <f t="shared" si="14"/>
        <v>2008</v>
      </c>
    </row>
    <row r="370" spans="1:14">
      <c r="A370" s="20">
        <v>39801</v>
      </c>
      <c r="B370" s="21">
        <v>210700</v>
      </c>
      <c r="C370" s="22">
        <v>0.45</v>
      </c>
      <c r="D370" s="23">
        <v>0.4</v>
      </c>
      <c r="E370" s="21">
        <v>44900</v>
      </c>
      <c r="F370" s="22">
        <v>0.72</v>
      </c>
      <c r="G370" s="23">
        <v>0.28999999999999998</v>
      </c>
      <c r="H370" s="21">
        <v>2400</v>
      </c>
      <c r="I370" s="22">
        <v>1</v>
      </c>
      <c r="J370" s="23">
        <v>0.18</v>
      </c>
      <c r="K370" s="24">
        <f t="shared" si="15"/>
        <v>258000</v>
      </c>
      <c r="M370" s="25">
        <f t="shared" si="13"/>
        <v>39783</v>
      </c>
      <c r="N370" s="26">
        <f t="shared" si="14"/>
        <v>2008</v>
      </c>
    </row>
    <row r="371" spans="1:14">
      <c r="A371" s="20">
        <v>39808</v>
      </c>
      <c r="B371" s="21"/>
      <c r="C371" s="22"/>
      <c r="D371" s="23"/>
      <c r="E371" s="21"/>
      <c r="F371" s="22"/>
      <c r="G371" s="23"/>
      <c r="H371" s="21"/>
      <c r="I371" s="22"/>
      <c r="J371" s="23"/>
      <c r="K371" s="24"/>
      <c r="M371" s="25">
        <f t="shared" si="13"/>
        <v>39783</v>
      </c>
      <c r="N371" s="26">
        <f t="shared" si="14"/>
        <v>2008</v>
      </c>
    </row>
    <row r="372" spans="1:14">
      <c r="A372" s="20">
        <v>39815</v>
      </c>
      <c r="B372" s="21">
        <v>18800</v>
      </c>
      <c r="C372" s="22">
        <v>0.53</v>
      </c>
      <c r="D372" s="23">
        <v>0.39</v>
      </c>
      <c r="E372" s="21">
        <v>19400</v>
      </c>
      <c r="F372" s="22">
        <v>0.9</v>
      </c>
      <c r="G372" s="23">
        <v>0.39</v>
      </c>
      <c r="H372" s="21"/>
      <c r="I372" s="22"/>
      <c r="J372" s="23"/>
      <c r="K372" s="24">
        <f>B372+E372+H372</f>
        <v>38200</v>
      </c>
      <c r="M372" s="25">
        <f t="shared" si="13"/>
        <v>39783</v>
      </c>
      <c r="N372" s="26">
        <f t="shared" si="14"/>
        <v>2008</v>
      </c>
    </row>
    <row r="373" spans="1:14">
      <c r="A373" s="20">
        <v>39822</v>
      </c>
      <c r="B373" s="21">
        <v>282600</v>
      </c>
      <c r="C373" s="22">
        <v>0.55000000000000004</v>
      </c>
      <c r="D373" s="23">
        <v>0.4</v>
      </c>
      <c r="E373" s="21">
        <v>74400</v>
      </c>
      <c r="F373" s="22">
        <v>0.91</v>
      </c>
      <c r="G373" s="23">
        <v>0.35</v>
      </c>
      <c r="H373" s="21">
        <v>21900</v>
      </c>
      <c r="I373" s="22">
        <v>0.8</v>
      </c>
      <c r="J373" s="23">
        <v>0.35</v>
      </c>
      <c r="K373" s="24">
        <f t="shared" si="15"/>
        <v>378900</v>
      </c>
      <c r="M373" s="25">
        <f t="shared" si="13"/>
        <v>39814</v>
      </c>
      <c r="N373" s="26">
        <f t="shared" si="14"/>
        <v>2009</v>
      </c>
    </row>
    <row r="374" spans="1:14">
      <c r="A374" s="20">
        <v>39829</v>
      </c>
      <c r="B374" s="21">
        <v>342000</v>
      </c>
      <c r="C374" s="22">
        <v>0.52</v>
      </c>
      <c r="D374" s="23">
        <v>0.43</v>
      </c>
      <c r="E374" s="21">
        <v>51400</v>
      </c>
      <c r="F374" s="22">
        <v>0.83</v>
      </c>
      <c r="G374" s="23">
        <v>0.35</v>
      </c>
      <c r="H374" s="21">
        <v>46500</v>
      </c>
      <c r="I374" s="22">
        <v>0.95</v>
      </c>
      <c r="J374" s="23">
        <v>0.31</v>
      </c>
      <c r="K374" s="24">
        <f t="shared" si="15"/>
        <v>439900</v>
      </c>
      <c r="M374" s="25">
        <f t="shared" si="13"/>
        <v>39814</v>
      </c>
      <c r="N374" s="26">
        <f t="shared" si="14"/>
        <v>2009</v>
      </c>
    </row>
    <row r="375" spans="1:14">
      <c r="A375" s="20">
        <v>39836</v>
      </c>
      <c r="B375" s="21">
        <v>340600</v>
      </c>
      <c r="C375" s="22">
        <v>0.54</v>
      </c>
      <c r="D375" s="23">
        <v>0.41</v>
      </c>
      <c r="E375" s="21">
        <v>41200</v>
      </c>
      <c r="F375" s="22">
        <v>0.93</v>
      </c>
      <c r="G375" s="23">
        <v>0.36</v>
      </c>
      <c r="H375" s="21">
        <v>61900</v>
      </c>
      <c r="I375" s="22">
        <v>0.77</v>
      </c>
      <c r="J375" s="23">
        <v>0.41</v>
      </c>
      <c r="K375" s="24">
        <f t="shared" si="15"/>
        <v>443700</v>
      </c>
      <c r="M375" s="25">
        <f t="shared" si="13"/>
        <v>39814</v>
      </c>
      <c r="N375" s="26">
        <f t="shared" si="14"/>
        <v>2009</v>
      </c>
    </row>
    <row r="376" spans="1:14">
      <c r="A376" s="20">
        <v>39843</v>
      </c>
      <c r="B376" s="21">
        <v>246200</v>
      </c>
      <c r="C376" s="22">
        <v>0.53</v>
      </c>
      <c r="D376" s="23">
        <v>0.42</v>
      </c>
      <c r="E376" s="21">
        <v>27400</v>
      </c>
      <c r="F376" s="22">
        <v>0.93</v>
      </c>
      <c r="G376" s="23">
        <v>0.39</v>
      </c>
      <c r="H376" s="21">
        <v>5600</v>
      </c>
      <c r="I376" s="22">
        <v>0.63</v>
      </c>
      <c r="J376" s="23">
        <v>0.35</v>
      </c>
      <c r="K376" s="24">
        <f t="shared" si="15"/>
        <v>279200</v>
      </c>
      <c r="M376" s="25">
        <f t="shared" si="13"/>
        <v>39814</v>
      </c>
      <c r="N376" s="26">
        <f t="shared" si="14"/>
        <v>2009</v>
      </c>
    </row>
    <row r="377" spans="1:14">
      <c r="A377" s="20">
        <v>39850</v>
      </c>
      <c r="B377" s="21">
        <v>262100</v>
      </c>
      <c r="C377" s="22">
        <v>0.54</v>
      </c>
      <c r="D377" s="23">
        <v>0.41</v>
      </c>
      <c r="E377" s="21">
        <v>49800</v>
      </c>
      <c r="F377" s="22">
        <v>0.92</v>
      </c>
      <c r="G377" s="23">
        <v>0.27</v>
      </c>
      <c r="H377" s="21">
        <v>53000</v>
      </c>
      <c r="I377" s="22">
        <v>0.66</v>
      </c>
      <c r="J377" s="23">
        <v>0.39</v>
      </c>
      <c r="K377" s="24">
        <f t="shared" si="15"/>
        <v>364900</v>
      </c>
      <c r="M377" s="25">
        <f t="shared" si="13"/>
        <v>39845</v>
      </c>
      <c r="N377" s="26">
        <f t="shared" si="14"/>
        <v>2009</v>
      </c>
    </row>
    <row r="378" spans="1:14">
      <c r="A378" s="20">
        <v>39857</v>
      </c>
      <c r="B378" s="21">
        <v>287200</v>
      </c>
      <c r="C378" s="22">
        <v>0.53</v>
      </c>
      <c r="D378" s="23">
        <v>0.42</v>
      </c>
      <c r="E378" s="21">
        <v>75700</v>
      </c>
      <c r="F378" s="22">
        <v>0.88</v>
      </c>
      <c r="G378" s="23">
        <v>0.3</v>
      </c>
      <c r="H378" s="21">
        <v>11100</v>
      </c>
      <c r="I378" s="22">
        <v>0.99</v>
      </c>
      <c r="J378" s="23">
        <v>0.36</v>
      </c>
      <c r="K378" s="24">
        <f t="shared" si="15"/>
        <v>374000</v>
      </c>
      <c r="M378" s="25">
        <f t="shared" si="13"/>
        <v>39845</v>
      </c>
      <c r="N378" s="26">
        <f t="shared" si="14"/>
        <v>2009</v>
      </c>
    </row>
    <row r="379" spans="1:14">
      <c r="A379" s="20">
        <v>39864</v>
      </c>
      <c r="B379" s="21">
        <v>300500</v>
      </c>
      <c r="C379" s="22">
        <v>0.56000000000000005</v>
      </c>
      <c r="D379" s="23">
        <v>0.42</v>
      </c>
      <c r="E379" s="21">
        <v>32800</v>
      </c>
      <c r="F379" s="22">
        <v>0.9</v>
      </c>
      <c r="G379" s="23">
        <v>0.3</v>
      </c>
      <c r="H379" s="21">
        <v>49200</v>
      </c>
      <c r="I379" s="22">
        <v>0.65</v>
      </c>
      <c r="J379" s="23">
        <v>0.37</v>
      </c>
      <c r="K379" s="24">
        <f t="shared" si="15"/>
        <v>382500</v>
      </c>
      <c r="M379" s="25">
        <f t="shared" si="13"/>
        <v>39845</v>
      </c>
      <c r="N379" s="26">
        <f t="shared" si="14"/>
        <v>2009</v>
      </c>
    </row>
    <row r="380" spans="1:14">
      <c r="A380" s="20">
        <v>39871</v>
      </c>
      <c r="B380" s="21">
        <v>248400</v>
      </c>
      <c r="C380" s="22">
        <v>0.51</v>
      </c>
      <c r="D380" s="23">
        <v>0.43</v>
      </c>
      <c r="E380" s="21">
        <v>44000</v>
      </c>
      <c r="F380" s="22">
        <v>0.79</v>
      </c>
      <c r="G380" s="23">
        <v>0.36</v>
      </c>
      <c r="H380" s="21">
        <v>6400</v>
      </c>
      <c r="I380" s="22">
        <v>0.57999999999999996</v>
      </c>
      <c r="J380" s="23">
        <v>0.32</v>
      </c>
      <c r="K380" s="24">
        <f t="shared" si="15"/>
        <v>298800</v>
      </c>
      <c r="M380" s="25">
        <f t="shared" si="13"/>
        <v>39845</v>
      </c>
      <c r="N380" s="26">
        <f t="shared" si="14"/>
        <v>2009</v>
      </c>
    </row>
    <row r="381" spans="1:14">
      <c r="A381" s="20">
        <v>39878</v>
      </c>
      <c r="B381" s="21">
        <v>265600</v>
      </c>
      <c r="C381" s="22">
        <v>0.57999999999999996</v>
      </c>
      <c r="D381" s="23">
        <v>0.43</v>
      </c>
      <c r="E381" s="21">
        <v>48400</v>
      </c>
      <c r="F381" s="22">
        <v>0.86</v>
      </c>
      <c r="G381" s="23">
        <v>0.35</v>
      </c>
      <c r="H381" s="21">
        <v>58100</v>
      </c>
      <c r="I381" s="22">
        <v>0.76</v>
      </c>
      <c r="J381" s="23">
        <v>0.37</v>
      </c>
      <c r="K381" s="24">
        <f t="shared" si="15"/>
        <v>372100</v>
      </c>
      <c r="M381" s="25">
        <f t="shared" si="13"/>
        <v>39873</v>
      </c>
      <c r="N381" s="26">
        <f t="shared" si="14"/>
        <v>2009</v>
      </c>
    </row>
    <row r="382" spans="1:14">
      <c r="A382" s="20">
        <v>39885</v>
      </c>
      <c r="B382" s="21">
        <v>254500</v>
      </c>
      <c r="C382" s="22">
        <v>0.56000000000000005</v>
      </c>
      <c r="D382" s="23">
        <v>0.42</v>
      </c>
      <c r="E382" s="21">
        <v>44700</v>
      </c>
      <c r="F382" s="22">
        <v>0.86</v>
      </c>
      <c r="G382" s="23">
        <v>0.32</v>
      </c>
      <c r="H382" s="21">
        <v>9800</v>
      </c>
      <c r="I382" s="22">
        <v>0.69</v>
      </c>
      <c r="J382" s="23">
        <v>0.3</v>
      </c>
      <c r="K382" s="24">
        <f t="shared" si="15"/>
        <v>309000</v>
      </c>
      <c r="M382" s="25">
        <f t="shared" si="13"/>
        <v>39873</v>
      </c>
      <c r="N382" s="26">
        <f t="shared" si="14"/>
        <v>2009</v>
      </c>
    </row>
    <row r="383" spans="1:14">
      <c r="A383" s="20">
        <v>39892</v>
      </c>
      <c r="B383" s="21">
        <v>265400</v>
      </c>
      <c r="C383" s="22">
        <v>0.59</v>
      </c>
      <c r="D383" s="23">
        <v>0.44</v>
      </c>
      <c r="E383" s="21">
        <v>47000</v>
      </c>
      <c r="F383" s="22">
        <v>0.93</v>
      </c>
      <c r="G383" s="23">
        <v>0.46</v>
      </c>
      <c r="H383" s="21">
        <v>37700</v>
      </c>
      <c r="I383" s="22">
        <v>0.62</v>
      </c>
      <c r="J383" s="23">
        <v>0.38</v>
      </c>
      <c r="K383" s="24">
        <f t="shared" si="15"/>
        <v>350100</v>
      </c>
      <c r="M383" s="25">
        <f t="shared" si="13"/>
        <v>39873</v>
      </c>
      <c r="N383" s="26">
        <f t="shared" si="14"/>
        <v>2009</v>
      </c>
    </row>
    <row r="384" spans="1:14">
      <c r="A384" s="20">
        <v>39899</v>
      </c>
      <c r="B384" s="21">
        <v>242400</v>
      </c>
      <c r="C384" s="22">
        <v>0.5</v>
      </c>
      <c r="D384" s="23">
        <v>0.43</v>
      </c>
      <c r="E384" s="21">
        <v>36600</v>
      </c>
      <c r="F384" s="22">
        <v>0.91</v>
      </c>
      <c r="G384" s="23">
        <v>0.42</v>
      </c>
      <c r="H384" s="21">
        <v>10900</v>
      </c>
      <c r="I384" s="22">
        <v>0.82</v>
      </c>
      <c r="J384" s="23">
        <v>0.36</v>
      </c>
      <c r="K384" s="24">
        <f t="shared" si="15"/>
        <v>289900</v>
      </c>
      <c r="M384" s="25">
        <f t="shared" si="13"/>
        <v>39873</v>
      </c>
      <c r="N384" s="26">
        <f t="shared" si="14"/>
        <v>2009</v>
      </c>
    </row>
    <row r="385" spans="1:14">
      <c r="A385" s="20">
        <v>39906</v>
      </c>
      <c r="B385" s="21">
        <v>197200</v>
      </c>
      <c r="C385" s="22">
        <v>0.47</v>
      </c>
      <c r="D385" s="23">
        <v>0.45</v>
      </c>
      <c r="E385" s="21">
        <v>29700</v>
      </c>
      <c r="F385" s="22">
        <v>0.93</v>
      </c>
      <c r="G385" s="23">
        <v>0.44</v>
      </c>
      <c r="H385" s="21">
        <v>35300</v>
      </c>
      <c r="I385" s="22">
        <v>0.62</v>
      </c>
      <c r="J385" s="23">
        <v>0.4</v>
      </c>
      <c r="K385" s="24">
        <f t="shared" si="15"/>
        <v>262200</v>
      </c>
      <c r="M385" s="25">
        <f t="shared" si="13"/>
        <v>39904</v>
      </c>
      <c r="N385" s="26">
        <f t="shared" si="14"/>
        <v>2009</v>
      </c>
    </row>
    <row r="386" spans="1:14">
      <c r="A386" s="20">
        <v>39913</v>
      </c>
      <c r="B386" s="21">
        <v>252700</v>
      </c>
      <c r="C386" s="22">
        <v>0.51</v>
      </c>
      <c r="D386" s="23">
        <v>0.45</v>
      </c>
      <c r="E386" s="21">
        <v>60700</v>
      </c>
      <c r="F386" s="22">
        <v>0.93</v>
      </c>
      <c r="G386" s="23">
        <v>0.26</v>
      </c>
      <c r="H386" s="21">
        <v>12700</v>
      </c>
      <c r="I386" s="22">
        <v>0.85</v>
      </c>
      <c r="J386" s="23">
        <v>0.4</v>
      </c>
      <c r="K386" s="24">
        <f t="shared" si="15"/>
        <v>326100</v>
      </c>
      <c r="M386" s="25">
        <f t="shared" si="13"/>
        <v>39904</v>
      </c>
      <c r="N386" s="26">
        <f t="shared" si="14"/>
        <v>2009</v>
      </c>
    </row>
    <row r="387" spans="1:14">
      <c r="A387" s="20">
        <v>39920</v>
      </c>
      <c r="B387" s="21">
        <v>224400</v>
      </c>
      <c r="C387" s="22">
        <v>0.52</v>
      </c>
      <c r="D387" s="23">
        <v>0.45</v>
      </c>
      <c r="E387" s="21">
        <v>63500</v>
      </c>
      <c r="F387" s="22">
        <v>0.86</v>
      </c>
      <c r="G387" s="23">
        <v>0.36</v>
      </c>
      <c r="H387" s="21">
        <v>63400</v>
      </c>
      <c r="I387" s="22">
        <v>0.71</v>
      </c>
      <c r="J387" s="23">
        <v>0.4</v>
      </c>
      <c r="K387" s="24">
        <f t="shared" si="15"/>
        <v>351300</v>
      </c>
      <c r="M387" s="25">
        <f t="shared" si="13"/>
        <v>39904</v>
      </c>
      <c r="N387" s="26">
        <f t="shared" si="14"/>
        <v>2009</v>
      </c>
    </row>
    <row r="388" spans="1:14">
      <c r="A388" s="20">
        <v>39927</v>
      </c>
      <c r="B388" s="21">
        <v>273000</v>
      </c>
      <c r="C388" s="22">
        <v>0.49</v>
      </c>
      <c r="D388" s="23">
        <v>0.45</v>
      </c>
      <c r="E388" s="21">
        <v>52200</v>
      </c>
      <c r="F388" s="22">
        <v>0.82</v>
      </c>
      <c r="G388" s="23">
        <v>0.31</v>
      </c>
      <c r="H388" s="21">
        <v>6000</v>
      </c>
      <c r="I388" s="22">
        <v>0.73</v>
      </c>
      <c r="J388" s="23">
        <v>0.36</v>
      </c>
      <c r="K388" s="24">
        <f t="shared" si="15"/>
        <v>331200</v>
      </c>
      <c r="M388" s="25">
        <f t="shared" si="13"/>
        <v>39904</v>
      </c>
      <c r="N388" s="26">
        <f t="shared" si="14"/>
        <v>2009</v>
      </c>
    </row>
    <row r="389" spans="1:14">
      <c r="A389" s="20">
        <v>39934</v>
      </c>
      <c r="B389" s="21">
        <v>258600</v>
      </c>
      <c r="C389" s="22">
        <v>0.45</v>
      </c>
      <c r="D389" s="23">
        <v>0.47</v>
      </c>
      <c r="E389" s="21">
        <v>35800</v>
      </c>
      <c r="F389" s="22">
        <v>0.89</v>
      </c>
      <c r="G389" s="23">
        <v>0.45</v>
      </c>
      <c r="H389" s="21">
        <v>44700</v>
      </c>
      <c r="I389" s="22">
        <v>0.57999999999999996</v>
      </c>
      <c r="J389" s="23">
        <v>0.33</v>
      </c>
      <c r="K389" s="24">
        <f t="shared" si="15"/>
        <v>339100</v>
      </c>
      <c r="M389" s="25">
        <f t="shared" si="13"/>
        <v>39904</v>
      </c>
      <c r="N389" s="26">
        <f t="shared" si="14"/>
        <v>2009</v>
      </c>
    </row>
    <row r="390" spans="1:14">
      <c r="A390" s="20">
        <v>39941</v>
      </c>
      <c r="B390" s="21">
        <v>217800</v>
      </c>
      <c r="C390" s="22">
        <v>0.47</v>
      </c>
      <c r="D390" s="23">
        <v>0.45</v>
      </c>
      <c r="E390" s="21">
        <v>39000</v>
      </c>
      <c r="F390" s="22">
        <v>0.89</v>
      </c>
      <c r="G390" s="23">
        <v>0.35</v>
      </c>
      <c r="H390" s="21">
        <v>25100</v>
      </c>
      <c r="I390" s="22">
        <v>0.92</v>
      </c>
      <c r="J390" s="23">
        <v>0.41</v>
      </c>
      <c r="K390" s="24">
        <f t="shared" si="15"/>
        <v>281900</v>
      </c>
      <c r="M390" s="25">
        <f t="shared" si="13"/>
        <v>39934</v>
      </c>
      <c r="N390" s="26">
        <f t="shared" si="14"/>
        <v>2009</v>
      </c>
    </row>
    <row r="391" spans="1:14">
      <c r="A391" s="20">
        <v>39948</v>
      </c>
      <c r="B391" s="21">
        <v>209300</v>
      </c>
      <c r="C391" s="22">
        <v>0.47</v>
      </c>
      <c r="D391" s="23">
        <v>0.46</v>
      </c>
      <c r="E391" s="21">
        <v>62900</v>
      </c>
      <c r="F391" s="22">
        <v>0.86</v>
      </c>
      <c r="G391" s="23">
        <v>0.38</v>
      </c>
      <c r="H391" s="21">
        <v>47500</v>
      </c>
      <c r="I391" s="22">
        <v>0.59</v>
      </c>
      <c r="J391" s="23">
        <v>0.32</v>
      </c>
      <c r="K391" s="24">
        <f t="shared" si="15"/>
        <v>319700</v>
      </c>
      <c r="M391" s="25">
        <f t="shared" si="13"/>
        <v>39934</v>
      </c>
      <c r="N391" s="26">
        <f t="shared" si="14"/>
        <v>2009</v>
      </c>
    </row>
    <row r="392" spans="1:14">
      <c r="A392" s="20">
        <v>39955</v>
      </c>
      <c r="B392" s="21">
        <v>214000</v>
      </c>
      <c r="C392" s="22">
        <v>0.46</v>
      </c>
      <c r="D392" s="23">
        <v>0.44</v>
      </c>
      <c r="E392" s="21">
        <v>34900</v>
      </c>
      <c r="F392" s="22">
        <v>0.9</v>
      </c>
      <c r="G392" s="23">
        <v>0.24</v>
      </c>
      <c r="H392" s="21">
        <v>7300</v>
      </c>
      <c r="I392" s="22">
        <v>0.82</v>
      </c>
      <c r="J392" s="23">
        <v>0.42</v>
      </c>
      <c r="K392" s="24">
        <f t="shared" si="15"/>
        <v>256200</v>
      </c>
      <c r="M392" s="25">
        <f t="shared" ref="M392:M455" si="16">IF(DAY(A392)&lt;3,DATE(YEAR(A392),MONTH(A392)-1,1),DATE(YEAR(A392),MONTH(A392),1))</f>
        <v>39934</v>
      </c>
      <c r="N392" s="26">
        <f t="shared" ref="N392:N455" si="17">YEAR(M392)</f>
        <v>2009</v>
      </c>
    </row>
    <row r="393" spans="1:14">
      <c r="A393" s="20">
        <v>39962</v>
      </c>
      <c r="B393" s="21">
        <v>166000</v>
      </c>
      <c r="C393" s="22">
        <v>0.45</v>
      </c>
      <c r="D393" s="23">
        <v>0.47</v>
      </c>
      <c r="E393" s="21">
        <v>44500</v>
      </c>
      <c r="F393" s="22">
        <v>0.93</v>
      </c>
      <c r="G393" s="23">
        <v>0.38</v>
      </c>
      <c r="H393" s="21">
        <v>60800</v>
      </c>
      <c r="I393" s="22">
        <v>0.6</v>
      </c>
      <c r="J393" s="23">
        <v>0.38</v>
      </c>
      <c r="K393" s="24">
        <f t="shared" si="15"/>
        <v>271300</v>
      </c>
      <c r="M393" s="25">
        <f t="shared" si="16"/>
        <v>39934</v>
      </c>
      <c r="N393" s="26">
        <f t="shared" si="17"/>
        <v>2009</v>
      </c>
    </row>
    <row r="394" spans="1:14">
      <c r="A394" s="20">
        <v>39969</v>
      </c>
      <c r="B394" s="21">
        <v>253800</v>
      </c>
      <c r="C394" s="22">
        <v>0.52</v>
      </c>
      <c r="D394" s="23">
        <v>0.44</v>
      </c>
      <c r="E394" s="21">
        <v>24100</v>
      </c>
      <c r="F394" s="22">
        <v>0.8</v>
      </c>
      <c r="G394" s="23">
        <v>0.2</v>
      </c>
      <c r="H394" s="21">
        <v>79200</v>
      </c>
      <c r="I394" s="22">
        <v>0.68</v>
      </c>
      <c r="J394" s="23">
        <v>0.37</v>
      </c>
      <c r="K394" s="24">
        <f t="shared" si="15"/>
        <v>357100</v>
      </c>
      <c r="M394" s="25">
        <f t="shared" si="16"/>
        <v>39965</v>
      </c>
      <c r="N394" s="26">
        <f t="shared" si="17"/>
        <v>2009</v>
      </c>
    </row>
    <row r="395" spans="1:14">
      <c r="A395" s="20">
        <v>39976</v>
      </c>
      <c r="B395" s="21">
        <v>183200</v>
      </c>
      <c r="C395" s="22">
        <v>0.46</v>
      </c>
      <c r="D395" s="23">
        <v>0.44</v>
      </c>
      <c r="E395" s="21">
        <v>25700</v>
      </c>
      <c r="F395" s="22">
        <v>0.92</v>
      </c>
      <c r="G395" s="23">
        <v>0.33</v>
      </c>
      <c r="H395" s="21">
        <v>13900</v>
      </c>
      <c r="I395" s="22">
        <v>0.82</v>
      </c>
      <c r="J395" s="23">
        <v>0.28000000000000003</v>
      </c>
      <c r="K395" s="24">
        <f t="shared" si="15"/>
        <v>222800</v>
      </c>
      <c r="M395" s="25">
        <f t="shared" si="16"/>
        <v>39965</v>
      </c>
      <c r="N395" s="26">
        <f t="shared" si="17"/>
        <v>2009</v>
      </c>
    </row>
    <row r="396" spans="1:14">
      <c r="A396" s="20">
        <v>39983</v>
      </c>
      <c r="B396" s="21">
        <v>157100</v>
      </c>
      <c r="C396" s="22">
        <v>0.43</v>
      </c>
      <c r="D396" s="23">
        <v>0.42</v>
      </c>
      <c r="E396" s="21">
        <v>30600</v>
      </c>
      <c r="F396" s="22">
        <v>0.96</v>
      </c>
      <c r="G396" s="23">
        <v>0.3</v>
      </c>
      <c r="H396" s="21">
        <v>52400</v>
      </c>
      <c r="I396" s="22">
        <v>0.54</v>
      </c>
      <c r="J396" s="23">
        <v>0.44</v>
      </c>
      <c r="K396" s="24">
        <f t="shared" si="15"/>
        <v>240100</v>
      </c>
      <c r="M396" s="25">
        <f t="shared" si="16"/>
        <v>39965</v>
      </c>
      <c r="N396" s="26">
        <f t="shared" si="17"/>
        <v>2009</v>
      </c>
    </row>
    <row r="397" spans="1:14">
      <c r="A397" s="20">
        <v>39990</v>
      </c>
      <c r="B397" s="21">
        <v>177000</v>
      </c>
      <c r="C397" s="22">
        <v>0.49</v>
      </c>
      <c r="D397" s="23">
        <v>0.43</v>
      </c>
      <c r="E397" s="21">
        <v>39100</v>
      </c>
      <c r="F397" s="22">
        <v>0.74</v>
      </c>
      <c r="G397" s="23">
        <v>0.39</v>
      </c>
      <c r="H397" s="21">
        <v>16600</v>
      </c>
      <c r="I397" s="22">
        <v>0.64</v>
      </c>
      <c r="J397" s="23">
        <v>0.31</v>
      </c>
      <c r="K397" s="24">
        <f t="shared" si="15"/>
        <v>232700</v>
      </c>
      <c r="M397" s="25">
        <f t="shared" si="16"/>
        <v>39965</v>
      </c>
      <c r="N397" s="26">
        <f t="shared" si="17"/>
        <v>2009</v>
      </c>
    </row>
    <row r="398" spans="1:14">
      <c r="A398" s="20">
        <v>39997</v>
      </c>
      <c r="B398" s="21">
        <v>82500</v>
      </c>
      <c r="C398" s="22">
        <v>0.59</v>
      </c>
      <c r="D398" s="23">
        <v>0.42</v>
      </c>
      <c r="E398" s="21">
        <v>100900</v>
      </c>
      <c r="F398" s="22">
        <v>0.93</v>
      </c>
      <c r="G398" s="23">
        <v>0.26</v>
      </c>
      <c r="H398" s="21">
        <v>1200</v>
      </c>
      <c r="I398" s="22">
        <v>1</v>
      </c>
      <c r="J398" s="23">
        <v>0.61</v>
      </c>
      <c r="K398" s="24">
        <f t="shared" si="15"/>
        <v>184600</v>
      </c>
      <c r="M398" s="25">
        <f t="shared" si="16"/>
        <v>39995</v>
      </c>
      <c r="N398" s="26">
        <f t="shared" si="17"/>
        <v>2009</v>
      </c>
    </row>
    <row r="399" spans="1:14">
      <c r="A399" s="20">
        <v>40004</v>
      </c>
      <c r="B399" s="21">
        <v>178000</v>
      </c>
      <c r="C399" s="22">
        <v>0.46</v>
      </c>
      <c r="D399" s="23">
        <v>0.4</v>
      </c>
      <c r="E399" s="21">
        <v>61200</v>
      </c>
      <c r="F399" s="22">
        <v>0.86</v>
      </c>
      <c r="G399" s="23">
        <v>0.26</v>
      </c>
      <c r="H399" s="21">
        <v>26000</v>
      </c>
      <c r="I399" s="22">
        <v>0.9</v>
      </c>
      <c r="J399" s="23">
        <v>0.28999999999999998</v>
      </c>
      <c r="K399" s="24">
        <f t="shared" si="15"/>
        <v>265200</v>
      </c>
      <c r="M399" s="25">
        <f t="shared" si="16"/>
        <v>39995</v>
      </c>
      <c r="N399" s="26">
        <f t="shared" si="17"/>
        <v>2009</v>
      </c>
    </row>
    <row r="400" spans="1:14">
      <c r="A400" s="20">
        <v>40011</v>
      </c>
      <c r="B400" s="21">
        <v>225800</v>
      </c>
      <c r="C400" s="22">
        <v>0.49</v>
      </c>
      <c r="D400" s="23">
        <v>0.42</v>
      </c>
      <c r="E400" s="21">
        <v>69900</v>
      </c>
      <c r="F400" s="22">
        <v>0.92</v>
      </c>
      <c r="G400" s="23">
        <v>0.23</v>
      </c>
      <c r="H400" s="21">
        <v>470600</v>
      </c>
      <c r="I400" s="22">
        <v>0.57999999999999996</v>
      </c>
      <c r="J400" s="23">
        <v>0.38</v>
      </c>
      <c r="K400" s="24">
        <f t="shared" si="15"/>
        <v>766300</v>
      </c>
      <c r="M400" s="25">
        <f t="shared" si="16"/>
        <v>39995</v>
      </c>
      <c r="N400" s="26">
        <f t="shared" si="17"/>
        <v>2009</v>
      </c>
    </row>
    <row r="401" spans="1:14">
      <c r="A401" s="20">
        <v>40018</v>
      </c>
      <c r="B401" s="21">
        <v>199800</v>
      </c>
      <c r="C401" s="22">
        <v>0.48</v>
      </c>
      <c r="D401" s="23">
        <v>0.39</v>
      </c>
      <c r="E401" s="21">
        <v>88500</v>
      </c>
      <c r="F401" s="22">
        <v>0.89</v>
      </c>
      <c r="G401" s="23">
        <v>0.3</v>
      </c>
      <c r="H401" s="21">
        <v>99200</v>
      </c>
      <c r="I401" s="22">
        <v>0.52</v>
      </c>
      <c r="J401" s="23">
        <v>0.37</v>
      </c>
      <c r="K401" s="24">
        <f t="shared" si="15"/>
        <v>387500</v>
      </c>
      <c r="M401" s="25">
        <f t="shared" si="16"/>
        <v>39995</v>
      </c>
      <c r="N401" s="26">
        <f t="shared" si="17"/>
        <v>2009</v>
      </c>
    </row>
    <row r="402" spans="1:14">
      <c r="A402" s="20">
        <v>40025</v>
      </c>
      <c r="B402" s="21">
        <v>201400</v>
      </c>
      <c r="C402" s="22">
        <v>0.52</v>
      </c>
      <c r="D402" s="23">
        <v>0.4</v>
      </c>
      <c r="E402" s="21">
        <v>94300</v>
      </c>
      <c r="F402" s="22">
        <v>0.94</v>
      </c>
      <c r="G402" s="23">
        <v>0.26</v>
      </c>
      <c r="H402" s="21">
        <v>2700</v>
      </c>
      <c r="I402" s="22">
        <v>0.56999999999999995</v>
      </c>
      <c r="J402" s="23">
        <v>0.38</v>
      </c>
      <c r="K402" s="24">
        <f t="shared" si="15"/>
        <v>298400</v>
      </c>
      <c r="M402" s="25">
        <f t="shared" si="16"/>
        <v>39995</v>
      </c>
      <c r="N402" s="26">
        <f t="shared" si="17"/>
        <v>2009</v>
      </c>
    </row>
    <row r="403" spans="1:14">
      <c r="A403" s="20">
        <v>40032</v>
      </c>
      <c r="B403" s="21">
        <v>190500</v>
      </c>
      <c r="C403" s="22">
        <v>0.5</v>
      </c>
      <c r="D403" s="23">
        <v>0.42</v>
      </c>
      <c r="E403" s="21">
        <v>65300</v>
      </c>
      <c r="F403" s="22">
        <v>0.89</v>
      </c>
      <c r="G403" s="23">
        <v>0.35</v>
      </c>
      <c r="H403" s="21">
        <v>260800</v>
      </c>
      <c r="I403" s="22">
        <v>0.5</v>
      </c>
      <c r="J403" s="23">
        <v>0.37</v>
      </c>
      <c r="K403" s="24">
        <f t="shared" si="15"/>
        <v>516600</v>
      </c>
      <c r="M403" s="25">
        <f t="shared" si="16"/>
        <v>40026</v>
      </c>
      <c r="N403" s="26">
        <f t="shared" si="17"/>
        <v>2009</v>
      </c>
    </row>
    <row r="404" spans="1:14">
      <c r="A404" s="20">
        <v>40039</v>
      </c>
      <c r="B404" s="21">
        <v>193900</v>
      </c>
      <c r="C404" s="22">
        <v>0.47</v>
      </c>
      <c r="D404" s="23">
        <v>0.4</v>
      </c>
      <c r="E404" s="21">
        <v>65300</v>
      </c>
      <c r="F404" s="22">
        <v>0.88</v>
      </c>
      <c r="G404" s="23">
        <v>0.31</v>
      </c>
      <c r="H404" s="21">
        <v>7900</v>
      </c>
      <c r="I404" s="22">
        <v>0.86</v>
      </c>
      <c r="J404" s="23">
        <v>0.37</v>
      </c>
      <c r="K404" s="24">
        <f t="shared" si="15"/>
        <v>267100</v>
      </c>
      <c r="M404" s="25">
        <f t="shared" si="16"/>
        <v>40026</v>
      </c>
      <c r="N404" s="26">
        <f t="shared" si="17"/>
        <v>2009</v>
      </c>
    </row>
    <row r="405" spans="1:14">
      <c r="A405" s="20">
        <v>40046</v>
      </c>
      <c r="B405" s="21">
        <v>222000</v>
      </c>
      <c r="C405" s="22">
        <v>0.5</v>
      </c>
      <c r="D405" s="23">
        <v>0.42</v>
      </c>
      <c r="E405" s="21">
        <v>66700</v>
      </c>
      <c r="F405" s="22">
        <v>0.91</v>
      </c>
      <c r="G405" s="23">
        <v>0.26</v>
      </c>
      <c r="H405" s="21">
        <v>145700</v>
      </c>
      <c r="I405" s="22">
        <v>0.61</v>
      </c>
      <c r="J405" s="23">
        <v>0.37</v>
      </c>
      <c r="K405" s="24">
        <f>B405+E405+H405</f>
        <v>434400</v>
      </c>
      <c r="M405" s="25">
        <f t="shared" si="16"/>
        <v>40026</v>
      </c>
      <c r="N405" s="26">
        <f t="shared" si="17"/>
        <v>2009</v>
      </c>
    </row>
    <row r="406" spans="1:14">
      <c r="A406" s="20">
        <v>40053</v>
      </c>
      <c r="B406" s="21">
        <v>227800</v>
      </c>
      <c r="C406" s="22">
        <v>0.5</v>
      </c>
      <c r="D406" s="23">
        <v>0.4</v>
      </c>
      <c r="E406" s="21">
        <v>72500</v>
      </c>
      <c r="F406" s="22">
        <v>0.74</v>
      </c>
      <c r="G406" s="23">
        <v>0.28999999999999998</v>
      </c>
      <c r="H406" s="21">
        <v>305900</v>
      </c>
      <c r="I406" s="22">
        <v>0.43</v>
      </c>
      <c r="J406" s="23">
        <v>0.38</v>
      </c>
      <c r="K406" s="24">
        <f>B406+E406+H406</f>
        <v>606200</v>
      </c>
      <c r="M406" s="25">
        <f t="shared" si="16"/>
        <v>40026</v>
      </c>
      <c r="N406" s="26">
        <f t="shared" si="17"/>
        <v>2009</v>
      </c>
    </row>
    <row r="407" spans="1:14">
      <c r="A407" s="20">
        <v>40060</v>
      </c>
      <c r="B407" s="21">
        <v>236300</v>
      </c>
      <c r="C407" s="22">
        <v>0.48</v>
      </c>
      <c r="D407" s="23">
        <v>0.41</v>
      </c>
      <c r="E407" s="21">
        <v>56700</v>
      </c>
      <c r="F407" s="22">
        <v>0.92</v>
      </c>
      <c r="G407" s="23">
        <v>0.38</v>
      </c>
      <c r="H407" s="21">
        <v>4900</v>
      </c>
      <c r="I407" s="22">
        <v>0.9</v>
      </c>
      <c r="J407" s="23">
        <v>0.14000000000000001</v>
      </c>
      <c r="K407" s="24">
        <f>B407+E407+H407</f>
        <v>297900</v>
      </c>
      <c r="M407" s="25">
        <f t="shared" si="16"/>
        <v>40057</v>
      </c>
      <c r="N407" s="26">
        <f t="shared" si="17"/>
        <v>2009</v>
      </c>
    </row>
    <row r="408" spans="1:14">
      <c r="A408" s="20">
        <v>40067</v>
      </c>
      <c r="B408" s="21">
        <v>200600</v>
      </c>
      <c r="C408" s="22">
        <v>0.53</v>
      </c>
      <c r="D408" s="23">
        <v>0.41</v>
      </c>
      <c r="E408" s="21">
        <v>72400</v>
      </c>
      <c r="F408" s="22">
        <v>0.8</v>
      </c>
      <c r="G408" s="23">
        <v>0.3</v>
      </c>
      <c r="H408" s="21">
        <v>7600</v>
      </c>
      <c r="I408" s="22">
        <v>0.83</v>
      </c>
      <c r="J408" s="23">
        <v>0.3</v>
      </c>
      <c r="K408" s="24">
        <f>B408+E408+H408</f>
        <v>280600</v>
      </c>
      <c r="M408" s="25">
        <f t="shared" si="16"/>
        <v>40057</v>
      </c>
      <c r="N408" s="26">
        <f t="shared" si="17"/>
        <v>2009</v>
      </c>
    </row>
    <row r="409" spans="1:14">
      <c r="A409" s="20">
        <v>40074</v>
      </c>
      <c r="B409" s="21">
        <v>283200</v>
      </c>
      <c r="C409" s="22">
        <v>0.51</v>
      </c>
      <c r="D409" s="23">
        <v>0.42</v>
      </c>
      <c r="E409" s="21">
        <v>53000</v>
      </c>
      <c r="F409" s="22">
        <v>0.93</v>
      </c>
      <c r="G409" s="23">
        <v>0.41</v>
      </c>
      <c r="H409" s="21">
        <v>141400</v>
      </c>
      <c r="I409" s="22">
        <v>0.54</v>
      </c>
      <c r="J409" s="23">
        <v>0.38</v>
      </c>
      <c r="K409" s="24">
        <f>B409+E409+H409</f>
        <v>477600</v>
      </c>
      <c r="M409" s="25">
        <f t="shared" si="16"/>
        <v>40057</v>
      </c>
      <c r="N409" s="26">
        <f t="shared" si="17"/>
        <v>2009</v>
      </c>
    </row>
    <row r="410" spans="1:14">
      <c r="A410" s="20">
        <v>40081</v>
      </c>
      <c r="B410" s="21">
        <v>250700</v>
      </c>
      <c r="C410" s="22">
        <v>0.43</v>
      </c>
      <c r="D410" s="23">
        <v>0.42</v>
      </c>
      <c r="E410" s="21">
        <v>38500</v>
      </c>
      <c r="F410" s="22">
        <v>0.82</v>
      </c>
      <c r="G410" s="23">
        <v>0.32</v>
      </c>
      <c r="H410" s="21">
        <v>59900</v>
      </c>
      <c r="I410" s="22">
        <v>0.57999999999999996</v>
      </c>
      <c r="J410" s="23">
        <v>0.39</v>
      </c>
      <c r="K410" s="24">
        <f t="shared" ref="K410:K473" si="18">B410+E410+H410</f>
        <v>349100</v>
      </c>
      <c r="M410" s="25">
        <f t="shared" si="16"/>
        <v>40057</v>
      </c>
      <c r="N410" s="26">
        <f t="shared" si="17"/>
        <v>2009</v>
      </c>
    </row>
    <row r="411" spans="1:14">
      <c r="A411" s="20">
        <v>40088</v>
      </c>
      <c r="B411" s="21">
        <v>278100</v>
      </c>
      <c r="C411" s="22">
        <v>0.47</v>
      </c>
      <c r="D411" s="23">
        <v>0.43</v>
      </c>
      <c r="E411" s="21">
        <v>48900</v>
      </c>
      <c r="F411" s="22">
        <v>0.63</v>
      </c>
      <c r="G411" s="23">
        <v>0.18</v>
      </c>
      <c r="H411" s="21">
        <v>68700</v>
      </c>
      <c r="I411" s="22">
        <v>0.51</v>
      </c>
      <c r="J411" s="23">
        <v>0.37</v>
      </c>
      <c r="K411" s="24">
        <f t="shared" si="18"/>
        <v>395700</v>
      </c>
      <c r="M411" s="25">
        <f t="shared" si="16"/>
        <v>40057</v>
      </c>
      <c r="N411" s="26">
        <f t="shared" si="17"/>
        <v>2009</v>
      </c>
    </row>
    <row r="412" spans="1:14">
      <c r="A412" s="20">
        <v>40095</v>
      </c>
      <c r="B412" s="21">
        <v>243400</v>
      </c>
      <c r="C412" s="22">
        <v>0.39</v>
      </c>
      <c r="D412" s="23">
        <v>0.41</v>
      </c>
      <c r="E412" s="21">
        <v>24300</v>
      </c>
      <c r="F412" s="22">
        <v>0.83</v>
      </c>
      <c r="G412" s="23">
        <v>0.35</v>
      </c>
      <c r="H412" s="21">
        <v>2500</v>
      </c>
      <c r="I412" s="22">
        <v>0.82</v>
      </c>
      <c r="J412" s="23">
        <v>0.44</v>
      </c>
      <c r="K412" s="24">
        <f t="shared" si="18"/>
        <v>270200</v>
      </c>
      <c r="M412" s="25">
        <f t="shared" si="16"/>
        <v>40087</v>
      </c>
      <c r="N412" s="26">
        <f t="shared" si="17"/>
        <v>2009</v>
      </c>
    </row>
    <row r="413" spans="1:14">
      <c r="A413" s="20">
        <v>40102</v>
      </c>
      <c r="B413" s="21">
        <v>248800</v>
      </c>
      <c r="C413" s="22">
        <v>0.38</v>
      </c>
      <c r="D413" s="23">
        <v>0.4</v>
      </c>
      <c r="E413" s="21">
        <v>36000</v>
      </c>
      <c r="F413" s="22">
        <v>0.68</v>
      </c>
      <c r="G413" s="23">
        <v>0.2</v>
      </c>
      <c r="H413" s="21">
        <v>10200</v>
      </c>
      <c r="I413" s="22">
        <v>0.72</v>
      </c>
      <c r="J413" s="23">
        <v>0.42</v>
      </c>
      <c r="K413" s="24">
        <f t="shared" si="18"/>
        <v>295000</v>
      </c>
      <c r="M413" s="25">
        <f t="shared" si="16"/>
        <v>40087</v>
      </c>
      <c r="N413" s="26">
        <f t="shared" si="17"/>
        <v>2009</v>
      </c>
    </row>
    <row r="414" spans="1:14">
      <c r="A414" s="20">
        <v>40109</v>
      </c>
      <c r="B414" s="21">
        <v>319200</v>
      </c>
      <c r="C414" s="22">
        <v>0.34</v>
      </c>
      <c r="D414" s="23">
        <v>0.41</v>
      </c>
      <c r="E414" s="21">
        <v>70700</v>
      </c>
      <c r="F414" s="22">
        <v>0.86</v>
      </c>
      <c r="G414" s="23">
        <v>0.38</v>
      </c>
      <c r="H414" s="21">
        <v>38900</v>
      </c>
      <c r="I414" s="22">
        <v>0.51</v>
      </c>
      <c r="J414" s="23">
        <v>0.41</v>
      </c>
      <c r="K414" s="24">
        <f t="shared" si="18"/>
        <v>428800</v>
      </c>
      <c r="M414" s="25">
        <f t="shared" si="16"/>
        <v>40087</v>
      </c>
      <c r="N414" s="26">
        <f t="shared" si="17"/>
        <v>2009</v>
      </c>
    </row>
    <row r="415" spans="1:14">
      <c r="A415" s="20">
        <v>40116</v>
      </c>
      <c r="B415" s="21">
        <v>320400</v>
      </c>
      <c r="C415" s="22">
        <v>0.36</v>
      </c>
      <c r="D415" s="23">
        <v>0.41</v>
      </c>
      <c r="E415" s="21">
        <v>26800</v>
      </c>
      <c r="F415" s="22">
        <v>0.76</v>
      </c>
      <c r="G415" s="23">
        <v>0.26</v>
      </c>
      <c r="H415" s="21">
        <v>4200</v>
      </c>
      <c r="I415" s="22">
        <v>0.98</v>
      </c>
      <c r="J415" s="23">
        <v>0.32</v>
      </c>
      <c r="K415" s="24">
        <f t="shared" si="18"/>
        <v>351400</v>
      </c>
      <c r="M415" s="25">
        <f t="shared" si="16"/>
        <v>40087</v>
      </c>
      <c r="N415" s="26">
        <f t="shared" si="17"/>
        <v>2009</v>
      </c>
    </row>
    <row r="416" spans="1:14">
      <c r="A416" s="20">
        <v>40123</v>
      </c>
      <c r="B416" s="21">
        <v>317900</v>
      </c>
      <c r="C416" s="22">
        <v>0.34</v>
      </c>
      <c r="D416" s="23">
        <v>0.4</v>
      </c>
      <c r="E416" s="21">
        <v>40200</v>
      </c>
      <c r="F416" s="22">
        <v>0.81</v>
      </c>
      <c r="G416" s="23">
        <v>0.41</v>
      </c>
      <c r="H416" s="21">
        <v>15300</v>
      </c>
      <c r="I416" s="22">
        <v>0.86</v>
      </c>
      <c r="J416" s="23">
        <v>0.43</v>
      </c>
      <c r="K416" s="24">
        <f t="shared" si="18"/>
        <v>373400</v>
      </c>
      <c r="M416" s="25">
        <f t="shared" si="16"/>
        <v>40118</v>
      </c>
      <c r="N416" s="26">
        <f t="shared" si="17"/>
        <v>2009</v>
      </c>
    </row>
    <row r="417" spans="1:14">
      <c r="A417" s="20">
        <v>40130</v>
      </c>
      <c r="B417" s="21">
        <v>381500</v>
      </c>
      <c r="C417" s="22">
        <v>0.33</v>
      </c>
      <c r="D417" s="23">
        <v>0.41</v>
      </c>
      <c r="E417" s="21">
        <v>31400</v>
      </c>
      <c r="F417" s="22">
        <v>0.8</v>
      </c>
      <c r="G417" s="23">
        <v>0.39</v>
      </c>
      <c r="H417" s="21">
        <v>37100</v>
      </c>
      <c r="I417" s="22">
        <v>0.55000000000000004</v>
      </c>
      <c r="J417" s="23">
        <v>0.44</v>
      </c>
      <c r="K417" s="24">
        <f t="shared" si="18"/>
        <v>450000</v>
      </c>
      <c r="M417" s="25">
        <f t="shared" si="16"/>
        <v>40118</v>
      </c>
      <c r="N417" s="26">
        <f t="shared" si="17"/>
        <v>2009</v>
      </c>
    </row>
    <row r="418" spans="1:14">
      <c r="A418" s="20">
        <v>40137</v>
      </c>
      <c r="B418" s="21">
        <v>321500</v>
      </c>
      <c r="C418" s="22">
        <v>0.33</v>
      </c>
      <c r="D418" s="23">
        <v>0.41</v>
      </c>
      <c r="E418" s="21">
        <v>41200</v>
      </c>
      <c r="F418" s="22">
        <v>0.69</v>
      </c>
      <c r="G418" s="23">
        <v>0.52</v>
      </c>
      <c r="H418" s="21">
        <v>2600</v>
      </c>
      <c r="I418" s="22">
        <v>0.8</v>
      </c>
      <c r="J418" s="23">
        <v>0.36</v>
      </c>
      <c r="K418" s="24">
        <f t="shared" si="18"/>
        <v>365300</v>
      </c>
      <c r="M418" s="25">
        <f t="shared" si="16"/>
        <v>40118</v>
      </c>
      <c r="N418" s="26">
        <f t="shared" si="17"/>
        <v>2009</v>
      </c>
    </row>
    <row r="419" spans="1:14">
      <c r="A419" s="20">
        <v>40144</v>
      </c>
      <c r="B419" s="21">
        <v>122200</v>
      </c>
      <c r="C419" s="22">
        <v>0.44</v>
      </c>
      <c r="D419" s="23">
        <v>0.42</v>
      </c>
      <c r="E419" s="21">
        <v>14200</v>
      </c>
      <c r="F419" s="22">
        <v>0.9</v>
      </c>
      <c r="G419" s="23">
        <v>0.4</v>
      </c>
      <c r="H419" s="21">
        <v>28200</v>
      </c>
      <c r="I419" s="22">
        <v>0.6</v>
      </c>
      <c r="J419" s="23">
        <v>0.27</v>
      </c>
      <c r="K419" s="24">
        <f t="shared" si="18"/>
        <v>164600</v>
      </c>
      <c r="M419" s="25">
        <f t="shared" si="16"/>
        <v>40118</v>
      </c>
      <c r="N419" s="26">
        <f t="shared" si="17"/>
        <v>2009</v>
      </c>
    </row>
    <row r="420" spans="1:14">
      <c r="A420" s="20">
        <v>40151</v>
      </c>
      <c r="B420" s="21">
        <v>291800</v>
      </c>
      <c r="C420" s="22">
        <v>0.35</v>
      </c>
      <c r="D420" s="23">
        <v>0.41</v>
      </c>
      <c r="E420" s="21">
        <v>34300</v>
      </c>
      <c r="F420" s="22">
        <v>0.92</v>
      </c>
      <c r="G420" s="23">
        <v>0.35</v>
      </c>
      <c r="H420" s="21">
        <v>32800</v>
      </c>
      <c r="I420" s="22">
        <v>0.56000000000000005</v>
      </c>
      <c r="J420" s="23">
        <v>0.33</v>
      </c>
      <c r="K420" s="24">
        <f t="shared" si="18"/>
        <v>358900</v>
      </c>
      <c r="M420" s="25">
        <f t="shared" si="16"/>
        <v>40148</v>
      </c>
      <c r="N420" s="26">
        <f t="shared" si="17"/>
        <v>2009</v>
      </c>
    </row>
    <row r="421" spans="1:14">
      <c r="A421" s="20">
        <v>40158</v>
      </c>
      <c r="B421" s="21">
        <v>275100</v>
      </c>
      <c r="C421" s="22">
        <v>0.38</v>
      </c>
      <c r="D421" s="23">
        <v>0.42</v>
      </c>
      <c r="E421" s="21">
        <v>41200</v>
      </c>
      <c r="F421" s="22">
        <v>0.78</v>
      </c>
      <c r="G421" s="23">
        <v>0.46</v>
      </c>
      <c r="H421" s="21">
        <v>31900</v>
      </c>
      <c r="I421" s="22">
        <v>0.48</v>
      </c>
      <c r="J421" s="23">
        <v>0.43</v>
      </c>
      <c r="K421" s="24">
        <f t="shared" si="18"/>
        <v>348200</v>
      </c>
      <c r="M421" s="25">
        <f t="shared" si="16"/>
        <v>40148</v>
      </c>
      <c r="N421" s="26">
        <f t="shared" si="17"/>
        <v>2009</v>
      </c>
    </row>
    <row r="422" spans="1:14">
      <c r="A422" s="20">
        <v>40165</v>
      </c>
      <c r="B422" s="21">
        <v>308700</v>
      </c>
      <c r="C422" s="22">
        <v>0.42</v>
      </c>
      <c r="D422" s="23">
        <v>0.43</v>
      </c>
      <c r="E422" s="21">
        <v>48500</v>
      </c>
      <c r="F422" s="22">
        <v>0.84</v>
      </c>
      <c r="G422" s="23">
        <v>0.53</v>
      </c>
      <c r="H422" s="21">
        <v>1900</v>
      </c>
      <c r="I422" s="22">
        <v>1</v>
      </c>
      <c r="J422" s="23">
        <v>0.41</v>
      </c>
      <c r="K422" s="24">
        <f t="shared" si="18"/>
        <v>359100</v>
      </c>
      <c r="M422" s="25">
        <f t="shared" si="16"/>
        <v>40148</v>
      </c>
      <c r="N422" s="26">
        <f t="shared" si="17"/>
        <v>2009</v>
      </c>
    </row>
    <row r="423" spans="1:14">
      <c r="A423" s="20">
        <v>40172</v>
      </c>
      <c r="B423" s="21"/>
      <c r="C423" s="22"/>
      <c r="D423" s="23"/>
      <c r="E423" s="21"/>
      <c r="F423" s="22"/>
      <c r="G423" s="23"/>
      <c r="H423" s="21"/>
      <c r="I423" s="22"/>
      <c r="J423" s="23"/>
      <c r="K423" s="24"/>
      <c r="M423" s="25">
        <f t="shared" si="16"/>
        <v>40148</v>
      </c>
      <c r="N423" s="26">
        <f t="shared" si="17"/>
        <v>2009</v>
      </c>
    </row>
    <row r="424" spans="1:14">
      <c r="A424" s="20">
        <v>40179</v>
      </c>
      <c r="B424" s="21">
        <v>17900</v>
      </c>
      <c r="C424" s="22">
        <v>0.67</v>
      </c>
      <c r="D424" s="23">
        <v>0.45</v>
      </c>
      <c r="E424" s="21">
        <v>8100</v>
      </c>
      <c r="F424" s="22">
        <v>0.9</v>
      </c>
      <c r="G424" s="23">
        <v>0.32</v>
      </c>
      <c r="H424" s="21">
        <v>14900</v>
      </c>
      <c r="I424" s="22">
        <v>0.64</v>
      </c>
      <c r="J424" s="23">
        <v>0.32</v>
      </c>
      <c r="K424" s="24">
        <f t="shared" si="18"/>
        <v>40900</v>
      </c>
      <c r="M424" s="25">
        <f t="shared" si="16"/>
        <v>40148</v>
      </c>
      <c r="N424" s="26">
        <f t="shared" si="17"/>
        <v>2009</v>
      </c>
    </row>
    <row r="425" spans="1:14">
      <c r="A425" s="20">
        <v>40186</v>
      </c>
      <c r="B425" s="21">
        <v>203700</v>
      </c>
      <c r="C425" s="22">
        <v>0.51</v>
      </c>
      <c r="D425" s="23">
        <v>0.42</v>
      </c>
      <c r="E425" s="21">
        <v>82600</v>
      </c>
      <c r="F425" s="22">
        <v>0.82</v>
      </c>
      <c r="G425" s="23">
        <v>0.38</v>
      </c>
      <c r="H425" s="21">
        <v>25900</v>
      </c>
      <c r="I425" s="22">
        <v>0.77</v>
      </c>
      <c r="J425" s="23">
        <v>0.36</v>
      </c>
      <c r="K425" s="24">
        <f t="shared" si="18"/>
        <v>312200</v>
      </c>
      <c r="M425" s="25">
        <f t="shared" si="16"/>
        <v>40179</v>
      </c>
      <c r="N425" s="26">
        <f t="shared" si="17"/>
        <v>2010</v>
      </c>
    </row>
    <row r="426" spans="1:14">
      <c r="A426" s="20">
        <v>40193</v>
      </c>
      <c r="B426" s="21">
        <v>323100</v>
      </c>
      <c r="C426" s="22">
        <v>0.55000000000000004</v>
      </c>
      <c r="D426" s="23">
        <v>0.42</v>
      </c>
      <c r="E426" s="21">
        <v>76900</v>
      </c>
      <c r="F426" s="22">
        <v>0.88</v>
      </c>
      <c r="G426" s="23">
        <v>0.27</v>
      </c>
      <c r="H426" s="21">
        <v>56700</v>
      </c>
      <c r="I426" s="22">
        <v>0.95</v>
      </c>
      <c r="J426" s="23">
        <v>0.36</v>
      </c>
      <c r="K426" s="24">
        <f t="shared" si="18"/>
        <v>456700</v>
      </c>
      <c r="M426" s="25">
        <f t="shared" si="16"/>
        <v>40179</v>
      </c>
      <c r="N426" s="26">
        <f t="shared" si="17"/>
        <v>2010</v>
      </c>
    </row>
    <row r="427" spans="1:14">
      <c r="A427" s="20">
        <v>40200</v>
      </c>
      <c r="B427" s="21">
        <v>394000</v>
      </c>
      <c r="C427" s="22">
        <v>0.53</v>
      </c>
      <c r="D427" s="23">
        <v>0.41</v>
      </c>
      <c r="E427" s="21">
        <v>79000</v>
      </c>
      <c r="F427" s="22">
        <v>0.94</v>
      </c>
      <c r="G427" s="23">
        <v>0.36</v>
      </c>
      <c r="H427" s="21">
        <v>83300</v>
      </c>
      <c r="I427" s="22">
        <v>0.77</v>
      </c>
      <c r="J427" s="23">
        <v>0.39</v>
      </c>
      <c r="K427" s="24">
        <f t="shared" si="18"/>
        <v>556300</v>
      </c>
      <c r="M427" s="25">
        <f t="shared" si="16"/>
        <v>40179</v>
      </c>
      <c r="N427" s="26">
        <f t="shared" si="17"/>
        <v>2010</v>
      </c>
    </row>
    <row r="428" spans="1:14">
      <c r="A428" s="20">
        <v>40207</v>
      </c>
      <c r="B428" s="21">
        <v>275300</v>
      </c>
      <c r="C428" s="22">
        <v>0.52</v>
      </c>
      <c r="D428" s="23">
        <v>0.42</v>
      </c>
      <c r="E428" s="21">
        <v>60200</v>
      </c>
      <c r="F428" s="22">
        <v>0.88</v>
      </c>
      <c r="G428" s="23">
        <v>0.34</v>
      </c>
      <c r="H428" s="21">
        <v>13600</v>
      </c>
      <c r="I428" s="22">
        <v>0.73</v>
      </c>
      <c r="J428" s="23">
        <v>0.44</v>
      </c>
      <c r="K428" s="24">
        <f t="shared" si="18"/>
        <v>349100</v>
      </c>
      <c r="M428" s="25">
        <f t="shared" si="16"/>
        <v>40179</v>
      </c>
      <c r="N428" s="26">
        <f t="shared" si="17"/>
        <v>2010</v>
      </c>
    </row>
    <row r="429" spans="1:14">
      <c r="A429" s="20">
        <v>40214</v>
      </c>
      <c r="B429" s="21">
        <v>212800</v>
      </c>
      <c r="C429" s="22">
        <v>0.53</v>
      </c>
      <c r="D429" s="23">
        <v>0.43</v>
      </c>
      <c r="E429" s="21">
        <v>52900</v>
      </c>
      <c r="F429" s="22">
        <v>0.79</v>
      </c>
      <c r="G429" s="23">
        <v>0.33</v>
      </c>
      <c r="H429" s="21">
        <v>35100</v>
      </c>
      <c r="I429" s="22">
        <v>0.69</v>
      </c>
      <c r="J429" s="23">
        <v>0.41</v>
      </c>
      <c r="K429" s="24">
        <f t="shared" si="18"/>
        <v>300800</v>
      </c>
      <c r="M429" s="25">
        <f t="shared" si="16"/>
        <v>40210</v>
      </c>
      <c r="N429" s="26">
        <f t="shared" si="17"/>
        <v>2010</v>
      </c>
    </row>
    <row r="430" spans="1:14">
      <c r="A430" s="20">
        <v>40221</v>
      </c>
      <c r="B430" s="21">
        <v>185900</v>
      </c>
      <c r="C430" s="22">
        <v>0.56999999999999995</v>
      </c>
      <c r="D430" s="23">
        <v>0.42</v>
      </c>
      <c r="E430" s="21">
        <v>48600</v>
      </c>
      <c r="F430" s="22">
        <v>0.63</v>
      </c>
      <c r="G430" s="23">
        <v>0.3</v>
      </c>
      <c r="H430" s="21">
        <v>1800</v>
      </c>
      <c r="I430" s="22">
        <v>1</v>
      </c>
      <c r="J430" s="23">
        <v>0.34</v>
      </c>
      <c r="K430" s="24">
        <f t="shared" si="18"/>
        <v>236300</v>
      </c>
      <c r="M430" s="25">
        <f t="shared" si="16"/>
        <v>40210</v>
      </c>
      <c r="N430" s="26">
        <f t="shared" si="17"/>
        <v>2010</v>
      </c>
    </row>
    <row r="431" spans="1:14">
      <c r="A431" s="20">
        <v>40228</v>
      </c>
      <c r="B431" s="21">
        <v>255600</v>
      </c>
      <c r="C431" s="22">
        <v>0.56999999999999995</v>
      </c>
      <c r="D431" s="23">
        <v>0.44</v>
      </c>
      <c r="E431" s="21">
        <v>72100</v>
      </c>
      <c r="F431" s="22">
        <v>0.93</v>
      </c>
      <c r="G431" s="23">
        <v>0.31</v>
      </c>
      <c r="H431" s="21">
        <v>48000</v>
      </c>
      <c r="I431" s="22">
        <v>0.7</v>
      </c>
      <c r="J431" s="23">
        <v>0.39</v>
      </c>
      <c r="K431" s="24">
        <f t="shared" si="18"/>
        <v>375700</v>
      </c>
      <c r="M431" s="25">
        <f t="shared" si="16"/>
        <v>40210</v>
      </c>
      <c r="N431" s="26">
        <f t="shared" si="17"/>
        <v>2010</v>
      </c>
    </row>
    <row r="432" spans="1:14">
      <c r="A432" s="20">
        <v>40235</v>
      </c>
      <c r="B432" s="21">
        <v>295700</v>
      </c>
      <c r="C432" s="22">
        <v>0.54</v>
      </c>
      <c r="D432" s="23">
        <v>0.44</v>
      </c>
      <c r="E432" s="21">
        <v>56700</v>
      </c>
      <c r="F432" s="22">
        <v>0.89</v>
      </c>
      <c r="G432" s="23">
        <v>0.34</v>
      </c>
      <c r="H432" s="21">
        <v>4300</v>
      </c>
      <c r="I432" s="22">
        <v>0.83</v>
      </c>
      <c r="J432" s="23">
        <v>0.54</v>
      </c>
      <c r="K432" s="24">
        <f t="shared" si="18"/>
        <v>356700</v>
      </c>
      <c r="M432" s="25">
        <f t="shared" si="16"/>
        <v>40210</v>
      </c>
      <c r="N432" s="26">
        <f t="shared" si="17"/>
        <v>2010</v>
      </c>
    </row>
    <row r="433" spans="1:14">
      <c r="A433" s="20">
        <v>40242</v>
      </c>
      <c r="B433" s="21">
        <v>348600</v>
      </c>
      <c r="C433" s="22">
        <v>0.55000000000000004</v>
      </c>
      <c r="D433" s="23">
        <v>0.45</v>
      </c>
      <c r="E433" s="21">
        <v>51800</v>
      </c>
      <c r="F433" s="22">
        <v>0.85</v>
      </c>
      <c r="G433" s="23">
        <v>0.31</v>
      </c>
      <c r="H433" s="21">
        <v>38300</v>
      </c>
      <c r="I433" s="22">
        <v>0.71</v>
      </c>
      <c r="J433" s="23">
        <v>0.42</v>
      </c>
      <c r="K433" s="24">
        <f t="shared" si="18"/>
        <v>438700</v>
      </c>
      <c r="M433" s="25">
        <f t="shared" si="16"/>
        <v>40238</v>
      </c>
      <c r="N433" s="26">
        <f t="shared" si="17"/>
        <v>2010</v>
      </c>
    </row>
    <row r="434" spans="1:14">
      <c r="A434" s="20">
        <v>40249</v>
      </c>
      <c r="B434" s="21">
        <v>327700</v>
      </c>
      <c r="C434" s="22">
        <v>0.53</v>
      </c>
      <c r="D434" s="23">
        <v>0.44</v>
      </c>
      <c r="E434" s="21">
        <v>82600</v>
      </c>
      <c r="F434" s="22">
        <v>0.92</v>
      </c>
      <c r="G434" s="23">
        <v>0.35</v>
      </c>
      <c r="H434" s="21">
        <v>16000</v>
      </c>
      <c r="I434" s="22">
        <v>0.79</v>
      </c>
      <c r="J434" s="23">
        <v>0.3</v>
      </c>
      <c r="K434" s="24">
        <f t="shared" si="18"/>
        <v>426300</v>
      </c>
      <c r="M434" s="25">
        <f t="shared" si="16"/>
        <v>40238</v>
      </c>
      <c r="N434" s="26">
        <f t="shared" si="17"/>
        <v>2010</v>
      </c>
    </row>
    <row r="435" spans="1:14">
      <c r="A435" s="20">
        <v>40256</v>
      </c>
      <c r="B435" s="21">
        <v>266400</v>
      </c>
      <c r="C435" s="22">
        <v>0.49</v>
      </c>
      <c r="D435" s="23">
        <v>0.46</v>
      </c>
      <c r="E435" s="21">
        <v>39400</v>
      </c>
      <c r="F435" s="22">
        <v>0.85</v>
      </c>
      <c r="G435" s="23">
        <v>0.23</v>
      </c>
      <c r="H435" s="21">
        <v>35100</v>
      </c>
      <c r="I435" s="22">
        <v>0.66</v>
      </c>
      <c r="J435" s="23">
        <v>0.46</v>
      </c>
      <c r="K435" s="24">
        <f t="shared" si="18"/>
        <v>340900</v>
      </c>
      <c r="M435" s="25">
        <f t="shared" si="16"/>
        <v>40238</v>
      </c>
      <c r="N435" s="26">
        <f t="shared" si="17"/>
        <v>2010</v>
      </c>
    </row>
    <row r="436" spans="1:14">
      <c r="A436" s="20">
        <v>40263</v>
      </c>
      <c r="B436" s="21">
        <v>234200</v>
      </c>
      <c r="C436" s="22">
        <v>0.49</v>
      </c>
      <c r="D436" s="23">
        <v>0.44</v>
      </c>
      <c r="E436" s="21">
        <v>64400</v>
      </c>
      <c r="F436" s="22">
        <v>0.91</v>
      </c>
      <c r="G436" s="23">
        <v>0.47</v>
      </c>
      <c r="H436" s="21">
        <v>9800</v>
      </c>
      <c r="I436" s="22">
        <v>0.92</v>
      </c>
      <c r="J436" s="23">
        <v>0.37</v>
      </c>
      <c r="K436" s="24">
        <f t="shared" si="18"/>
        <v>308400</v>
      </c>
      <c r="M436" s="25">
        <f t="shared" si="16"/>
        <v>40238</v>
      </c>
      <c r="N436" s="26">
        <f t="shared" si="17"/>
        <v>2010</v>
      </c>
    </row>
    <row r="437" spans="1:14">
      <c r="A437" s="20">
        <v>40270</v>
      </c>
      <c r="B437" s="21">
        <v>234200</v>
      </c>
      <c r="C437" s="22">
        <v>0.47</v>
      </c>
      <c r="D437" s="23">
        <v>0.48</v>
      </c>
      <c r="E437" s="21">
        <v>51300</v>
      </c>
      <c r="F437" s="22">
        <v>0.87</v>
      </c>
      <c r="G437" s="23">
        <v>0.22</v>
      </c>
      <c r="H437" s="21">
        <v>49500</v>
      </c>
      <c r="I437" s="22">
        <v>0.7</v>
      </c>
      <c r="J437" s="23">
        <v>0.4</v>
      </c>
      <c r="K437" s="24">
        <f t="shared" si="18"/>
        <v>335000</v>
      </c>
      <c r="M437" s="25">
        <f t="shared" si="16"/>
        <v>40238</v>
      </c>
      <c r="N437" s="26">
        <f t="shared" si="17"/>
        <v>2010</v>
      </c>
    </row>
    <row r="438" spans="1:14">
      <c r="A438" s="20">
        <v>40277</v>
      </c>
      <c r="B438" s="21">
        <v>249200</v>
      </c>
      <c r="C438" s="22">
        <v>0.44</v>
      </c>
      <c r="D438" s="23">
        <v>0.46</v>
      </c>
      <c r="E438" s="21">
        <v>57100</v>
      </c>
      <c r="F438" s="22">
        <v>0.92</v>
      </c>
      <c r="G438" s="23">
        <v>0.41</v>
      </c>
      <c r="H438" s="21">
        <v>12200</v>
      </c>
      <c r="I438" s="22">
        <v>0.84</v>
      </c>
      <c r="J438" s="23">
        <v>0.34</v>
      </c>
      <c r="K438" s="24">
        <f t="shared" si="18"/>
        <v>318500</v>
      </c>
      <c r="M438" s="25">
        <f t="shared" si="16"/>
        <v>40269</v>
      </c>
      <c r="N438" s="26">
        <f t="shared" si="17"/>
        <v>2010</v>
      </c>
    </row>
    <row r="439" spans="1:14">
      <c r="A439" s="20">
        <v>40284</v>
      </c>
      <c r="B439" s="21">
        <v>352100</v>
      </c>
      <c r="C439" s="22">
        <v>0.47</v>
      </c>
      <c r="D439" s="23">
        <v>0.48</v>
      </c>
      <c r="E439" s="21">
        <v>77200</v>
      </c>
      <c r="F439" s="22">
        <v>0.8</v>
      </c>
      <c r="G439" s="23">
        <v>0.34</v>
      </c>
      <c r="H439" s="21">
        <v>95900</v>
      </c>
      <c r="I439" s="22">
        <v>0.82</v>
      </c>
      <c r="J439" s="23">
        <v>0.37</v>
      </c>
      <c r="K439" s="24">
        <f t="shared" si="18"/>
        <v>525200</v>
      </c>
      <c r="M439" s="25">
        <f t="shared" si="16"/>
        <v>40269</v>
      </c>
      <c r="N439" s="26">
        <f t="shared" si="17"/>
        <v>2010</v>
      </c>
    </row>
    <row r="440" spans="1:14">
      <c r="A440" s="20">
        <v>40291</v>
      </c>
      <c r="B440" s="21">
        <v>258700</v>
      </c>
      <c r="C440" s="22">
        <v>0.44</v>
      </c>
      <c r="D440" s="23">
        <v>0.47</v>
      </c>
      <c r="E440" s="21">
        <v>79200</v>
      </c>
      <c r="F440" s="22">
        <v>0.82</v>
      </c>
      <c r="G440" s="23">
        <v>0.36</v>
      </c>
      <c r="H440" s="21">
        <v>9400</v>
      </c>
      <c r="I440" s="22">
        <v>0.9</v>
      </c>
      <c r="J440" s="23">
        <v>0.42</v>
      </c>
      <c r="K440" s="24">
        <f t="shared" si="18"/>
        <v>347300</v>
      </c>
      <c r="M440" s="25">
        <f t="shared" si="16"/>
        <v>40269</v>
      </c>
      <c r="N440" s="26">
        <f t="shared" si="17"/>
        <v>2010</v>
      </c>
    </row>
    <row r="441" spans="1:14">
      <c r="A441" s="20">
        <v>40298</v>
      </c>
      <c r="B441" s="21">
        <v>260700</v>
      </c>
      <c r="C441" s="22">
        <v>0.46</v>
      </c>
      <c r="D441" s="23">
        <v>0.47</v>
      </c>
      <c r="E441" s="21">
        <v>60800</v>
      </c>
      <c r="F441" s="22">
        <v>0.83</v>
      </c>
      <c r="G441" s="23">
        <v>0.31</v>
      </c>
      <c r="H441" s="21">
        <v>63700</v>
      </c>
      <c r="I441" s="22">
        <v>0.69</v>
      </c>
      <c r="J441" s="23">
        <v>0.39</v>
      </c>
      <c r="K441" s="24">
        <f t="shared" si="18"/>
        <v>385200</v>
      </c>
      <c r="M441" s="25">
        <f t="shared" si="16"/>
        <v>40269</v>
      </c>
      <c r="N441" s="26">
        <f t="shared" si="17"/>
        <v>2010</v>
      </c>
    </row>
    <row r="442" spans="1:14">
      <c r="A442" s="20">
        <v>40305</v>
      </c>
      <c r="B442" s="21">
        <v>219300</v>
      </c>
      <c r="C442" s="22">
        <v>0.47</v>
      </c>
      <c r="D442" s="23">
        <v>0.45</v>
      </c>
      <c r="E442" s="21">
        <v>51900</v>
      </c>
      <c r="F442" s="22">
        <v>0.71</v>
      </c>
      <c r="G442" s="23">
        <v>0.25</v>
      </c>
      <c r="H442" s="21">
        <v>43200</v>
      </c>
      <c r="I442" s="22">
        <v>0.81</v>
      </c>
      <c r="J442" s="23">
        <v>0.38</v>
      </c>
      <c r="K442" s="24">
        <f t="shared" si="18"/>
        <v>314400</v>
      </c>
      <c r="M442" s="25">
        <f t="shared" si="16"/>
        <v>40299</v>
      </c>
      <c r="N442" s="26">
        <f t="shared" si="17"/>
        <v>2010</v>
      </c>
    </row>
    <row r="443" spans="1:14">
      <c r="A443" s="20">
        <v>40312</v>
      </c>
      <c r="B443" s="21">
        <v>234000</v>
      </c>
      <c r="C443" s="22">
        <v>0.48</v>
      </c>
      <c r="D443" s="23">
        <v>0.45</v>
      </c>
      <c r="E443" s="21">
        <v>45500</v>
      </c>
      <c r="F443" s="22">
        <v>0.81</v>
      </c>
      <c r="G443" s="23">
        <v>0.24</v>
      </c>
      <c r="H443" s="21">
        <v>68100</v>
      </c>
      <c r="I443" s="22">
        <v>0.56999999999999995</v>
      </c>
      <c r="J443" s="23">
        <v>0.42</v>
      </c>
      <c r="K443" s="24">
        <f t="shared" si="18"/>
        <v>347600</v>
      </c>
      <c r="M443" s="25">
        <f t="shared" si="16"/>
        <v>40299</v>
      </c>
      <c r="N443" s="26">
        <f t="shared" si="17"/>
        <v>2010</v>
      </c>
    </row>
    <row r="444" spans="1:14">
      <c r="A444" s="20">
        <v>40319</v>
      </c>
      <c r="B444" s="21">
        <v>218100</v>
      </c>
      <c r="C444" s="22">
        <v>0.47</v>
      </c>
      <c r="D444" s="23">
        <v>0.44</v>
      </c>
      <c r="E444" s="21">
        <v>33300</v>
      </c>
      <c r="F444" s="22">
        <v>0.73</v>
      </c>
      <c r="G444" s="23">
        <v>0.3</v>
      </c>
      <c r="H444" s="21">
        <v>2300</v>
      </c>
      <c r="I444" s="22">
        <v>1</v>
      </c>
      <c r="J444" s="23">
        <v>0.22</v>
      </c>
      <c r="K444" s="24">
        <f t="shared" si="18"/>
        <v>253700</v>
      </c>
      <c r="M444" s="25">
        <f t="shared" si="16"/>
        <v>40299</v>
      </c>
      <c r="N444" s="26">
        <f t="shared" si="17"/>
        <v>2010</v>
      </c>
    </row>
    <row r="445" spans="1:14">
      <c r="A445" s="20">
        <v>40326</v>
      </c>
      <c r="B445" s="21">
        <v>214900</v>
      </c>
      <c r="C445" s="22">
        <v>0.51</v>
      </c>
      <c r="D445" s="23">
        <v>0.44</v>
      </c>
      <c r="E445" s="21">
        <v>37800</v>
      </c>
      <c r="F445" s="22">
        <v>0.9</v>
      </c>
      <c r="G445" s="23">
        <v>0.23</v>
      </c>
      <c r="H445" s="21">
        <v>50000</v>
      </c>
      <c r="I445" s="22">
        <v>0.69</v>
      </c>
      <c r="J445" s="23">
        <v>0.41</v>
      </c>
      <c r="K445" s="24">
        <f t="shared" si="18"/>
        <v>302700</v>
      </c>
      <c r="M445" s="25">
        <f t="shared" si="16"/>
        <v>40299</v>
      </c>
      <c r="N445" s="26">
        <f t="shared" si="17"/>
        <v>2010</v>
      </c>
    </row>
    <row r="446" spans="1:14">
      <c r="A446" s="20">
        <v>40333</v>
      </c>
      <c r="B446" s="21">
        <v>120600</v>
      </c>
      <c r="C446" s="22">
        <v>0.47</v>
      </c>
      <c r="D446" s="23">
        <v>0.43</v>
      </c>
      <c r="E446" s="21">
        <v>21300</v>
      </c>
      <c r="F446" s="22">
        <v>0.88</v>
      </c>
      <c r="G446" s="23">
        <v>0.3</v>
      </c>
      <c r="H446" s="21">
        <v>4800</v>
      </c>
      <c r="I446" s="22">
        <v>0.37</v>
      </c>
      <c r="J446" s="23">
        <v>0.47</v>
      </c>
      <c r="K446" s="24">
        <f t="shared" si="18"/>
        <v>146700</v>
      </c>
      <c r="M446" s="25">
        <f t="shared" si="16"/>
        <v>40330</v>
      </c>
      <c r="N446" s="26">
        <f t="shared" si="17"/>
        <v>2010</v>
      </c>
    </row>
    <row r="447" spans="1:14">
      <c r="A447" s="20">
        <v>40340</v>
      </c>
      <c r="B447" s="21">
        <v>196200</v>
      </c>
      <c r="C447" s="22">
        <v>0.5</v>
      </c>
      <c r="D447" s="23">
        <v>0.44</v>
      </c>
      <c r="E447" s="21">
        <v>29000</v>
      </c>
      <c r="F447" s="22">
        <v>0.9</v>
      </c>
      <c r="G447" s="23">
        <v>0.25</v>
      </c>
      <c r="H447" s="21">
        <v>27100</v>
      </c>
      <c r="I447" s="22">
        <v>0.62</v>
      </c>
      <c r="J447" s="23">
        <v>0.44</v>
      </c>
      <c r="K447" s="24">
        <f t="shared" si="18"/>
        <v>252300</v>
      </c>
      <c r="M447" s="25">
        <f t="shared" si="16"/>
        <v>40330</v>
      </c>
      <c r="N447" s="26">
        <f t="shared" si="17"/>
        <v>2010</v>
      </c>
    </row>
    <row r="448" spans="1:14">
      <c r="A448" s="20">
        <v>40347</v>
      </c>
      <c r="B448" s="21">
        <v>148100</v>
      </c>
      <c r="C448" s="22">
        <v>0.45</v>
      </c>
      <c r="D448" s="23">
        <v>0.44</v>
      </c>
      <c r="E448" s="21">
        <v>46700</v>
      </c>
      <c r="F448" s="22">
        <v>0.69</v>
      </c>
      <c r="G448" s="23">
        <v>0.11</v>
      </c>
      <c r="H448" s="21">
        <v>94600</v>
      </c>
      <c r="I448" s="22">
        <v>0.57999999999999996</v>
      </c>
      <c r="J448" s="23">
        <v>0.49</v>
      </c>
      <c r="K448" s="24">
        <f t="shared" si="18"/>
        <v>289400</v>
      </c>
      <c r="M448" s="25">
        <f t="shared" si="16"/>
        <v>40330</v>
      </c>
      <c r="N448" s="26">
        <f t="shared" si="17"/>
        <v>2010</v>
      </c>
    </row>
    <row r="449" spans="1:14">
      <c r="A449" s="20">
        <v>40354</v>
      </c>
      <c r="B449" s="21">
        <v>181500</v>
      </c>
      <c r="C449" s="22">
        <v>0.5</v>
      </c>
      <c r="D449" s="23">
        <v>0.42</v>
      </c>
      <c r="E449" s="21">
        <v>52100</v>
      </c>
      <c r="F449" s="22">
        <v>0.8</v>
      </c>
      <c r="G449" s="23">
        <v>0.25</v>
      </c>
      <c r="H449" s="21">
        <v>22900</v>
      </c>
      <c r="I449" s="22">
        <v>0.46</v>
      </c>
      <c r="J449" s="23">
        <v>0.4</v>
      </c>
      <c r="K449" s="24">
        <f t="shared" si="18"/>
        <v>256500</v>
      </c>
      <c r="M449" s="25">
        <f t="shared" si="16"/>
        <v>40330</v>
      </c>
      <c r="N449" s="26">
        <f t="shared" si="17"/>
        <v>2010</v>
      </c>
    </row>
    <row r="450" spans="1:14">
      <c r="A450" s="20">
        <v>40361</v>
      </c>
      <c r="B450" s="21">
        <v>123900</v>
      </c>
      <c r="C450" s="22">
        <v>0.51</v>
      </c>
      <c r="D450" s="23">
        <v>0.42</v>
      </c>
      <c r="E450" s="21">
        <v>67100</v>
      </c>
      <c r="F450" s="22">
        <v>0.86</v>
      </c>
      <c r="G450" s="23">
        <v>0.28000000000000003</v>
      </c>
      <c r="H450" s="21">
        <v>95200</v>
      </c>
      <c r="I450" s="22">
        <v>0.63</v>
      </c>
      <c r="J450" s="23">
        <v>0.34</v>
      </c>
      <c r="K450" s="24">
        <f t="shared" si="18"/>
        <v>286200</v>
      </c>
      <c r="M450" s="25">
        <f t="shared" si="16"/>
        <v>40330</v>
      </c>
      <c r="N450" s="26">
        <f t="shared" si="17"/>
        <v>2010</v>
      </c>
    </row>
    <row r="451" spans="1:14">
      <c r="A451" s="20">
        <v>40368</v>
      </c>
      <c r="B451" s="21">
        <v>112800</v>
      </c>
      <c r="C451" s="22">
        <v>0.44</v>
      </c>
      <c r="D451" s="23">
        <v>0.44</v>
      </c>
      <c r="E451" s="21">
        <v>46600</v>
      </c>
      <c r="F451" s="22">
        <v>0.93</v>
      </c>
      <c r="G451" s="23">
        <v>0.39</v>
      </c>
      <c r="H451" s="21">
        <v>25600</v>
      </c>
      <c r="I451" s="22">
        <v>0.9</v>
      </c>
      <c r="J451" s="23">
        <v>0.3</v>
      </c>
      <c r="K451" s="24">
        <f t="shared" si="18"/>
        <v>185000</v>
      </c>
      <c r="M451" s="25">
        <f t="shared" si="16"/>
        <v>40360</v>
      </c>
      <c r="N451" s="26">
        <f t="shared" si="17"/>
        <v>2010</v>
      </c>
    </row>
    <row r="452" spans="1:14">
      <c r="A452" s="20">
        <v>40375</v>
      </c>
      <c r="B452" s="21">
        <v>222600</v>
      </c>
      <c r="C452" s="22">
        <v>0.45</v>
      </c>
      <c r="D452" s="23">
        <v>0.43</v>
      </c>
      <c r="E452" s="21">
        <v>95900</v>
      </c>
      <c r="F452" s="22">
        <v>0.78</v>
      </c>
      <c r="G452" s="23">
        <v>0.31</v>
      </c>
      <c r="H452" s="21">
        <v>524500</v>
      </c>
      <c r="I452" s="22">
        <v>0.57999999999999996</v>
      </c>
      <c r="J452" s="23">
        <v>0.38</v>
      </c>
      <c r="K452" s="24">
        <f t="shared" si="18"/>
        <v>843000</v>
      </c>
      <c r="M452" s="25">
        <f t="shared" si="16"/>
        <v>40360</v>
      </c>
      <c r="N452" s="26">
        <f t="shared" si="17"/>
        <v>2010</v>
      </c>
    </row>
    <row r="453" spans="1:14">
      <c r="A453" s="20">
        <v>40382</v>
      </c>
      <c r="B453" s="21">
        <v>177500</v>
      </c>
      <c r="C453" s="22">
        <v>0.44</v>
      </c>
      <c r="D453" s="23">
        <v>0.42</v>
      </c>
      <c r="E453" s="21">
        <v>88900</v>
      </c>
      <c r="F453" s="22">
        <v>0.72</v>
      </c>
      <c r="G453" s="23">
        <v>0.28000000000000003</v>
      </c>
      <c r="H453" s="21">
        <v>17000</v>
      </c>
      <c r="I453" s="22">
        <v>0.64</v>
      </c>
      <c r="J453" s="23">
        <v>0.36</v>
      </c>
      <c r="K453" s="24">
        <f t="shared" si="18"/>
        <v>283400</v>
      </c>
      <c r="M453" s="25">
        <f t="shared" si="16"/>
        <v>40360</v>
      </c>
      <c r="N453" s="26">
        <f t="shared" si="17"/>
        <v>2010</v>
      </c>
    </row>
    <row r="454" spans="1:14">
      <c r="A454" s="20">
        <v>40389</v>
      </c>
      <c r="B454" s="21">
        <v>175500</v>
      </c>
      <c r="C454" s="22">
        <v>0.48</v>
      </c>
      <c r="D454" s="23">
        <v>0.41</v>
      </c>
      <c r="E454" s="21">
        <v>92800</v>
      </c>
      <c r="F454" s="22">
        <v>0.82</v>
      </c>
      <c r="G454" s="23">
        <v>0.33</v>
      </c>
      <c r="H454" s="21">
        <v>136600</v>
      </c>
      <c r="I454" s="22">
        <v>0.52</v>
      </c>
      <c r="J454" s="23">
        <v>0.35</v>
      </c>
      <c r="K454" s="24">
        <f t="shared" si="18"/>
        <v>404900</v>
      </c>
      <c r="M454" s="25">
        <f t="shared" si="16"/>
        <v>40360</v>
      </c>
      <c r="N454" s="26">
        <f t="shared" si="17"/>
        <v>2010</v>
      </c>
    </row>
    <row r="455" spans="1:14">
      <c r="A455" s="20">
        <v>40396</v>
      </c>
      <c r="B455" s="21">
        <v>186500</v>
      </c>
      <c r="C455" s="22">
        <v>0.47</v>
      </c>
      <c r="D455" s="23">
        <v>0.39</v>
      </c>
      <c r="E455" s="21">
        <v>78600</v>
      </c>
      <c r="F455" s="22">
        <v>0.78</v>
      </c>
      <c r="G455" s="23">
        <v>0.35</v>
      </c>
      <c r="H455" s="21">
        <v>11900</v>
      </c>
      <c r="I455" s="22">
        <v>0.89</v>
      </c>
      <c r="J455" s="23">
        <v>0.32</v>
      </c>
      <c r="K455" s="24">
        <f t="shared" si="18"/>
        <v>277000</v>
      </c>
      <c r="M455" s="25">
        <f t="shared" si="16"/>
        <v>40391</v>
      </c>
      <c r="N455" s="26">
        <f t="shared" si="17"/>
        <v>2010</v>
      </c>
    </row>
    <row r="456" spans="1:14">
      <c r="A456" s="20">
        <v>40403</v>
      </c>
      <c r="B456" s="21">
        <v>200500</v>
      </c>
      <c r="C456" s="22">
        <v>0.46</v>
      </c>
      <c r="D456" s="23">
        <v>0.4</v>
      </c>
      <c r="E456" s="21">
        <v>74500</v>
      </c>
      <c r="F456" s="22">
        <v>0.77</v>
      </c>
      <c r="G456" s="23">
        <v>0.28000000000000003</v>
      </c>
      <c r="H456" s="21">
        <v>244000</v>
      </c>
      <c r="I456" s="22">
        <v>0.48</v>
      </c>
      <c r="J456" s="23">
        <v>0.36</v>
      </c>
      <c r="K456" s="24">
        <f t="shared" si="18"/>
        <v>519000</v>
      </c>
      <c r="M456" s="25">
        <f t="shared" ref="M456:M519" si="19">IF(DAY(A456)&lt;3,DATE(YEAR(A456),MONTH(A456)-1,1),DATE(YEAR(A456),MONTH(A456),1))</f>
        <v>40391</v>
      </c>
      <c r="N456" s="26">
        <f t="shared" ref="N456:N519" si="20">YEAR(M456)</f>
        <v>2010</v>
      </c>
    </row>
    <row r="457" spans="1:14">
      <c r="A457" s="20">
        <v>40410</v>
      </c>
      <c r="B457" s="21">
        <v>208900</v>
      </c>
      <c r="C457" s="22">
        <v>0.44</v>
      </c>
      <c r="D457" s="23">
        <v>0.42</v>
      </c>
      <c r="E457" s="21">
        <v>79600</v>
      </c>
      <c r="F457" s="22">
        <v>0.87</v>
      </c>
      <c r="G457" s="23">
        <v>0.35</v>
      </c>
      <c r="H457" s="21">
        <v>79000</v>
      </c>
      <c r="I457" s="22">
        <v>0.57999999999999996</v>
      </c>
      <c r="J457" s="23">
        <v>0.37</v>
      </c>
      <c r="K457" s="24">
        <f t="shared" si="18"/>
        <v>367500</v>
      </c>
      <c r="M457" s="25">
        <f t="shared" si="19"/>
        <v>40391</v>
      </c>
      <c r="N457" s="26">
        <f t="shared" si="20"/>
        <v>2010</v>
      </c>
    </row>
    <row r="458" spans="1:14">
      <c r="A458" s="20">
        <v>40417</v>
      </c>
      <c r="B458" s="21">
        <v>260200</v>
      </c>
      <c r="C458" s="22">
        <v>0.35</v>
      </c>
      <c r="D458" s="23">
        <v>0.4</v>
      </c>
      <c r="E458" s="21">
        <v>63700</v>
      </c>
      <c r="F458" s="22">
        <v>0.83</v>
      </c>
      <c r="G458" s="23">
        <v>0.23</v>
      </c>
      <c r="H458" s="21">
        <v>47400</v>
      </c>
      <c r="I458" s="22">
        <v>0.54</v>
      </c>
      <c r="J458" s="23">
        <v>0.42</v>
      </c>
      <c r="K458" s="24">
        <f t="shared" si="18"/>
        <v>371300</v>
      </c>
      <c r="M458" s="25">
        <f t="shared" si="19"/>
        <v>40391</v>
      </c>
      <c r="N458" s="26">
        <f t="shared" si="20"/>
        <v>2010</v>
      </c>
    </row>
    <row r="459" spans="1:14">
      <c r="A459" s="20">
        <v>40424</v>
      </c>
      <c r="B459" s="21">
        <v>269600</v>
      </c>
      <c r="C459" s="22">
        <v>0.44</v>
      </c>
      <c r="D459" s="23">
        <v>0.42</v>
      </c>
      <c r="E459" s="21">
        <v>57000</v>
      </c>
      <c r="F459" s="22">
        <v>0.9</v>
      </c>
      <c r="G459" s="23">
        <v>0.41</v>
      </c>
      <c r="H459" s="21">
        <v>155800</v>
      </c>
      <c r="I459" s="22">
        <v>0.43</v>
      </c>
      <c r="J459" s="23">
        <v>0.34</v>
      </c>
      <c r="K459" s="24">
        <f t="shared" si="18"/>
        <v>482400</v>
      </c>
      <c r="M459" s="25">
        <f t="shared" si="19"/>
        <v>40422</v>
      </c>
      <c r="N459" s="26">
        <f t="shared" si="20"/>
        <v>2010</v>
      </c>
    </row>
    <row r="460" spans="1:14">
      <c r="A460" s="20">
        <v>40431</v>
      </c>
      <c r="B460" s="21">
        <v>198600</v>
      </c>
      <c r="C460" s="22">
        <v>0.52</v>
      </c>
      <c r="D460" s="23">
        <v>0.42</v>
      </c>
      <c r="E460" s="21">
        <v>34900</v>
      </c>
      <c r="F460" s="22">
        <v>0.77</v>
      </c>
      <c r="G460" s="23">
        <v>0.33</v>
      </c>
      <c r="H460" s="21">
        <v>10900</v>
      </c>
      <c r="I460" s="22">
        <v>0.89</v>
      </c>
      <c r="J460" s="23">
        <v>0.38</v>
      </c>
      <c r="K460" s="24">
        <f t="shared" si="18"/>
        <v>244400</v>
      </c>
      <c r="M460" s="25">
        <f t="shared" si="19"/>
        <v>40422</v>
      </c>
      <c r="N460" s="26">
        <f t="shared" si="20"/>
        <v>2010</v>
      </c>
    </row>
    <row r="461" spans="1:14">
      <c r="A461" s="20">
        <v>40438</v>
      </c>
      <c r="B461" s="21">
        <v>287900</v>
      </c>
      <c r="C461" s="22">
        <v>0.46</v>
      </c>
      <c r="D461" s="23">
        <v>0.43</v>
      </c>
      <c r="E461" s="21">
        <v>36700</v>
      </c>
      <c r="F461" s="22">
        <v>0.84</v>
      </c>
      <c r="G461" s="23">
        <v>0.27</v>
      </c>
      <c r="H461" s="21">
        <v>85300</v>
      </c>
      <c r="I461" s="22">
        <v>0.54</v>
      </c>
      <c r="J461" s="23">
        <v>0.38</v>
      </c>
      <c r="K461" s="24">
        <f t="shared" si="18"/>
        <v>409900</v>
      </c>
      <c r="M461" s="25">
        <f t="shared" si="19"/>
        <v>40422</v>
      </c>
      <c r="N461" s="26">
        <f t="shared" si="20"/>
        <v>2010</v>
      </c>
    </row>
    <row r="462" spans="1:14">
      <c r="A462" s="20">
        <v>40445</v>
      </c>
      <c r="B462" s="21">
        <v>246100</v>
      </c>
      <c r="C462" s="22">
        <v>0.43</v>
      </c>
      <c r="D462" s="23">
        <v>0.44</v>
      </c>
      <c r="E462" s="21">
        <v>46100</v>
      </c>
      <c r="F462" s="22">
        <v>0.95</v>
      </c>
      <c r="G462" s="23">
        <v>0.56999999999999995</v>
      </c>
      <c r="H462" s="21">
        <v>32800</v>
      </c>
      <c r="I462" s="22">
        <v>0.6</v>
      </c>
      <c r="J462" s="23">
        <v>0.36</v>
      </c>
      <c r="K462" s="24">
        <f t="shared" si="18"/>
        <v>325000</v>
      </c>
      <c r="M462" s="25">
        <f t="shared" si="19"/>
        <v>40422</v>
      </c>
      <c r="N462" s="26">
        <f t="shared" si="20"/>
        <v>2010</v>
      </c>
    </row>
    <row r="463" spans="1:14">
      <c r="A463" s="20">
        <v>40452</v>
      </c>
      <c r="B463" s="21">
        <v>233100</v>
      </c>
      <c r="C463" s="22">
        <v>0.41</v>
      </c>
      <c r="D463" s="23">
        <v>0.43</v>
      </c>
      <c r="E463" s="21">
        <v>33300</v>
      </c>
      <c r="F463" s="22">
        <v>0.91</v>
      </c>
      <c r="G463" s="23">
        <v>0.43</v>
      </c>
      <c r="H463" s="21">
        <v>26700</v>
      </c>
      <c r="I463" s="22">
        <v>0.6</v>
      </c>
      <c r="J463" s="23">
        <v>0.33</v>
      </c>
      <c r="K463" s="24">
        <f t="shared" si="18"/>
        <v>293100</v>
      </c>
      <c r="M463" s="25">
        <f t="shared" si="19"/>
        <v>40422</v>
      </c>
      <c r="N463" s="26">
        <f t="shared" si="20"/>
        <v>2010</v>
      </c>
    </row>
    <row r="464" spans="1:14">
      <c r="A464" s="20">
        <v>40459</v>
      </c>
      <c r="B464" s="21">
        <v>251100</v>
      </c>
      <c r="C464" s="22">
        <v>0.47</v>
      </c>
      <c r="D464" s="23">
        <v>0.42</v>
      </c>
      <c r="E464" s="21">
        <v>34000</v>
      </c>
      <c r="F464" s="22">
        <v>0.73</v>
      </c>
      <c r="G464" s="23">
        <v>0.35</v>
      </c>
      <c r="H464" s="21">
        <v>8600</v>
      </c>
      <c r="I464" s="22">
        <v>0.76</v>
      </c>
      <c r="J464" s="23">
        <v>0.25</v>
      </c>
      <c r="K464" s="24">
        <f t="shared" si="18"/>
        <v>293700</v>
      </c>
      <c r="M464" s="25">
        <f t="shared" si="19"/>
        <v>40452</v>
      </c>
      <c r="N464" s="26">
        <f t="shared" si="20"/>
        <v>2010</v>
      </c>
    </row>
    <row r="465" spans="1:14">
      <c r="A465" s="20">
        <v>40466</v>
      </c>
      <c r="B465" s="21">
        <v>256900</v>
      </c>
      <c r="C465" s="22">
        <v>0.34</v>
      </c>
      <c r="D465" s="23">
        <v>0.42</v>
      </c>
      <c r="E465" s="21">
        <v>21100</v>
      </c>
      <c r="F465" s="22">
        <v>0.71</v>
      </c>
      <c r="G465" s="23">
        <v>0.23</v>
      </c>
      <c r="H465" s="21">
        <v>20400</v>
      </c>
      <c r="I465" s="22">
        <v>0.66</v>
      </c>
      <c r="J465" s="23">
        <v>0.38</v>
      </c>
      <c r="K465" s="24">
        <f t="shared" si="18"/>
        <v>298400</v>
      </c>
      <c r="M465" s="25">
        <f t="shared" si="19"/>
        <v>40452</v>
      </c>
      <c r="N465" s="26">
        <f t="shared" si="20"/>
        <v>2010</v>
      </c>
    </row>
    <row r="466" spans="1:14">
      <c r="A466" s="20">
        <v>40473</v>
      </c>
      <c r="B466" s="21">
        <v>296200</v>
      </c>
      <c r="C466" s="22">
        <v>0.36</v>
      </c>
      <c r="D466" s="23">
        <v>0.46</v>
      </c>
      <c r="E466" s="21">
        <v>42700</v>
      </c>
      <c r="F466" s="22">
        <v>0.82</v>
      </c>
      <c r="G466" s="23">
        <v>0.41</v>
      </c>
      <c r="H466" s="21">
        <v>1300</v>
      </c>
      <c r="I466" s="22">
        <v>0.94</v>
      </c>
      <c r="J466" s="23">
        <v>0.32</v>
      </c>
      <c r="K466" s="24">
        <f t="shared" si="18"/>
        <v>340200</v>
      </c>
      <c r="M466" s="25">
        <f t="shared" si="19"/>
        <v>40452</v>
      </c>
      <c r="N466" s="26">
        <f t="shared" si="20"/>
        <v>2010</v>
      </c>
    </row>
    <row r="467" spans="1:14">
      <c r="A467" s="20">
        <v>40480</v>
      </c>
      <c r="B467" s="21">
        <v>312000</v>
      </c>
      <c r="C467" s="22">
        <v>0.32</v>
      </c>
      <c r="D467" s="23">
        <v>0.42</v>
      </c>
      <c r="E467" s="21">
        <v>40100</v>
      </c>
      <c r="F467" s="22">
        <v>0.7</v>
      </c>
      <c r="G467" s="23">
        <v>0.41</v>
      </c>
      <c r="H467" s="21">
        <v>13400</v>
      </c>
      <c r="I467" s="22">
        <v>0.63</v>
      </c>
      <c r="J467" s="23">
        <v>0.38</v>
      </c>
      <c r="K467" s="24">
        <f t="shared" si="18"/>
        <v>365500</v>
      </c>
      <c r="M467" s="25">
        <f t="shared" si="19"/>
        <v>40452</v>
      </c>
      <c r="N467" s="26">
        <f t="shared" si="20"/>
        <v>2010</v>
      </c>
    </row>
    <row r="468" spans="1:14">
      <c r="A468" s="20">
        <v>40487</v>
      </c>
      <c r="B468" s="21">
        <v>350500</v>
      </c>
      <c r="C468" s="22">
        <v>0.3</v>
      </c>
      <c r="D468" s="23">
        <v>0.41</v>
      </c>
      <c r="E468" s="21">
        <v>55300</v>
      </c>
      <c r="F468" s="22">
        <v>0.72</v>
      </c>
      <c r="G468" s="23">
        <v>0.39</v>
      </c>
      <c r="H468" s="21">
        <v>8800</v>
      </c>
      <c r="I468" s="22">
        <v>0.84</v>
      </c>
      <c r="J468" s="23">
        <v>0.31</v>
      </c>
      <c r="K468" s="24">
        <f t="shared" si="18"/>
        <v>414600</v>
      </c>
      <c r="M468" s="25">
        <f t="shared" si="19"/>
        <v>40483</v>
      </c>
      <c r="N468" s="26">
        <f t="shared" si="20"/>
        <v>2010</v>
      </c>
    </row>
    <row r="469" spans="1:14">
      <c r="A469" s="20">
        <v>40494</v>
      </c>
      <c r="B469" s="21">
        <v>380800</v>
      </c>
      <c r="C469" s="22">
        <v>0.31</v>
      </c>
      <c r="D469" s="23">
        <v>0.43</v>
      </c>
      <c r="E469" s="21">
        <v>43800</v>
      </c>
      <c r="F469" s="22">
        <v>0.82</v>
      </c>
      <c r="G469" s="23">
        <v>0.43</v>
      </c>
      <c r="H469" s="21">
        <v>23800</v>
      </c>
      <c r="I469" s="22">
        <v>0.54</v>
      </c>
      <c r="J469" s="23">
        <v>0.38</v>
      </c>
      <c r="K469" s="24">
        <f t="shared" si="18"/>
        <v>448400</v>
      </c>
      <c r="M469" s="25">
        <f t="shared" si="19"/>
        <v>40483</v>
      </c>
      <c r="N469" s="26">
        <f t="shared" si="20"/>
        <v>2010</v>
      </c>
    </row>
    <row r="470" spans="1:14">
      <c r="A470" s="20">
        <v>40501</v>
      </c>
      <c r="B470" s="21">
        <v>320600</v>
      </c>
      <c r="C470" s="22">
        <v>0.33</v>
      </c>
      <c r="D470" s="23">
        <v>0.42</v>
      </c>
      <c r="E470" s="21">
        <v>82600</v>
      </c>
      <c r="F470" s="22">
        <v>0.79</v>
      </c>
      <c r="G470" s="23">
        <v>0.41</v>
      </c>
      <c r="H470" s="21">
        <v>14500</v>
      </c>
      <c r="I470" s="22">
        <v>0.87</v>
      </c>
      <c r="J470" s="23">
        <v>0.27</v>
      </c>
      <c r="K470" s="24">
        <f t="shared" si="18"/>
        <v>417700</v>
      </c>
      <c r="M470" s="25">
        <f t="shared" si="19"/>
        <v>40483</v>
      </c>
      <c r="N470" s="26">
        <f t="shared" si="20"/>
        <v>2010</v>
      </c>
    </row>
    <row r="471" spans="1:14">
      <c r="A471" s="20">
        <v>40508</v>
      </c>
      <c r="B471" s="21">
        <v>129200</v>
      </c>
      <c r="C471" s="22">
        <v>0.38</v>
      </c>
      <c r="D471" s="23">
        <v>0.42</v>
      </c>
      <c r="E471" s="21">
        <v>41500</v>
      </c>
      <c r="F471" s="22">
        <v>0.94</v>
      </c>
      <c r="G471" s="23">
        <v>0.39</v>
      </c>
      <c r="H471" s="21">
        <v>20800</v>
      </c>
      <c r="I471" s="22">
        <v>0.71</v>
      </c>
      <c r="J471" s="23">
        <v>0.37</v>
      </c>
      <c r="K471" s="24">
        <f t="shared" si="18"/>
        <v>191500</v>
      </c>
      <c r="M471" s="25">
        <f t="shared" si="19"/>
        <v>40483</v>
      </c>
      <c r="N471" s="26">
        <f t="shared" si="20"/>
        <v>2010</v>
      </c>
    </row>
    <row r="472" spans="1:14">
      <c r="A472" s="20">
        <v>40515</v>
      </c>
      <c r="B472" s="21">
        <v>300100</v>
      </c>
      <c r="C472" s="22">
        <v>0.35</v>
      </c>
      <c r="D472" s="23">
        <v>0.42</v>
      </c>
      <c r="E472" s="21">
        <v>71700</v>
      </c>
      <c r="F472" s="22">
        <v>0.76</v>
      </c>
      <c r="G472" s="23">
        <v>0.36</v>
      </c>
      <c r="H472" s="21">
        <v>14300</v>
      </c>
      <c r="I472" s="22">
        <v>0.79</v>
      </c>
      <c r="J472" s="23">
        <v>0.34</v>
      </c>
      <c r="K472" s="24">
        <f t="shared" si="18"/>
        <v>386100</v>
      </c>
      <c r="M472" s="25">
        <f t="shared" si="19"/>
        <v>40513</v>
      </c>
      <c r="N472" s="26">
        <f t="shared" si="20"/>
        <v>2010</v>
      </c>
    </row>
    <row r="473" spans="1:14">
      <c r="A473" s="20">
        <v>40522</v>
      </c>
      <c r="B473" s="21">
        <v>370000</v>
      </c>
      <c r="C473" s="22">
        <v>0.39</v>
      </c>
      <c r="D473" s="23">
        <v>0.43</v>
      </c>
      <c r="E473" s="21">
        <v>50800</v>
      </c>
      <c r="F473" s="22">
        <v>0.75</v>
      </c>
      <c r="G473" s="23">
        <v>0.35</v>
      </c>
      <c r="H473" s="21">
        <v>58100</v>
      </c>
      <c r="I473" s="22">
        <v>0.7</v>
      </c>
      <c r="J473" s="23">
        <v>0.4</v>
      </c>
      <c r="K473" s="24">
        <f t="shared" si="18"/>
        <v>478900</v>
      </c>
      <c r="M473" s="25">
        <f t="shared" si="19"/>
        <v>40513</v>
      </c>
      <c r="N473" s="26">
        <f t="shared" si="20"/>
        <v>2010</v>
      </c>
    </row>
    <row r="474" spans="1:14">
      <c r="A474" s="20">
        <v>40529</v>
      </c>
      <c r="B474" s="21">
        <v>280100</v>
      </c>
      <c r="C474" s="22">
        <v>0.4</v>
      </c>
      <c r="D474" s="23">
        <v>0.44</v>
      </c>
      <c r="E474" s="21">
        <v>44000</v>
      </c>
      <c r="F474" s="22">
        <v>0.9</v>
      </c>
      <c r="G474" s="23">
        <v>0.43</v>
      </c>
      <c r="H474" s="21">
        <v>9900</v>
      </c>
      <c r="I474" s="22">
        <v>0.77</v>
      </c>
      <c r="J474" s="23">
        <v>0.33</v>
      </c>
      <c r="K474" s="24">
        <f t="shared" ref="K474:K537" si="21">B474+E474+H474</f>
        <v>334000</v>
      </c>
      <c r="M474" s="25">
        <f t="shared" si="19"/>
        <v>40513</v>
      </c>
      <c r="N474" s="26">
        <f t="shared" si="20"/>
        <v>2010</v>
      </c>
    </row>
    <row r="475" spans="1:14">
      <c r="A475" s="20">
        <v>40536</v>
      </c>
      <c r="B475" s="21"/>
      <c r="C475" s="22"/>
      <c r="D475" s="23"/>
      <c r="E475" s="21"/>
      <c r="F475" s="22"/>
      <c r="G475" s="23"/>
      <c r="H475" s="21"/>
      <c r="I475" s="22"/>
      <c r="J475" s="23"/>
      <c r="K475" s="24">
        <f t="shared" si="21"/>
        <v>0</v>
      </c>
      <c r="M475" s="25">
        <f t="shared" si="19"/>
        <v>40513</v>
      </c>
      <c r="N475" s="26">
        <f t="shared" si="20"/>
        <v>2010</v>
      </c>
    </row>
    <row r="476" spans="1:14">
      <c r="A476" s="20">
        <v>40543</v>
      </c>
      <c r="B476" s="21"/>
      <c r="C476" s="22"/>
      <c r="D476" s="23"/>
      <c r="E476" s="21"/>
      <c r="F476" s="22"/>
      <c r="G476" s="23"/>
      <c r="H476" s="21"/>
      <c r="I476" s="22"/>
      <c r="J476" s="23"/>
      <c r="K476" s="24">
        <f t="shared" si="21"/>
        <v>0</v>
      </c>
      <c r="M476" s="25">
        <f t="shared" si="19"/>
        <v>40513</v>
      </c>
      <c r="N476" s="26">
        <f t="shared" si="20"/>
        <v>2010</v>
      </c>
    </row>
    <row r="477" spans="1:14">
      <c r="A477" s="20">
        <v>40550</v>
      </c>
      <c r="B477" s="21">
        <v>228900</v>
      </c>
      <c r="C477" s="22">
        <v>0.5</v>
      </c>
      <c r="D477" s="23">
        <v>0.42</v>
      </c>
      <c r="E477" s="21">
        <v>46400</v>
      </c>
      <c r="F477" s="22">
        <v>0.93</v>
      </c>
      <c r="G477" s="23">
        <v>0.49</v>
      </c>
      <c r="H477" s="21">
        <v>18800</v>
      </c>
      <c r="I477" s="22">
        <v>0.79</v>
      </c>
      <c r="J477" s="23">
        <v>0.46</v>
      </c>
      <c r="K477" s="24">
        <f t="shared" si="21"/>
        <v>294100</v>
      </c>
      <c r="M477" s="25">
        <f t="shared" si="19"/>
        <v>40544</v>
      </c>
      <c r="N477" s="26">
        <f t="shared" si="20"/>
        <v>2011</v>
      </c>
    </row>
    <row r="478" spans="1:14">
      <c r="A478" s="20">
        <v>40557</v>
      </c>
      <c r="B478" s="21">
        <v>260200</v>
      </c>
      <c r="C478" s="22">
        <v>0.54</v>
      </c>
      <c r="D478" s="23">
        <v>0.41</v>
      </c>
      <c r="E478" s="21">
        <v>53300</v>
      </c>
      <c r="F478" s="22">
        <v>0.92</v>
      </c>
      <c r="G478" s="23">
        <v>0.42</v>
      </c>
      <c r="H478" s="21">
        <v>41000</v>
      </c>
      <c r="I478" s="22">
        <v>0.94</v>
      </c>
      <c r="J478" s="23">
        <v>0.36</v>
      </c>
      <c r="K478" s="24">
        <f t="shared" si="21"/>
        <v>354500</v>
      </c>
      <c r="M478" s="25">
        <f t="shared" si="19"/>
        <v>40544</v>
      </c>
      <c r="N478" s="26">
        <f t="shared" si="20"/>
        <v>2011</v>
      </c>
    </row>
    <row r="479" spans="1:14">
      <c r="A479" s="20">
        <v>40564</v>
      </c>
      <c r="B479" s="21">
        <v>354400</v>
      </c>
      <c r="C479" s="22">
        <v>0.49</v>
      </c>
      <c r="D479" s="23">
        <v>0.43</v>
      </c>
      <c r="E479" s="21">
        <v>83700</v>
      </c>
      <c r="F479" s="22">
        <v>0.86</v>
      </c>
      <c r="G479" s="23">
        <v>0.25</v>
      </c>
      <c r="H479" s="21">
        <v>68500</v>
      </c>
      <c r="I479" s="22">
        <v>0.73</v>
      </c>
      <c r="J479" s="23">
        <v>0.39</v>
      </c>
      <c r="K479" s="24">
        <f t="shared" si="21"/>
        <v>506600</v>
      </c>
      <c r="M479" s="25">
        <f t="shared" si="19"/>
        <v>40544</v>
      </c>
      <c r="N479" s="26">
        <f t="shared" si="20"/>
        <v>2011</v>
      </c>
    </row>
    <row r="480" spans="1:14">
      <c r="A480" s="20">
        <v>40571</v>
      </c>
      <c r="B480" s="21">
        <v>312000</v>
      </c>
      <c r="C480" s="22">
        <v>0.51</v>
      </c>
      <c r="D480" s="23">
        <v>0.43</v>
      </c>
      <c r="E480" s="21">
        <v>62400</v>
      </c>
      <c r="F480" s="22">
        <v>0.85</v>
      </c>
      <c r="G480" s="23">
        <v>0.43</v>
      </c>
      <c r="H480" s="21">
        <v>24500</v>
      </c>
      <c r="I480" s="22">
        <v>0.91</v>
      </c>
      <c r="J480" s="23">
        <v>0.37</v>
      </c>
      <c r="K480" s="24">
        <f t="shared" si="21"/>
        <v>398900</v>
      </c>
      <c r="M480" s="25">
        <f t="shared" si="19"/>
        <v>40544</v>
      </c>
      <c r="N480" s="26">
        <f t="shared" si="20"/>
        <v>2011</v>
      </c>
    </row>
    <row r="481" spans="1:14">
      <c r="A481" s="20">
        <v>40578</v>
      </c>
      <c r="B481" s="21">
        <v>209900</v>
      </c>
      <c r="C481" s="22">
        <v>0.48</v>
      </c>
      <c r="D481" s="23">
        <v>0.44</v>
      </c>
      <c r="E481" s="28">
        <v>38100</v>
      </c>
      <c r="F481" s="22">
        <v>0.9</v>
      </c>
      <c r="G481" s="23">
        <v>0.51</v>
      </c>
      <c r="H481" s="28">
        <v>54000</v>
      </c>
      <c r="I481" s="22">
        <v>0.77</v>
      </c>
      <c r="J481" s="23">
        <v>0.4</v>
      </c>
      <c r="K481" s="24">
        <f t="shared" si="21"/>
        <v>302000</v>
      </c>
      <c r="M481" s="25">
        <f t="shared" si="19"/>
        <v>40575</v>
      </c>
      <c r="N481" s="26">
        <f t="shared" si="20"/>
        <v>2011</v>
      </c>
    </row>
    <row r="482" spans="1:14">
      <c r="A482" s="20">
        <v>40585</v>
      </c>
      <c r="B482" s="21">
        <v>169200</v>
      </c>
      <c r="C482" s="22">
        <v>0.43</v>
      </c>
      <c r="D482" s="23">
        <v>0.54</v>
      </c>
      <c r="E482" s="21">
        <v>32300</v>
      </c>
      <c r="F482" s="22">
        <v>0.65</v>
      </c>
      <c r="G482" s="23">
        <v>0.23</v>
      </c>
      <c r="H482" s="21">
        <v>9700</v>
      </c>
      <c r="I482" s="22">
        <v>0.91</v>
      </c>
      <c r="J482" s="23">
        <v>0.46</v>
      </c>
      <c r="K482" s="24">
        <f t="shared" si="21"/>
        <v>211200</v>
      </c>
      <c r="M482" s="25">
        <f t="shared" si="19"/>
        <v>40575</v>
      </c>
      <c r="N482" s="26">
        <f t="shared" si="20"/>
        <v>2011</v>
      </c>
    </row>
    <row r="483" spans="1:14">
      <c r="A483" s="20">
        <v>40592</v>
      </c>
      <c r="B483" s="21">
        <v>306700</v>
      </c>
      <c r="C483" s="22">
        <v>0.55000000000000004</v>
      </c>
      <c r="D483" s="23">
        <v>0.45</v>
      </c>
      <c r="E483" s="21">
        <v>69000</v>
      </c>
      <c r="F483" s="22">
        <v>0.86</v>
      </c>
      <c r="G483" s="23">
        <v>0.41</v>
      </c>
      <c r="H483" s="21">
        <v>45300</v>
      </c>
      <c r="I483" s="22">
        <v>0.74</v>
      </c>
      <c r="J483" s="23">
        <v>0.41</v>
      </c>
      <c r="K483" s="24">
        <f t="shared" si="21"/>
        <v>421000</v>
      </c>
      <c r="M483" s="25">
        <f t="shared" si="19"/>
        <v>40575</v>
      </c>
      <c r="N483" s="26">
        <f t="shared" si="20"/>
        <v>2011</v>
      </c>
    </row>
    <row r="484" spans="1:14">
      <c r="A484" s="20">
        <v>40599</v>
      </c>
      <c r="B484" s="21">
        <v>309800</v>
      </c>
      <c r="C484" s="22">
        <v>0.53</v>
      </c>
      <c r="D484" s="23">
        <v>0.43</v>
      </c>
      <c r="E484" s="21">
        <v>57800</v>
      </c>
      <c r="F484" s="22">
        <v>0.81</v>
      </c>
      <c r="G484" s="23">
        <v>0.14000000000000001</v>
      </c>
      <c r="H484" s="21">
        <v>18800</v>
      </c>
      <c r="I484" s="22">
        <v>0.94</v>
      </c>
      <c r="J484" s="23">
        <v>0.34</v>
      </c>
      <c r="K484" s="24">
        <f t="shared" si="21"/>
        <v>386400</v>
      </c>
      <c r="M484" s="25">
        <f t="shared" si="19"/>
        <v>40575</v>
      </c>
      <c r="N484" s="26">
        <f t="shared" si="20"/>
        <v>2011</v>
      </c>
    </row>
    <row r="485" spans="1:14">
      <c r="A485" s="20">
        <v>40606</v>
      </c>
      <c r="B485" s="21">
        <v>272900</v>
      </c>
      <c r="C485" s="22">
        <v>0.57999999999999996</v>
      </c>
      <c r="D485" s="23">
        <v>0.45</v>
      </c>
      <c r="E485" s="21">
        <v>66700</v>
      </c>
      <c r="F485" s="22">
        <v>0.89</v>
      </c>
      <c r="G485" s="23">
        <v>0.43</v>
      </c>
      <c r="H485" s="21">
        <v>45100</v>
      </c>
      <c r="I485" s="22">
        <v>0.64</v>
      </c>
      <c r="J485" s="23">
        <v>0.41</v>
      </c>
      <c r="K485" s="24">
        <f t="shared" si="21"/>
        <v>384700</v>
      </c>
      <c r="M485" s="25">
        <f t="shared" si="19"/>
        <v>40603</v>
      </c>
      <c r="N485" s="26">
        <f t="shared" si="20"/>
        <v>2011</v>
      </c>
    </row>
    <row r="486" spans="1:14">
      <c r="A486" s="20">
        <v>40613</v>
      </c>
      <c r="B486" s="21">
        <v>241600</v>
      </c>
      <c r="C486" s="22">
        <v>0.56000000000000005</v>
      </c>
      <c r="D486" s="23">
        <v>0.44</v>
      </c>
      <c r="E486" s="21">
        <v>62000</v>
      </c>
      <c r="F486" s="22">
        <v>0.73</v>
      </c>
      <c r="G486" s="23">
        <v>0.23</v>
      </c>
      <c r="H486" s="21">
        <v>20100</v>
      </c>
      <c r="I486" s="22">
        <v>0.8</v>
      </c>
      <c r="J486" s="23">
        <v>0.4</v>
      </c>
      <c r="K486" s="24">
        <f t="shared" si="21"/>
        <v>323700</v>
      </c>
      <c r="M486" s="25">
        <f t="shared" si="19"/>
        <v>40603</v>
      </c>
      <c r="N486" s="26">
        <f t="shared" si="20"/>
        <v>2011</v>
      </c>
    </row>
    <row r="487" spans="1:14">
      <c r="A487" s="20">
        <v>40620</v>
      </c>
      <c r="B487" s="21">
        <v>263200</v>
      </c>
      <c r="C487" s="22">
        <v>0.55000000000000004</v>
      </c>
      <c r="D487" s="23">
        <v>0.46</v>
      </c>
      <c r="E487" s="21">
        <v>46000</v>
      </c>
      <c r="F487" s="22">
        <v>0.88</v>
      </c>
      <c r="G487" s="23">
        <v>0.38</v>
      </c>
      <c r="H487" s="21">
        <v>51000</v>
      </c>
      <c r="I487" s="22">
        <v>0.64</v>
      </c>
      <c r="J487" s="23">
        <v>0.37</v>
      </c>
      <c r="K487" s="24">
        <f t="shared" si="21"/>
        <v>360200</v>
      </c>
      <c r="M487" s="25">
        <f t="shared" si="19"/>
        <v>40603</v>
      </c>
      <c r="N487" s="26">
        <f t="shared" si="20"/>
        <v>2011</v>
      </c>
    </row>
    <row r="488" spans="1:14">
      <c r="A488" s="20">
        <v>40627</v>
      </c>
      <c r="B488" s="21">
        <v>235500</v>
      </c>
      <c r="C488" s="22">
        <v>0.48</v>
      </c>
      <c r="D488" s="23">
        <v>0.46</v>
      </c>
      <c r="E488" s="21">
        <v>42500</v>
      </c>
      <c r="F488" s="22">
        <v>0.9</v>
      </c>
      <c r="G488" s="23">
        <v>0.42</v>
      </c>
      <c r="H488" s="21">
        <v>3400</v>
      </c>
      <c r="I488" s="22">
        <v>0.96</v>
      </c>
      <c r="J488" s="23">
        <v>0.34</v>
      </c>
      <c r="K488" s="24">
        <f t="shared" si="21"/>
        <v>281400</v>
      </c>
      <c r="M488" s="25">
        <f t="shared" si="19"/>
        <v>40603</v>
      </c>
      <c r="N488" s="26">
        <f t="shared" si="20"/>
        <v>2011</v>
      </c>
    </row>
    <row r="489" spans="1:14">
      <c r="A489" s="20">
        <v>40634</v>
      </c>
      <c r="B489" s="21">
        <v>218500</v>
      </c>
      <c r="C489" s="22">
        <v>0.53</v>
      </c>
      <c r="D489" s="23">
        <v>0.46</v>
      </c>
      <c r="E489" s="21">
        <v>70700</v>
      </c>
      <c r="F489" s="22">
        <v>0.87</v>
      </c>
      <c r="G489" s="23">
        <v>0.49</v>
      </c>
      <c r="H489" s="21">
        <v>56100</v>
      </c>
      <c r="I489" s="22">
        <v>0.67</v>
      </c>
      <c r="J489" s="23">
        <v>0.38</v>
      </c>
      <c r="K489" s="24">
        <f t="shared" si="21"/>
        <v>345300</v>
      </c>
      <c r="M489" s="25">
        <f t="shared" si="19"/>
        <v>40603</v>
      </c>
      <c r="N489" s="26">
        <f t="shared" si="20"/>
        <v>2011</v>
      </c>
    </row>
    <row r="490" spans="1:14">
      <c r="A490" s="20">
        <v>40641</v>
      </c>
      <c r="B490" s="21">
        <v>266600</v>
      </c>
      <c r="C490" s="22">
        <v>0.53</v>
      </c>
      <c r="D490" s="23">
        <v>0.45</v>
      </c>
      <c r="E490" s="21">
        <v>57800</v>
      </c>
      <c r="F490" s="22">
        <v>0.81</v>
      </c>
      <c r="G490" s="23">
        <v>0.35</v>
      </c>
      <c r="H490" s="21">
        <v>9800</v>
      </c>
      <c r="I490" s="22">
        <v>0.83</v>
      </c>
      <c r="J490" s="23">
        <v>0.39</v>
      </c>
      <c r="K490" s="24">
        <f t="shared" si="21"/>
        <v>334200</v>
      </c>
      <c r="M490" s="25">
        <f t="shared" si="19"/>
        <v>40634</v>
      </c>
      <c r="N490" s="26">
        <f t="shared" si="20"/>
        <v>2011</v>
      </c>
    </row>
    <row r="491" spans="1:14">
      <c r="A491" s="20">
        <v>40648</v>
      </c>
      <c r="B491" s="21">
        <v>254200</v>
      </c>
      <c r="C491" s="22">
        <v>0.51</v>
      </c>
      <c r="D491" s="23">
        <v>0.48</v>
      </c>
      <c r="E491" s="21">
        <v>37200</v>
      </c>
      <c r="F491" s="22">
        <v>0.79</v>
      </c>
      <c r="G491" s="23">
        <v>0.45</v>
      </c>
      <c r="H491" s="21">
        <v>95200</v>
      </c>
      <c r="I491" s="22">
        <v>0.73</v>
      </c>
      <c r="J491" s="23">
        <v>0.4</v>
      </c>
      <c r="K491" s="24">
        <f t="shared" si="21"/>
        <v>386600</v>
      </c>
      <c r="M491" s="25">
        <f t="shared" si="19"/>
        <v>40634</v>
      </c>
      <c r="N491" s="26">
        <f t="shared" si="20"/>
        <v>2011</v>
      </c>
    </row>
    <row r="492" spans="1:14">
      <c r="A492" s="20">
        <v>40655</v>
      </c>
      <c r="B492" s="21">
        <v>222200</v>
      </c>
      <c r="C492" s="22">
        <v>0.49</v>
      </c>
      <c r="D492" s="23">
        <v>0.47</v>
      </c>
      <c r="E492" s="21">
        <v>43600</v>
      </c>
      <c r="F492" s="22">
        <v>0.85</v>
      </c>
      <c r="G492" s="23">
        <v>0.59</v>
      </c>
      <c r="H492" s="21">
        <v>4700</v>
      </c>
      <c r="I492" s="22">
        <v>0.9</v>
      </c>
      <c r="J492" s="23">
        <v>0.35</v>
      </c>
      <c r="K492" s="24">
        <f t="shared" si="21"/>
        <v>270500</v>
      </c>
      <c r="M492" s="25">
        <f t="shared" si="19"/>
        <v>40634</v>
      </c>
      <c r="N492" s="26">
        <f t="shared" si="20"/>
        <v>2011</v>
      </c>
    </row>
    <row r="493" spans="1:14">
      <c r="A493" s="20">
        <v>40662</v>
      </c>
      <c r="B493" s="21">
        <v>172400</v>
      </c>
      <c r="C493" s="22">
        <v>0.51</v>
      </c>
      <c r="D493" s="23">
        <v>0.46</v>
      </c>
      <c r="E493" s="21">
        <v>40600</v>
      </c>
      <c r="F493" s="22">
        <v>0.8</v>
      </c>
      <c r="G493" s="23">
        <v>0.34</v>
      </c>
      <c r="H493" s="21">
        <v>56000</v>
      </c>
      <c r="I493" s="22">
        <v>0.56000000000000005</v>
      </c>
      <c r="J493" s="23">
        <v>0.4</v>
      </c>
      <c r="K493" s="24">
        <f t="shared" si="21"/>
        <v>269000</v>
      </c>
      <c r="M493" s="25">
        <f t="shared" si="19"/>
        <v>40634</v>
      </c>
      <c r="N493" s="26">
        <f t="shared" si="20"/>
        <v>2011</v>
      </c>
    </row>
    <row r="494" spans="1:14">
      <c r="A494" s="20">
        <v>40669</v>
      </c>
      <c r="B494" s="21">
        <v>197100</v>
      </c>
      <c r="C494" s="22">
        <v>0.51</v>
      </c>
      <c r="D494" s="23">
        <v>0.46</v>
      </c>
      <c r="E494" s="21">
        <v>38100</v>
      </c>
      <c r="F494" s="22">
        <v>0.91</v>
      </c>
      <c r="G494" s="23">
        <v>0.33</v>
      </c>
      <c r="H494" s="21">
        <v>26800</v>
      </c>
      <c r="I494" s="22">
        <v>0.89</v>
      </c>
      <c r="J494" s="23">
        <v>0.38</v>
      </c>
      <c r="K494" s="24">
        <f t="shared" si="21"/>
        <v>262000</v>
      </c>
      <c r="M494" s="25">
        <f t="shared" si="19"/>
        <v>40664</v>
      </c>
      <c r="N494" s="26">
        <f t="shared" si="20"/>
        <v>2011</v>
      </c>
    </row>
    <row r="495" spans="1:14">
      <c r="A495" s="20">
        <v>40676</v>
      </c>
      <c r="B495" s="21">
        <v>197500</v>
      </c>
      <c r="C495" s="22">
        <v>0.49</v>
      </c>
      <c r="D495" s="23">
        <v>0.45</v>
      </c>
      <c r="E495" s="21">
        <v>58800</v>
      </c>
      <c r="F495" s="22">
        <v>0.74</v>
      </c>
      <c r="G495" s="23">
        <v>0.37</v>
      </c>
      <c r="H495" s="21">
        <v>45700</v>
      </c>
      <c r="I495" s="22">
        <v>0.62</v>
      </c>
      <c r="J495" s="23">
        <v>0.46</v>
      </c>
      <c r="K495" s="24">
        <f t="shared" si="21"/>
        <v>302000</v>
      </c>
      <c r="M495" s="25">
        <f t="shared" si="19"/>
        <v>40664</v>
      </c>
      <c r="N495" s="26">
        <f t="shared" si="20"/>
        <v>2011</v>
      </c>
    </row>
    <row r="496" spans="1:14">
      <c r="A496" s="20">
        <v>40683</v>
      </c>
      <c r="B496" s="21">
        <v>187700</v>
      </c>
      <c r="C496" s="22">
        <v>0.44</v>
      </c>
      <c r="D496" s="23">
        <v>0.44</v>
      </c>
      <c r="E496" s="21">
        <v>34100</v>
      </c>
      <c r="F496" s="22">
        <v>0.7</v>
      </c>
      <c r="G496" s="23">
        <v>0.35</v>
      </c>
      <c r="H496" s="21">
        <v>4500</v>
      </c>
      <c r="I496" s="22">
        <v>0.75</v>
      </c>
      <c r="J496" s="23">
        <v>0.28000000000000003</v>
      </c>
      <c r="K496" s="24">
        <f t="shared" si="21"/>
        <v>226300</v>
      </c>
      <c r="M496" s="25">
        <f t="shared" si="19"/>
        <v>40664</v>
      </c>
      <c r="N496" s="26">
        <f t="shared" si="20"/>
        <v>2011</v>
      </c>
    </row>
    <row r="497" spans="1:14">
      <c r="A497" s="20">
        <v>40690</v>
      </c>
      <c r="B497" s="21">
        <v>149700</v>
      </c>
      <c r="C497" s="22"/>
      <c r="D497" s="23"/>
      <c r="E497" s="21">
        <v>19200</v>
      </c>
      <c r="F497" s="22">
        <v>0.85</v>
      </c>
      <c r="G497" s="23">
        <v>0.49</v>
      </c>
      <c r="H497" s="21">
        <v>32600</v>
      </c>
      <c r="I497" s="22">
        <v>0.5</v>
      </c>
      <c r="J497" s="23">
        <v>0.43</v>
      </c>
      <c r="K497" s="24">
        <f t="shared" si="21"/>
        <v>201500</v>
      </c>
      <c r="M497" s="25">
        <f t="shared" si="19"/>
        <v>40664</v>
      </c>
      <c r="N497" s="26">
        <f t="shared" si="20"/>
        <v>2011</v>
      </c>
    </row>
    <row r="498" spans="1:14">
      <c r="A498" s="20">
        <v>40697</v>
      </c>
      <c r="B498" s="21">
        <v>116900</v>
      </c>
      <c r="C498" s="22">
        <v>0.53</v>
      </c>
      <c r="D498" s="23">
        <v>0.49</v>
      </c>
      <c r="E498" s="21">
        <v>10100</v>
      </c>
      <c r="F498" s="22">
        <v>0.69</v>
      </c>
      <c r="G498" s="23">
        <v>0.26</v>
      </c>
      <c r="H498" s="21">
        <v>10800</v>
      </c>
      <c r="I498" s="22">
        <v>0.9</v>
      </c>
      <c r="J498" s="23">
        <v>0.42</v>
      </c>
      <c r="K498" s="24">
        <f t="shared" si="21"/>
        <v>137800</v>
      </c>
      <c r="M498" s="25">
        <f t="shared" si="19"/>
        <v>40695</v>
      </c>
      <c r="N498" s="26">
        <f t="shared" si="20"/>
        <v>2011</v>
      </c>
    </row>
    <row r="499" spans="1:14">
      <c r="A499" s="20">
        <v>40704</v>
      </c>
      <c r="B499" s="21">
        <v>159200</v>
      </c>
      <c r="C499" s="22">
        <v>0.48</v>
      </c>
      <c r="D499" s="23">
        <v>0.42</v>
      </c>
      <c r="E499" s="21">
        <v>30100</v>
      </c>
      <c r="F499" s="22">
        <v>0.93</v>
      </c>
      <c r="G499" s="23">
        <v>0.34</v>
      </c>
      <c r="H499" s="21">
        <v>65200</v>
      </c>
      <c r="I499" s="22">
        <v>0.62</v>
      </c>
      <c r="J499" s="23">
        <v>0.38</v>
      </c>
      <c r="K499" s="24">
        <f t="shared" si="21"/>
        <v>254500</v>
      </c>
      <c r="M499" s="25">
        <f t="shared" si="19"/>
        <v>40695</v>
      </c>
      <c r="N499" s="26">
        <f t="shared" si="20"/>
        <v>2011</v>
      </c>
    </row>
    <row r="500" spans="1:14">
      <c r="A500" s="20">
        <v>40711</v>
      </c>
      <c r="B500" s="21">
        <v>178300</v>
      </c>
      <c r="C500" s="22">
        <v>0.42</v>
      </c>
      <c r="D500" s="23">
        <v>0.43</v>
      </c>
      <c r="E500" s="21">
        <v>48500</v>
      </c>
      <c r="F500" s="22">
        <v>0.75</v>
      </c>
      <c r="G500" s="23">
        <v>0.39</v>
      </c>
      <c r="H500" s="21">
        <v>12300</v>
      </c>
      <c r="I500" s="22">
        <v>0.77</v>
      </c>
      <c r="J500" s="23">
        <v>0.34</v>
      </c>
      <c r="K500" s="24">
        <f t="shared" si="21"/>
        <v>239100</v>
      </c>
      <c r="M500" s="25">
        <f t="shared" si="19"/>
        <v>40695</v>
      </c>
      <c r="N500" s="26">
        <f t="shared" si="20"/>
        <v>2011</v>
      </c>
    </row>
    <row r="501" spans="1:14">
      <c r="A501" s="20">
        <v>40718</v>
      </c>
      <c r="B501" s="21">
        <v>189200</v>
      </c>
      <c r="C501" s="22">
        <v>0.5</v>
      </c>
      <c r="D501" s="23">
        <v>0.43</v>
      </c>
      <c r="E501" s="21">
        <v>68700</v>
      </c>
      <c r="F501" s="22">
        <v>0.89</v>
      </c>
      <c r="G501" s="23">
        <v>0.55000000000000004</v>
      </c>
      <c r="H501" s="21">
        <v>36500</v>
      </c>
      <c r="I501" s="22">
        <v>0.46</v>
      </c>
      <c r="J501" s="23">
        <v>0.31</v>
      </c>
      <c r="K501" s="24">
        <f t="shared" si="21"/>
        <v>294400</v>
      </c>
      <c r="M501" s="25">
        <f t="shared" si="19"/>
        <v>40695</v>
      </c>
      <c r="N501" s="26">
        <f t="shared" si="20"/>
        <v>2011</v>
      </c>
    </row>
    <row r="502" spans="1:14">
      <c r="A502" s="20">
        <v>40725</v>
      </c>
      <c r="B502" s="21">
        <v>190800</v>
      </c>
      <c r="C502" s="22">
        <v>0.45</v>
      </c>
      <c r="D502" s="23">
        <v>0.41</v>
      </c>
      <c r="E502" s="21">
        <v>91200</v>
      </c>
      <c r="F502" s="22">
        <v>0.91</v>
      </c>
      <c r="G502" s="23">
        <v>0.3</v>
      </c>
      <c r="H502" s="21">
        <v>5000</v>
      </c>
      <c r="I502" s="22">
        <v>0.93</v>
      </c>
      <c r="J502" s="23">
        <v>0.3</v>
      </c>
      <c r="K502" s="24">
        <f t="shared" si="21"/>
        <v>287000</v>
      </c>
      <c r="M502" s="25">
        <f t="shared" si="19"/>
        <v>40695</v>
      </c>
      <c r="N502" s="26">
        <f t="shared" si="20"/>
        <v>2011</v>
      </c>
    </row>
    <row r="503" spans="1:14">
      <c r="A503" s="20">
        <v>40732</v>
      </c>
      <c r="B503" s="21">
        <v>58100</v>
      </c>
      <c r="C503" s="22">
        <v>0.67</v>
      </c>
      <c r="D503" s="23">
        <v>0.42</v>
      </c>
      <c r="E503" s="21">
        <v>83100</v>
      </c>
      <c r="F503" s="22">
        <v>0.78</v>
      </c>
      <c r="G503" s="23">
        <v>0.39</v>
      </c>
      <c r="H503" s="21">
        <v>253300</v>
      </c>
      <c r="I503" s="22">
        <v>0.48</v>
      </c>
      <c r="J503" s="23">
        <v>0.38</v>
      </c>
      <c r="K503" s="24">
        <f t="shared" si="21"/>
        <v>394500</v>
      </c>
      <c r="M503" s="25">
        <f t="shared" si="19"/>
        <v>40725</v>
      </c>
      <c r="N503" s="26">
        <f t="shared" si="20"/>
        <v>2011</v>
      </c>
    </row>
    <row r="504" spans="1:14">
      <c r="A504" s="20">
        <v>40739</v>
      </c>
      <c r="B504" s="21">
        <v>245400</v>
      </c>
      <c r="C504" s="22">
        <v>0.47</v>
      </c>
      <c r="D504" s="23">
        <v>0.42</v>
      </c>
      <c r="E504" s="21">
        <v>88600</v>
      </c>
      <c r="F504" s="22">
        <v>0.77</v>
      </c>
      <c r="G504" s="23">
        <v>0.3</v>
      </c>
      <c r="H504" s="21">
        <v>137800</v>
      </c>
      <c r="I504" s="22">
        <v>0.69</v>
      </c>
      <c r="J504" s="23">
        <v>0.38</v>
      </c>
      <c r="K504" s="24">
        <f t="shared" si="21"/>
        <v>471800</v>
      </c>
      <c r="M504" s="25">
        <f t="shared" si="19"/>
        <v>40725</v>
      </c>
      <c r="N504" s="26">
        <f t="shared" si="20"/>
        <v>2011</v>
      </c>
    </row>
    <row r="505" spans="1:14">
      <c r="A505" s="20">
        <v>40746</v>
      </c>
      <c r="B505" s="21">
        <v>210200</v>
      </c>
      <c r="C505" s="22">
        <v>0.45</v>
      </c>
      <c r="D505" s="23">
        <v>0.42</v>
      </c>
      <c r="E505" s="21">
        <v>75500</v>
      </c>
      <c r="F505" s="22">
        <v>0.87</v>
      </c>
      <c r="G505" s="23">
        <v>0.33</v>
      </c>
      <c r="H505" s="21">
        <v>41400</v>
      </c>
      <c r="I505" s="22">
        <v>0.61</v>
      </c>
      <c r="J505" s="23">
        <v>0.39</v>
      </c>
      <c r="K505" s="24">
        <f t="shared" si="21"/>
        <v>327100</v>
      </c>
      <c r="M505" s="25">
        <f t="shared" si="19"/>
        <v>40725</v>
      </c>
      <c r="N505" s="26">
        <f t="shared" si="20"/>
        <v>2011</v>
      </c>
    </row>
    <row r="506" spans="1:14">
      <c r="A506" s="20">
        <v>40753</v>
      </c>
      <c r="B506" s="21">
        <v>168100</v>
      </c>
      <c r="C506" s="22">
        <v>0.42</v>
      </c>
      <c r="D506" s="23">
        <v>0.42</v>
      </c>
      <c r="E506" s="21">
        <v>49500</v>
      </c>
      <c r="F506" s="22">
        <v>0.73</v>
      </c>
      <c r="G506" s="23">
        <v>0.38</v>
      </c>
      <c r="H506" s="21">
        <v>94900</v>
      </c>
      <c r="I506" s="22">
        <v>0.44</v>
      </c>
      <c r="J506" s="23">
        <v>0.35</v>
      </c>
      <c r="K506" s="24">
        <f t="shared" si="21"/>
        <v>312500</v>
      </c>
      <c r="M506" s="25">
        <f t="shared" si="19"/>
        <v>40725</v>
      </c>
      <c r="N506" s="26">
        <f t="shared" si="20"/>
        <v>2011</v>
      </c>
    </row>
    <row r="507" spans="1:14">
      <c r="A507" s="20">
        <v>40760</v>
      </c>
      <c r="B507" s="21">
        <v>158700</v>
      </c>
      <c r="C507" s="22">
        <v>0.4</v>
      </c>
      <c r="D507" s="23">
        <v>0.4</v>
      </c>
      <c r="E507" s="21">
        <v>48300</v>
      </c>
      <c r="F507" s="22">
        <v>0.87</v>
      </c>
      <c r="G507" s="23">
        <v>0.32</v>
      </c>
      <c r="H507" s="21">
        <v>249300</v>
      </c>
      <c r="I507" s="22">
        <v>0.53</v>
      </c>
      <c r="J507" s="23">
        <v>0.38</v>
      </c>
      <c r="K507" s="24">
        <f t="shared" si="21"/>
        <v>456300</v>
      </c>
      <c r="M507" s="25">
        <f t="shared" si="19"/>
        <v>40756</v>
      </c>
      <c r="N507" s="26">
        <f t="shared" si="20"/>
        <v>2011</v>
      </c>
    </row>
    <row r="508" spans="1:14">
      <c r="A508" s="20">
        <v>40767</v>
      </c>
      <c r="B508" s="21">
        <v>190700</v>
      </c>
      <c r="C508" s="22">
        <v>0.42</v>
      </c>
      <c r="D508" s="23">
        <v>0.43</v>
      </c>
      <c r="E508" s="21">
        <v>47400</v>
      </c>
      <c r="F508" s="22">
        <v>0.78</v>
      </c>
      <c r="G508" s="23">
        <v>0.26</v>
      </c>
      <c r="H508" s="21">
        <v>79500</v>
      </c>
      <c r="I508" s="22">
        <v>0.62</v>
      </c>
      <c r="J508" s="23">
        <v>0.35</v>
      </c>
      <c r="K508" s="24">
        <f t="shared" si="21"/>
        <v>317600</v>
      </c>
      <c r="M508" s="25">
        <f t="shared" si="19"/>
        <v>40756</v>
      </c>
      <c r="N508" s="26">
        <f t="shared" si="20"/>
        <v>2011</v>
      </c>
    </row>
    <row r="509" spans="1:14">
      <c r="A509" s="20">
        <v>40774</v>
      </c>
      <c r="B509" s="21">
        <v>200100</v>
      </c>
      <c r="C509" s="22">
        <v>0.44</v>
      </c>
      <c r="D509" s="23">
        <v>0.41</v>
      </c>
      <c r="E509" s="21">
        <v>33600</v>
      </c>
      <c r="F509" s="22">
        <v>0.8</v>
      </c>
      <c r="G509" s="23">
        <v>0.37</v>
      </c>
      <c r="H509" s="21">
        <v>6300</v>
      </c>
      <c r="I509" s="22">
        <v>0.82</v>
      </c>
      <c r="J509" s="23">
        <v>0.28000000000000003</v>
      </c>
      <c r="K509" s="24">
        <f t="shared" si="21"/>
        <v>240000</v>
      </c>
      <c r="M509" s="25">
        <f t="shared" si="19"/>
        <v>40756</v>
      </c>
      <c r="N509" s="26">
        <f t="shared" si="20"/>
        <v>2011</v>
      </c>
    </row>
    <row r="510" spans="1:14">
      <c r="A510" s="20">
        <v>40781</v>
      </c>
      <c r="B510" s="21">
        <v>201200</v>
      </c>
      <c r="C510" s="22">
        <v>0.45</v>
      </c>
      <c r="D510" s="23">
        <v>0.41</v>
      </c>
      <c r="E510" s="21">
        <v>25100</v>
      </c>
      <c r="F510" s="22">
        <v>0.71</v>
      </c>
      <c r="G510" s="23">
        <v>0.35</v>
      </c>
      <c r="H510" s="21">
        <v>223600</v>
      </c>
      <c r="I510" s="22">
        <v>0.37</v>
      </c>
      <c r="J510" s="23">
        <v>0.36</v>
      </c>
      <c r="K510" s="24">
        <f t="shared" si="21"/>
        <v>449900</v>
      </c>
      <c r="M510" s="25">
        <f t="shared" si="19"/>
        <v>40756</v>
      </c>
      <c r="N510" s="26">
        <f t="shared" si="20"/>
        <v>2011</v>
      </c>
    </row>
    <row r="511" spans="1:14">
      <c r="A511" s="20">
        <v>40788</v>
      </c>
      <c r="B511" s="21">
        <v>209500</v>
      </c>
      <c r="C511" s="22">
        <v>0.42</v>
      </c>
      <c r="D511" s="23">
        <v>0.42</v>
      </c>
      <c r="E511" s="21">
        <v>48100</v>
      </c>
      <c r="F511" s="22">
        <v>0.94</v>
      </c>
      <c r="G511" s="23">
        <v>0.24</v>
      </c>
      <c r="H511" s="21">
        <v>22600</v>
      </c>
      <c r="I511" s="22">
        <v>0.69</v>
      </c>
      <c r="J511" s="23">
        <v>0.44</v>
      </c>
      <c r="K511" s="24">
        <f t="shared" si="21"/>
        <v>280200</v>
      </c>
      <c r="M511" s="25">
        <f t="shared" si="19"/>
        <v>40756</v>
      </c>
      <c r="N511" s="26">
        <f t="shared" si="20"/>
        <v>2011</v>
      </c>
    </row>
    <row r="512" spans="1:14">
      <c r="A512" s="20">
        <v>40795</v>
      </c>
      <c r="B512" s="21">
        <v>160200</v>
      </c>
      <c r="C512" s="22">
        <v>0.52</v>
      </c>
      <c r="D512" s="23">
        <v>0.42</v>
      </c>
      <c r="E512" s="21">
        <v>58500</v>
      </c>
      <c r="F512" s="22">
        <v>0.76</v>
      </c>
      <c r="G512" s="23">
        <v>0.39</v>
      </c>
      <c r="H512" s="21">
        <v>4300</v>
      </c>
      <c r="I512" s="22">
        <v>0.65</v>
      </c>
      <c r="J512" s="23">
        <v>0.43</v>
      </c>
      <c r="K512" s="24">
        <f t="shared" si="21"/>
        <v>223000</v>
      </c>
      <c r="M512" s="25">
        <f t="shared" si="19"/>
        <v>40787</v>
      </c>
      <c r="N512" s="26">
        <f t="shared" si="20"/>
        <v>2011</v>
      </c>
    </row>
    <row r="513" spans="1:14">
      <c r="A513" s="20">
        <v>40802</v>
      </c>
      <c r="B513" s="21">
        <v>273700</v>
      </c>
      <c r="C513" s="22">
        <v>0.46</v>
      </c>
      <c r="D513" s="23">
        <v>0.44</v>
      </c>
      <c r="E513" s="21">
        <v>67500</v>
      </c>
      <c r="F513" s="22">
        <v>0.81</v>
      </c>
      <c r="G513" s="23">
        <v>0.46</v>
      </c>
      <c r="H513" s="21">
        <v>114800</v>
      </c>
      <c r="I513" s="22">
        <v>0.46</v>
      </c>
      <c r="J513" s="23">
        <v>0.36</v>
      </c>
      <c r="K513" s="24">
        <f t="shared" si="21"/>
        <v>456000</v>
      </c>
      <c r="M513" s="25">
        <f t="shared" si="19"/>
        <v>40787</v>
      </c>
      <c r="N513" s="26">
        <f t="shared" si="20"/>
        <v>2011</v>
      </c>
    </row>
    <row r="514" spans="1:14">
      <c r="A514" s="20">
        <v>40809</v>
      </c>
      <c r="B514" s="21">
        <v>239200</v>
      </c>
      <c r="C514" s="22">
        <v>0.43</v>
      </c>
      <c r="D514" s="23">
        <v>0.42</v>
      </c>
      <c r="E514" s="21">
        <v>50100</v>
      </c>
      <c r="F514" s="22">
        <v>0.83</v>
      </c>
      <c r="G514" s="23">
        <v>0.41</v>
      </c>
      <c r="H514" s="21">
        <v>2600</v>
      </c>
      <c r="I514" s="22">
        <v>0.77</v>
      </c>
      <c r="J514" s="23">
        <v>0.44</v>
      </c>
      <c r="K514" s="24">
        <f t="shared" si="21"/>
        <v>291900</v>
      </c>
      <c r="M514" s="25">
        <f t="shared" si="19"/>
        <v>40787</v>
      </c>
      <c r="N514" s="26">
        <f t="shared" si="20"/>
        <v>2011</v>
      </c>
    </row>
    <row r="515" spans="1:14">
      <c r="A515" s="20">
        <v>40816</v>
      </c>
      <c r="B515" s="21">
        <v>225700</v>
      </c>
      <c r="C515" s="22">
        <v>0.42</v>
      </c>
      <c r="D515" s="23">
        <v>0.44</v>
      </c>
      <c r="E515" s="21">
        <v>74900</v>
      </c>
      <c r="F515" s="22">
        <v>0.87</v>
      </c>
      <c r="G515" s="23">
        <v>0.53</v>
      </c>
      <c r="H515" s="21">
        <v>58600</v>
      </c>
      <c r="I515" s="22">
        <v>0.46</v>
      </c>
      <c r="J515" s="23">
        <v>0.39</v>
      </c>
      <c r="K515" s="24">
        <f t="shared" si="21"/>
        <v>359200</v>
      </c>
      <c r="M515" s="25">
        <f t="shared" si="19"/>
        <v>40787</v>
      </c>
      <c r="N515" s="26">
        <f t="shared" si="20"/>
        <v>2011</v>
      </c>
    </row>
    <row r="516" spans="1:14">
      <c r="A516" s="20">
        <v>40823</v>
      </c>
      <c r="B516" s="21">
        <v>243000</v>
      </c>
      <c r="C516" s="22">
        <v>0.39</v>
      </c>
      <c r="D516" s="23">
        <v>0.41</v>
      </c>
      <c r="E516" s="21">
        <v>38600</v>
      </c>
      <c r="F516" s="22">
        <v>0.89</v>
      </c>
      <c r="G516" s="23">
        <v>0.3</v>
      </c>
      <c r="H516" s="21">
        <v>20400</v>
      </c>
      <c r="I516" s="22">
        <v>0.91</v>
      </c>
      <c r="J516" s="23">
        <v>0.28999999999999998</v>
      </c>
      <c r="K516" s="24">
        <f t="shared" si="21"/>
        <v>302000</v>
      </c>
      <c r="M516" s="25">
        <f t="shared" si="19"/>
        <v>40817</v>
      </c>
      <c r="N516" s="26">
        <f t="shared" si="20"/>
        <v>2011</v>
      </c>
    </row>
    <row r="517" spans="1:14">
      <c r="A517" s="20">
        <v>40830</v>
      </c>
      <c r="B517" s="21">
        <v>245000</v>
      </c>
      <c r="C517" s="22">
        <v>0.38</v>
      </c>
      <c r="D517" s="23">
        <v>0.41</v>
      </c>
      <c r="E517" s="21">
        <v>55400</v>
      </c>
      <c r="F517" s="22">
        <v>0.82</v>
      </c>
      <c r="G517" s="23">
        <v>0.41</v>
      </c>
      <c r="H517" s="21">
        <v>2400</v>
      </c>
      <c r="I517" s="22">
        <v>1</v>
      </c>
      <c r="J517" s="23">
        <v>0.27</v>
      </c>
      <c r="K517" s="24">
        <f t="shared" si="21"/>
        <v>302800</v>
      </c>
      <c r="M517" s="25">
        <f t="shared" si="19"/>
        <v>40817</v>
      </c>
      <c r="N517" s="26">
        <f t="shared" si="20"/>
        <v>2011</v>
      </c>
    </row>
    <row r="518" spans="1:14">
      <c r="A518" s="20">
        <v>40837</v>
      </c>
      <c r="B518" s="21">
        <v>288200</v>
      </c>
      <c r="C518" s="22">
        <v>0.32</v>
      </c>
      <c r="D518" s="23">
        <v>0.42</v>
      </c>
      <c r="E518" s="21">
        <v>42000</v>
      </c>
      <c r="F518" s="22">
        <v>0.77</v>
      </c>
      <c r="G518" s="23">
        <v>0.38</v>
      </c>
      <c r="H518" s="21">
        <v>41700</v>
      </c>
      <c r="I518" s="22">
        <v>0.5</v>
      </c>
      <c r="J518" s="23">
        <v>0.43</v>
      </c>
      <c r="K518" s="24">
        <f t="shared" si="21"/>
        <v>371900</v>
      </c>
      <c r="M518" s="25">
        <f t="shared" si="19"/>
        <v>40817</v>
      </c>
      <c r="N518" s="26">
        <f t="shared" si="20"/>
        <v>2011</v>
      </c>
    </row>
    <row r="519" spans="1:14">
      <c r="A519" s="20">
        <v>40844</v>
      </c>
      <c r="B519" s="21">
        <v>326700</v>
      </c>
      <c r="C519" s="22">
        <v>0.28000000000000003</v>
      </c>
      <c r="D519" s="23">
        <v>0.42</v>
      </c>
      <c r="E519" s="21">
        <v>31300</v>
      </c>
      <c r="F519" s="22">
        <v>0.83</v>
      </c>
      <c r="G519" s="23">
        <v>0.35</v>
      </c>
      <c r="H519" s="21">
        <v>41700</v>
      </c>
      <c r="I519" s="22">
        <v>0.74</v>
      </c>
      <c r="J519" s="23">
        <v>0.25</v>
      </c>
      <c r="K519" s="24">
        <f t="shared" si="21"/>
        <v>399700</v>
      </c>
      <c r="M519" s="25">
        <f t="shared" si="19"/>
        <v>40817</v>
      </c>
      <c r="N519" s="26">
        <f t="shared" si="20"/>
        <v>2011</v>
      </c>
    </row>
    <row r="520" spans="1:14">
      <c r="A520" s="20">
        <v>40851</v>
      </c>
      <c r="B520" s="21">
        <v>338400</v>
      </c>
      <c r="C520" s="22">
        <v>0.32</v>
      </c>
      <c r="D520" s="23">
        <v>0.42</v>
      </c>
      <c r="E520" s="21">
        <v>51400</v>
      </c>
      <c r="F520" s="22">
        <v>0.76</v>
      </c>
      <c r="G520" s="23">
        <v>0.4</v>
      </c>
      <c r="H520" s="21">
        <v>7200</v>
      </c>
      <c r="I520" s="22">
        <v>0.81</v>
      </c>
      <c r="J520" s="23">
        <v>0.32</v>
      </c>
      <c r="K520" s="24">
        <f t="shared" si="21"/>
        <v>397000</v>
      </c>
      <c r="M520" s="25">
        <f t="shared" ref="M520:M583" si="22">IF(DAY(A520)&lt;3,DATE(YEAR(A520),MONTH(A520)-1,1),DATE(YEAR(A520),MONTH(A520),1))</f>
        <v>40848</v>
      </c>
      <c r="N520" s="26">
        <f t="shared" ref="N520:N583" si="23">YEAR(M520)</f>
        <v>2011</v>
      </c>
    </row>
    <row r="521" spans="1:14">
      <c r="A521" s="20">
        <v>40858</v>
      </c>
      <c r="B521" s="21">
        <v>325200</v>
      </c>
      <c r="C521" s="22">
        <v>0.32</v>
      </c>
      <c r="D521" s="23">
        <v>0.4</v>
      </c>
      <c r="E521" s="21">
        <v>48600</v>
      </c>
      <c r="F521" s="22">
        <v>0.81</v>
      </c>
      <c r="G521" s="23">
        <v>0.43</v>
      </c>
      <c r="H521" s="21">
        <v>43000</v>
      </c>
      <c r="I521" s="22">
        <v>0.52</v>
      </c>
      <c r="J521" s="23">
        <v>0.38</v>
      </c>
      <c r="K521" s="24">
        <f t="shared" si="21"/>
        <v>416800</v>
      </c>
      <c r="M521" s="25">
        <f t="shared" si="22"/>
        <v>40848</v>
      </c>
      <c r="N521" s="26">
        <f t="shared" si="23"/>
        <v>2011</v>
      </c>
    </row>
    <row r="522" spans="1:14">
      <c r="A522" s="20">
        <v>40865</v>
      </c>
      <c r="B522" s="21">
        <v>327500</v>
      </c>
      <c r="C522" s="22">
        <v>0.32</v>
      </c>
      <c r="D522" s="23">
        <v>0.4</v>
      </c>
      <c r="E522" s="21">
        <v>33800</v>
      </c>
      <c r="F522" s="22">
        <v>0.82</v>
      </c>
      <c r="G522" s="23">
        <v>0.48</v>
      </c>
      <c r="H522" s="21">
        <v>3300</v>
      </c>
      <c r="I522" s="22">
        <v>0.56999999999999995</v>
      </c>
      <c r="J522" s="23">
        <v>0.55000000000000004</v>
      </c>
      <c r="K522" s="24">
        <f t="shared" si="21"/>
        <v>364600</v>
      </c>
      <c r="M522" s="25">
        <f t="shared" si="22"/>
        <v>40848</v>
      </c>
      <c r="N522" s="26">
        <f t="shared" si="23"/>
        <v>2011</v>
      </c>
    </row>
    <row r="523" spans="1:14">
      <c r="A523" s="20">
        <v>40872</v>
      </c>
      <c r="B523" s="21">
        <v>129100</v>
      </c>
      <c r="C523" s="22">
        <v>0.41</v>
      </c>
      <c r="D523" s="23">
        <v>0.42</v>
      </c>
      <c r="E523" s="21">
        <v>27900</v>
      </c>
      <c r="F523" s="22">
        <v>0.95</v>
      </c>
      <c r="G523" s="23">
        <v>0.5</v>
      </c>
      <c r="H523" s="21">
        <v>15300</v>
      </c>
      <c r="I523" s="22">
        <v>0.54</v>
      </c>
      <c r="J523" s="23">
        <v>0.41</v>
      </c>
      <c r="K523" s="24">
        <f t="shared" si="21"/>
        <v>172300</v>
      </c>
      <c r="M523" s="25">
        <f t="shared" si="22"/>
        <v>40848</v>
      </c>
      <c r="N523" s="26">
        <f t="shared" si="23"/>
        <v>2011</v>
      </c>
    </row>
    <row r="524" spans="1:14">
      <c r="A524" s="20">
        <v>40879</v>
      </c>
      <c r="B524" s="21">
        <v>271700</v>
      </c>
      <c r="C524" s="22">
        <v>0.34</v>
      </c>
      <c r="D524" s="23">
        <v>0.42</v>
      </c>
      <c r="E524" s="21">
        <v>40200</v>
      </c>
      <c r="F524" s="22">
        <v>0.92</v>
      </c>
      <c r="G524" s="23">
        <v>0.34</v>
      </c>
      <c r="H524" s="21">
        <v>12600</v>
      </c>
      <c r="I524" s="22">
        <v>0.78</v>
      </c>
      <c r="J524" s="23">
        <v>0.22</v>
      </c>
      <c r="K524" s="24">
        <f t="shared" si="21"/>
        <v>324500</v>
      </c>
      <c r="M524" s="25">
        <f t="shared" si="22"/>
        <v>40848</v>
      </c>
      <c r="N524" s="26">
        <f t="shared" si="23"/>
        <v>2011</v>
      </c>
    </row>
    <row r="525" spans="1:14">
      <c r="A525" s="20">
        <v>40886</v>
      </c>
      <c r="B525" s="21">
        <v>321700</v>
      </c>
      <c r="C525" s="22">
        <v>0.4</v>
      </c>
      <c r="D525" s="23">
        <v>0.42</v>
      </c>
      <c r="E525" s="21">
        <v>29400</v>
      </c>
      <c r="F525" s="22">
        <v>0.72</v>
      </c>
      <c r="G525" s="23">
        <v>0.4</v>
      </c>
      <c r="H525" s="21">
        <v>56600</v>
      </c>
      <c r="I525" s="22">
        <v>0.57999999999999996</v>
      </c>
      <c r="J525" s="23">
        <v>0.39</v>
      </c>
      <c r="K525" s="24">
        <f t="shared" si="21"/>
        <v>407700</v>
      </c>
      <c r="M525" s="25">
        <f t="shared" si="22"/>
        <v>40878</v>
      </c>
      <c r="N525" s="26">
        <f t="shared" si="23"/>
        <v>2011</v>
      </c>
    </row>
    <row r="526" spans="1:14">
      <c r="A526" s="20">
        <v>40893</v>
      </c>
      <c r="B526" s="21">
        <v>288700</v>
      </c>
      <c r="C526" s="22">
        <v>0.37</v>
      </c>
      <c r="D526" s="23">
        <v>0.42</v>
      </c>
      <c r="E526" s="21">
        <v>41600</v>
      </c>
      <c r="F526" s="22">
        <v>0.72</v>
      </c>
      <c r="G526" s="23">
        <v>0.32</v>
      </c>
      <c r="H526" s="21">
        <v>3100</v>
      </c>
      <c r="I526" s="22">
        <v>0.9</v>
      </c>
      <c r="J526" s="23">
        <v>0.37</v>
      </c>
      <c r="K526" s="24">
        <f t="shared" si="21"/>
        <v>333400</v>
      </c>
      <c r="M526" s="25">
        <f t="shared" si="22"/>
        <v>40878</v>
      </c>
      <c r="N526" s="26">
        <f t="shared" si="23"/>
        <v>2011</v>
      </c>
    </row>
    <row r="527" spans="1:14">
      <c r="A527" s="20">
        <v>40900</v>
      </c>
      <c r="B527" s="21"/>
      <c r="C527" s="22"/>
      <c r="D527" s="23"/>
      <c r="E527" s="24"/>
      <c r="F527" s="29"/>
      <c r="G527" s="29"/>
      <c r="H527" s="24"/>
      <c r="I527" s="29"/>
      <c r="J527" s="29"/>
      <c r="K527" s="24">
        <f t="shared" si="21"/>
        <v>0</v>
      </c>
      <c r="M527" s="25">
        <f t="shared" si="22"/>
        <v>40878</v>
      </c>
      <c r="N527" s="26">
        <f t="shared" si="23"/>
        <v>2011</v>
      </c>
    </row>
    <row r="528" spans="1:14">
      <c r="A528" s="20">
        <v>40907</v>
      </c>
      <c r="B528" s="21">
        <v>104900</v>
      </c>
      <c r="C528" s="22">
        <v>0.47</v>
      </c>
      <c r="D528" s="23">
        <v>0.44</v>
      </c>
      <c r="E528" s="21">
        <v>51200</v>
      </c>
      <c r="F528" s="22">
        <v>0.94</v>
      </c>
      <c r="G528" s="23">
        <v>0.56000000000000005</v>
      </c>
      <c r="H528" s="21">
        <v>27300</v>
      </c>
      <c r="I528" s="22">
        <v>0.55000000000000004</v>
      </c>
      <c r="J528" s="23">
        <v>0.5</v>
      </c>
      <c r="K528" s="24">
        <f t="shared" si="21"/>
        <v>183400</v>
      </c>
      <c r="M528" s="25">
        <f t="shared" si="22"/>
        <v>40878</v>
      </c>
      <c r="N528" s="26">
        <f t="shared" si="23"/>
        <v>2011</v>
      </c>
    </row>
    <row r="529" spans="1:14">
      <c r="A529" s="20">
        <v>40914</v>
      </c>
      <c r="B529" s="21">
        <v>210200</v>
      </c>
      <c r="C529" s="22">
        <v>0.52</v>
      </c>
      <c r="D529" s="23">
        <v>0.41</v>
      </c>
      <c r="E529" s="21">
        <v>41200</v>
      </c>
      <c r="F529" s="22">
        <v>0.81</v>
      </c>
      <c r="G529" s="23">
        <v>0.42</v>
      </c>
      <c r="H529" s="21">
        <v>16000</v>
      </c>
      <c r="I529" s="22">
        <v>0.94</v>
      </c>
      <c r="J529" s="23">
        <v>0.48</v>
      </c>
      <c r="K529" s="24">
        <f t="shared" si="21"/>
        <v>267400</v>
      </c>
      <c r="M529" s="25">
        <f t="shared" si="22"/>
        <v>40909</v>
      </c>
      <c r="N529" s="26">
        <f t="shared" si="23"/>
        <v>2012</v>
      </c>
    </row>
    <row r="530" spans="1:14">
      <c r="A530" s="20">
        <v>40921</v>
      </c>
      <c r="B530" s="24">
        <v>371400</v>
      </c>
      <c r="C530" s="22">
        <v>0.49</v>
      </c>
      <c r="D530" s="23">
        <v>0.42</v>
      </c>
      <c r="E530" s="21">
        <v>79700</v>
      </c>
      <c r="F530" s="22">
        <v>0.86</v>
      </c>
      <c r="G530" s="23">
        <v>0.44</v>
      </c>
      <c r="H530" s="21">
        <v>44600</v>
      </c>
      <c r="I530" s="22">
        <v>0.93</v>
      </c>
      <c r="J530" s="23">
        <v>0.34</v>
      </c>
      <c r="K530" s="24">
        <f t="shared" si="21"/>
        <v>495700</v>
      </c>
      <c r="M530" s="25">
        <f t="shared" si="22"/>
        <v>40909</v>
      </c>
      <c r="N530" s="26">
        <f t="shared" si="23"/>
        <v>2012</v>
      </c>
    </row>
    <row r="531" spans="1:14">
      <c r="A531" s="20">
        <v>40928</v>
      </c>
      <c r="B531" s="21">
        <v>298500</v>
      </c>
      <c r="C531" s="22">
        <v>0.48</v>
      </c>
      <c r="D531" s="23">
        <v>0.42</v>
      </c>
      <c r="E531" s="21">
        <v>82000</v>
      </c>
      <c r="F531" s="22">
        <v>0.92</v>
      </c>
      <c r="G531" s="23">
        <v>0.48</v>
      </c>
      <c r="H531" s="21">
        <v>75300</v>
      </c>
      <c r="I531" s="22">
        <v>0.77</v>
      </c>
      <c r="J531" s="23">
        <v>0.42</v>
      </c>
      <c r="K531" s="24">
        <f t="shared" si="21"/>
        <v>455800</v>
      </c>
      <c r="M531" s="25">
        <f t="shared" si="22"/>
        <v>40909</v>
      </c>
      <c r="N531" s="26">
        <f t="shared" si="23"/>
        <v>2012</v>
      </c>
    </row>
    <row r="532" spans="1:14">
      <c r="A532" s="20">
        <v>40935</v>
      </c>
      <c r="B532" s="21">
        <v>258400</v>
      </c>
      <c r="C532" s="22">
        <v>0.52</v>
      </c>
      <c r="D532" s="23">
        <v>0.41</v>
      </c>
      <c r="E532" s="21">
        <v>50000</v>
      </c>
      <c r="F532" s="22">
        <v>0.82</v>
      </c>
      <c r="G532" s="23">
        <v>0.38</v>
      </c>
      <c r="H532" s="21">
        <v>14800</v>
      </c>
      <c r="I532" s="22">
        <v>0.84</v>
      </c>
      <c r="J532" s="23">
        <v>0.39</v>
      </c>
      <c r="K532" s="24">
        <f t="shared" si="21"/>
        <v>323200</v>
      </c>
      <c r="M532" s="25">
        <f t="shared" si="22"/>
        <v>40909</v>
      </c>
      <c r="N532" s="26">
        <f t="shared" si="23"/>
        <v>2012</v>
      </c>
    </row>
    <row r="533" spans="1:14">
      <c r="A533" s="20">
        <v>40942</v>
      </c>
      <c r="B533" s="21">
        <v>265600</v>
      </c>
      <c r="C533" s="22">
        <v>0.5</v>
      </c>
      <c r="D533" s="23">
        <v>0.43</v>
      </c>
      <c r="E533" s="21">
        <v>49400</v>
      </c>
      <c r="F533" s="22">
        <v>0.68</v>
      </c>
      <c r="G533" s="23">
        <v>0.25</v>
      </c>
      <c r="H533" s="21">
        <v>33300</v>
      </c>
      <c r="I533" s="22">
        <v>0.64</v>
      </c>
      <c r="J533" s="23">
        <v>0.43</v>
      </c>
      <c r="K533" s="24">
        <f t="shared" si="21"/>
        <v>348300</v>
      </c>
      <c r="M533" s="25">
        <f t="shared" si="22"/>
        <v>40940</v>
      </c>
      <c r="N533" s="26">
        <f t="shared" si="23"/>
        <v>2012</v>
      </c>
    </row>
    <row r="534" spans="1:14">
      <c r="A534" s="20">
        <v>40949</v>
      </c>
      <c r="B534" s="21">
        <v>226400</v>
      </c>
      <c r="C534" s="22">
        <v>0.53</v>
      </c>
      <c r="D534" s="23">
        <v>0.42</v>
      </c>
      <c r="E534" s="21">
        <v>48850</v>
      </c>
      <c r="F534" s="22">
        <v>0.83</v>
      </c>
      <c r="G534" s="23">
        <v>0.39</v>
      </c>
      <c r="H534" s="21">
        <v>12300</v>
      </c>
      <c r="I534" s="22">
        <v>0.88</v>
      </c>
      <c r="J534" s="23">
        <v>0.55000000000000004</v>
      </c>
      <c r="K534" s="24">
        <f t="shared" si="21"/>
        <v>287550</v>
      </c>
      <c r="M534" s="25">
        <f t="shared" si="22"/>
        <v>40940</v>
      </c>
      <c r="N534" s="26">
        <f t="shared" si="23"/>
        <v>2012</v>
      </c>
    </row>
    <row r="535" spans="1:14">
      <c r="A535" s="20">
        <v>40956</v>
      </c>
      <c r="B535" s="28">
        <v>213900</v>
      </c>
      <c r="C535" s="22">
        <v>0.59</v>
      </c>
      <c r="D535" s="23">
        <v>0.43</v>
      </c>
      <c r="E535" s="21">
        <v>77500</v>
      </c>
      <c r="F535" s="22">
        <v>0.87</v>
      </c>
      <c r="G535" s="23">
        <v>0.26</v>
      </c>
      <c r="H535" s="21">
        <v>46300</v>
      </c>
      <c r="I535" s="22">
        <v>0.74</v>
      </c>
      <c r="J535" s="23">
        <v>0.49</v>
      </c>
      <c r="K535" s="24">
        <f t="shared" si="21"/>
        <v>337700</v>
      </c>
      <c r="M535" s="25">
        <f t="shared" si="22"/>
        <v>40940</v>
      </c>
      <c r="N535" s="26">
        <f t="shared" si="23"/>
        <v>2012</v>
      </c>
    </row>
    <row r="536" spans="1:14">
      <c r="A536" s="20">
        <v>40963</v>
      </c>
      <c r="B536" s="21">
        <v>259300</v>
      </c>
      <c r="C536" s="22">
        <v>0.53</v>
      </c>
      <c r="D536" s="23">
        <v>0.43</v>
      </c>
      <c r="E536" s="21">
        <v>54500</v>
      </c>
      <c r="F536" s="22">
        <v>0.91</v>
      </c>
      <c r="G536" s="23">
        <v>0.34</v>
      </c>
      <c r="H536" s="21">
        <v>6500</v>
      </c>
      <c r="I536" s="22">
        <v>0.72</v>
      </c>
      <c r="J536" s="23">
        <v>0.4</v>
      </c>
      <c r="K536" s="24">
        <f t="shared" si="21"/>
        <v>320300</v>
      </c>
      <c r="M536" s="25">
        <f t="shared" si="22"/>
        <v>40940</v>
      </c>
      <c r="N536" s="26">
        <f t="shared" si="23"/>
        <v>2012</v>
      </c>
    </row>
    <row r="537" spans="1:14">
      <c r="A537" s="20">
        <v>40970</v>
      </c>
      <c r="B537" s="21">
        <v>247500</v>
      </c>
      <c r="C537" s="22">
        <v>0.54</v>
      </c>
      <c r="D537" s="23">
        <v>0.43</v>
      </c>
      <c r="E537" s="21">
        <v>69800</v>
      </c>
      <c r="F537" s="22">
        <v>0.89</v>
      </c>
      <c r="G537" s="23">
        <v>0.3</v>
      </c>
      <c r="H537" s="21">
        <v>38900</v>
      </c>
      <c r="I537" s="22">
        <v>0.71</v>
      </c>
      <c r="J537" s="23">
        <v>0.4</v>
      </c>
      <c r="K537" s="24">
        <f t="shared" si="21"/>
        <v>356200</v>
      </c>
      <c r="M537" s="25">
        <f t="shared" si="22"/>
        <v>40940</v>
      </c>
      <c r="N537" s="26">
        <f t="shared" si="23"/>
        <v>2012</v>
      </c>
    </row>
    <row r="538" spans="1:14">
      <c r="A538" s="20">
        <v>40977</v>
      </c>
      <c r="B538" s="21">
        <v>264800</v>
      </c>
      <c r="C538" s="22">
        <v>0.56999999999999995</v>
      </c>
      <c r="D538" s="23">
        <v>0.45</v>
      </c>
      <c r="E538" s="21">
        <v>37400</v>
      </c>
      <c r="F538" s="22">
        <v>0.85</v>
      </c>
      <c r="G538" s="23">
        <v>0.28000000000000003</v>
      </c>
      <c r="H538" s="21">
        <v>17600</v>
      </c>
      <c r="I538" s="22">
        <v>0.74</v>
      </c>
      <c r="J538" s="23">
        <v>0.46</v>
      </c>
      <c r="K538" s="24">
        <f t="shared" ref="K538:K601" si="24">B538+E538+H538</f>
        <v>319800</v>
      </c>
      <c r="M538" s="25">
        <f t="shared" si="22"/>
        <v>40969</v>
      </c>
      <c r="N538" s="26">
        <f t="shared" si="23"/>
        <v>2012</v>
      </c>
    </row>
    <row r="539" spans="1:14">
      <c r="A539" s="20">
        <v>40984</v>
      </c>
      <c r="B539" s="21">
        <v>236000</v>
      </c>
      <c r="C539" s="22">
        <v>0.53</v>
      </c>
      <c r="D539" s="23">
        <v>0.46</v>
      </c>
      <c r="E539" s="21">
        <v>45600</v>
      </c>
      <c r="F539" s="22">
        <v>0.92</v>
      </c>
      <c r="G539" s="23">
        <v>0.33</v>
      </c>
      <c r="H539" s="21">
        <v>52600</v>
      </c>
      <c r="I539" s="22">
        <v>0.59</v>
      </c>
      <c r="J539" s="23">
        <v>0.35</v>
      </c>
      <c r="K539" s="24">
        <f t="shared" si="24"/>
        <v>334200</v>
      </c>
      <c r="M539" s="25">
        <f t="shared" si="22"/>
        <v>40969</v>
      </c>
      <c r="N539" s="26">
        <f t="shared" si="23"/>
        <v>2012</v>
      </c>
    </row>
    <row r="540" spans="1:14">
      <c r="A540" s="20">
        <v>40991</v>
      </c>
      <c r="B540" s="21">
        <v>208200</v>
      </c>
      <c r="C540" s="22">
        <v>0.5</v>
      </c>
      <c r="D540" s="23">
        <v>0.43</v>
      </c>
      <c r="E540" s="21">
        <v>26000</v>
      </c>
      <c r="F540" s="22">
        <v>0.79</v>
      </c>
      <c r="G540" s="23">
        <v>0.32</v>
      </c>
      <c r="H540" s="21">
        <v>5600</v>
      </c>
      <c r="I540" s="22">
        <v>0.78</v>
      </c>
      <c r="J540" s="23">
        <v>0.56999999999999995</v>
      </c>
      <c r="K540" s="24">
        <f t="shared" si="24"/>
        <v>239800</v>
      </c>
      <c r="M540" s="25">
        <f t="shared" si="22"/>
        <v>40969</v>
      </c>
      <c r="N540" s="26">
        <f t="shared" si="23"/>
        <v>2012</v>
      </c>
    </row>
    <row r="541" spans="1:14">
      <c r="A541" s="20">
        <v>40998</v>
      </c>
      <c r="B541" s="21">
        <v>196400</v>
      </c>
      <c r="C541" s="22">
        <v>0.5</v>
      </c>
      <c r="D541" s="23">
        <v>0.44</v>
      </c>
      <c r="E541" s="21">
        <v>27600</v>
      </c>
      <c r="F541" s="22">
        <v>0.79</v>
      </c>
      <c r="G541" s="23">
        <v>0.35</v>
      </c>
      <c r="H541" s="21">
        <v>55500</v>
      </c>
      <c r="I541" s="22">
        <v>0.57999999999999996</v>
      </c>
      <c r="J541" s="23">
        <v>0.43</v>
      </c>
      <c r="K541" s="24">
        <f t="shared" si="24"/>
        <v>279500</v>
      </c>
      <c r="M541" s="25">
        <f t="shared" si="22"/>
        <v>40969</v>
      </c>
      <c r="N541" s="26">
        <f t="shared" si="23"/>
        <v>2012</v>
      </c>
    </row>
    <row r="542" spans="1:14">
      <c r="A542" s="20">
        <v>41005</v>
      </c>
      <c r="B542" s="21">
        <v>206800</v>
      </c>
      <c r="C542" s="22">
        <v>0.5</v>
      </c>
      <c r="D542" s="23">
        <v>0.45</v>
      </c>
      <c r="E542" s="21">
        <v>36000</v>
      </c>
      <c r="F542" s="22">
        <v>0.79</v>
      </c>
      <c r="G542" s="23">
        <v>0.32</v>
      </c>
      <c r="H542" s="21">
        <v>14900</v>
      </c>
      <c r="I542" s="22">
        <v>0.86</v>
      </c>
      <c r="J542" s="23">
        <v>0.46</v>
      </c>
      <c r="K542" s="24">
        <f t="shared" si="24"/>
        <v>257700</v>
      </c>
      <c r="M542" s="25">
        <f t="shared" si="22"/>
        <v>41000</v>
      </c>
      <c r="N542" s="26">
        <f t="shared" si="23"/>
        <v>2012</v>
      </c>
    </row>
    <row r="543" spans="1:14">
      <c r="A543" s="20">
        <v>41012</v>
      </c>
      <c r="B543" s="21">
        <v>166500</v>
      </c>
      <c r="C543" s="22">
        <v>0.5</v>
      </c>
      <c r="D543" s="23">
        <v>0.46</v>
      </c>
      <c r="E543" s="21">
        <v>15600</v>
      </c>
      <c r="F543" s="22">
        <v>0.89</v>
      </c>
      <c r="G543" s="23">
        <v>0.33</v>
      </c>
      <c r="H543" s="21">
        <v>68800</v>
      </c>
      <c r="I543" s="22">
        <v>0.61</v>
      </c>
      <c r="J543" s="23">
        <v>0.35</v>
      </c>
      <c r="K543" s="24">
        <f t="shared" si="24"/>
        <v>250900</v>
      </c>
      <c r="M543" s="25">
        <f t="shared" si="22"/>
        <v>41000</v>
      </c>
      <c r="N543" s="26">
        <f t="shared" si="23"/>
        <v>2012</v>
      </c>
    </row>
    <row r="544" spans="1:14">
      <c r="A544" s="20">
        <v>41019</v>
      </c>
      <c r="B544" s="21">
        <v>193400</v>
      </c>
      <c r="C544" s="22">
        <v>0.52</v>
      </c>
      <c r="D544" s="23">
        <v>0.46</v>
      </c>
      <c r="E544" s="21">
        <v>28800</v>
      </c>
      <c r="F544" s="22">
        <v>0.91</v>
      </c>
      <c r="G544" s="23">
        <v>0.38</v>
      </c>
      <c r="H544" s="21">
        <v>2100</v>
      </c>
      <c r="I544" s="22">
        <v>0.38</v>
      </c>
      <c r="J544" s="23">
        <v>0.24</v>
      </c>
      <c r="K544" s="24">
        <f t="shared" si="24"/>
        <v>224300</v>
      </c>
      <c r="M544" s="25">
        <f t="shared" si="22"/>
        <v>41000</v>
      </c>
      <c r="N544" s="26">
        <f t="shared" si="23"/>
        <v>2012</v>
      </c>
    </row>
    <row r="545" spans="1:14">
      <c r="A545" s="20">
        <v>41026</v>
      </c>
      <c r="B545" s="21">
        <v>161800</v>
      </c>
      <c r="C545" s="22">
        <v>0.48</v>
      </c>
      <c r="D545" s="23">
        <v>0.43</v>
      </c>
      <c r="E545" s="21">
        <v>34400</v>
      </c>
      <c r="F545" s="22">
        <v>0.88</v>
      </c>
      <c r="G545" s="23">
        <v>0.42</v>
      </c>
      <c r="H545" s="21">
        <v>45300</v>
      </c>
      <c r="I545" s="22">
        <v>0.48</v>
      </c>
      <c r="J545" s="23">
        <v>0.38</v>
      </c>
      <c r="K545" s="24">
        <f t="shared" si="24"/>
        <v>241500</v>
      </c>
      <c r="M545" s="25">
        <f t="shared" si="22"/>
        <v>41000</v>
      </c>
      <c r="N545" s="26">
        <f t="shared" si="23"/>
        <v>2012</v>
      </c>
    </row>
    <row r="546" spans="1:14">
      <c r="A546" s="20">
        <v>41033</v>
      </c>
      <c r="B546" s="21">
        <v>168400</v>
      </c>
      <c r="C546" s="22">
        <v>0.52</v>
      </c>
      <c r="D546" s="23">
        <v>0.44</v>
      </c>
      <c r="E546" s="21">
        <v>25500</v>
      </c>
      <c r="F546" s="22">
        <v>0.7</v>
      </c>
      <c r="G546" s="23">
        <v>0.41</v>
      </c>
      <c r="H546" s="21">
        <v>25500</v>
      </c>
      <c r="I546" s="22">
        <v>0.9</v>
      </c>
      <c r="J546" s="23">
        <v>0.37</v>
      </c>
      <c r="K546" s="24">
        <f t="shared" si="24"/>
        <v>219400</v>
      </c>
      <c r="M546" s="25">
        <f t="shared" si="22"/>
        <v>41030</v>
      </c>
      <c r="N546" s="26">
        <f t="shared" si="23"/>
        <v>2012</v>
      </c>
    </row>
    <row r="547" spans="1:14">
      <c r="A547" s="20">
        <v>41040</v>
      </c>
      <c r="B547" s="21">
        <v>175000</v>
      </c>
      <c r="C547" s="22">
        <v>0.64</v>
      </c>
      <c r="D547" s="23">
        <v>0.34</v>
      </c>
      <c r="E547" s="21">
        <v>62000</v>
      </c>
      <c r="F547" s="22">
        <v>0.91</v>
      </c>
      <c r="G547" s="23">
        <v>0.4</v>
      </c>
      <c r="H547" s="21">
        <v>32400</v>
      </c>
      <c r="I547" s="22">
        <v>0.71</v>
      </c>
      <c r="J547" s="23">
        <v>0.42</v>
      </c>
      <c r="K547" s="24">
        <f t="shared" si="24"/>
        <v>269400</v>
      </c>
      <c r="M547" s="25">
        <f t="shared" si="22"/>
        <v>41030</v>
      </c>
      <c r="N547" s="26">
        <f t="shared" si="23"/>
        <v>2012</v>
      </c>
    </row>
    <row r="548" spans="1:14">
      <c r="A548" s="20">
        <v>41047</v>
      </c>
      <c r="B548" s="21">
        <v>164700</v>
      </c>
      <c r="C548" s="22">
        <v>0.54</v>
      </c>
      <c r="D548" s="23">
        <v>0.4</v>
      </c>
      <c r="E548" s="21">
        <v>46200</v>
      </c>
      <c r="F548" s="22">
        <v>0.9</v>
      </c>
      <c r="G548" s="23">
        <v>0.38</v>
      </c>
      <c r="H548" s="21">
        <v>3000</v>
      </c>
      <c r="I548" s="22">
        <v>0.73</v>
      </c>
      <c r="J548" s="23">
        <v>0.31</v>
      </c>
      <c r="K548" s="24">
        <f t="shared" si="24"/>
        <v>213900</v>
      </c>
      <c r="M548" s="25">
        <f t="shared" si="22"/>
        <v>41030</v>
      </c>
      <c r="N548" s="26">
        <f t="shared" si="23"/>
        <v>2012</v>
      </c>
    </row>
    <row r="549" spans="1:14">
      <c r="A549" s="20">
        <v>41054</v>
      </c>
      <c r="B549" s="21">
        <v>187100</v>
      </c>
      <c r="C549" s="22">
        <v>0.67</v>
      </c>
      <c r="D549" s="23">
        <v>0.48</v>
      </c>
      <c r="E549" s="21">
        <v>57200</v>
      </c>
      <c r="F549" s="22">
        <v>0.87</v>
      </c>
      <c r="G549" s="23">
        <v>0.31</v>
      </c>
      <c r="H549" s="21">
        <v>41200</v>
      </c>
      <c r="I549" s="22">
        <v>0.76</v>
      </c>
      <c r="J549" s="23">
        <v>0.45</v>
      </c>
      <c r="K549" s="24">
        <f t="shared" si="24"/>
        <v>285500</v>
      </c>
      <c r="M549" s="25">
        <f t="shared" si="22"/>
        <v>41030</v>
      </c>
      <c r="N549" s="26">
        <f t="shared" si="23"/>
        <v>2012</v>
      </c>
    </row>
    <row r="550" spans="1:14">
      <c r="A550" s="20">
        <v>41061</v>
      </c>
      <c r="B550" s="21">
        <v>115800</v>
      </c>
      <c r="C550" s="22">
        <v>0.5</v>
      </c>
      <c r="D550" s="23">
        <v>0.43</v>
      </c>
      <c r="E550" s="21">
        <v>36400</v>
      </c>
      <c r="F550" s="22">
        <v>0.93</v>
      </c>
      <c r="G550" s="23">
        <v>0.34</v>
      </c>
      <c r="H550" s="21">
        <v>9400</v>
      </c>
      <c r="I550" s="22">
        <v>0.98</v>
      </c>
      <c r="J550" s="23">
        <v>0.49</v>
      </c>
      <c r="K550" s="24">
        <f t="shared" si="24"/>
        <v>161600</v>
      </c>
      <c r="M550" s="25">
        <f t="shared" si="22"/>
        <v>41030</v>
      </c>
      <c r="N550" s="26">
        <f t="shared" si="23"/>
        <v>2012</v>
      </c>
    </row>
    <row r="551" spans="1:14">
      <c r="A551" s="20">
        <v>41068</v>
      </c>
      <c r="B551" s="21">
        <v>206200</v>
      </c>
      <c r="C551" s="22">
        <v>0.51</v>
      </c>
      <c r="D551" s="23">
        <v>0.43</v>
      </c>
      <c r="E551" s="21">
        <v>37300</v>
      </c>
      <c r="F551" s="22">
        <v>0.93</v>
      </c>
      <c r="G551" s="23">
        <v>0.35</v>
      </c>
      <c r="H551" s="21">
        <v>61200</v>
      </c>
      <c r="I551" s="22">
        <v>0.72</v>
      </c>
      <c r="J551" s="23">
        <v>0.37</v>
      </c>
      <c r="K551" s="24">
        <f t="shared" si="24"/>
        <v>304700</v>
      </c>
      <c r="M551" s="25">
        <f t="shared" si="22"/>
        <v>41061</v>
      </c>
      <c r="N551" s="26">
        <f t="shared" si="23"/>
        <v>2012</v>
      </c>
    </row>
    <row r="552" spans="1:14">
      <c r="A552" s="20">
        <v>41075</v>
      </c>
      <c r="B552" s="21">
        <v>164800</v>
      </c>
      <c r="C552" s="22">
        <v>0.51</v>
      </c>
      <c r="D552" s="23">
        <v>0.44</v>
      </c>
      <c r="E552" s="21">
        <v>54400</v>
      </c>
      <c r="F552" s="22">
        <v>0.86</v>
      </c>
      <c r="G552" s="23">
        <v>0.33</v>
      </c>
      <c r="H552" s="21">
        <v>8800</v>
      </c>
      <c r="I552" s="22">
        <v>0.85</v>
      </c>
      <c r="J552" s="23">
        <v>0.39</v>
      </c>
      <c r="K552" s="24">
        <f t="shared" si="24"/>
        <v>228000</v>
      </c>
      <c r="M552" s="25">
        <f t="shared" si="22"/>
        <v>41061</v>
      </c>
      <c r="N552" s="26">
        <f t="shared" si="23"/>
        <v>2012</v>
      </c>
    </row>
    <row r="553" spans="1:14">
      <c r="A553" s="20">
        <v>41082</v>
      </c>
      <c r="B553" s="21">
        <v>153300</v>
      </c>
      <c r="C553" s="22">
        <v>0.5</v>
      </c>
      <c r="D553" s="23">
        <v>0.4</v>
      </c>
      <c r="E553" s="21">
        <v>23000</v>
      </c>
      <c r="F553" s="22">
        <v>0.97</v>
      </c>
      <c r="G553" s="23">
        <v>0.2</v>
      </c>
      <c r="H553" s="21">
        <v>34100</v>
      </c>
      <c r="I553" s="22">
        <v>0.56999999999999995</v>
      </c>
      <c r="J553" s="23">
        <v>0.31</v>
      </c>
      <c r="K553" s="24">
        <f t="shared" si="24"/>
        <v>210400</v>
      </c>
      <c r="M553" s="25">
        <f t="shared" si="22"/>
        <v>41061</v>
      </c>
      <c r="N553" s="26">
        <f t="shared" si="23"/>
        <v>2012</v>
      </c>
    </row>
    <row r="554" spans="1:14">
      <c r="A554" s="20">
        <v>41089</v>
      </c>
      <c r="B554" s="21">
        <v>175400</v>
      </c>
      <c r="C554" s="22">
        <v>0.5</v>
      </c>
      <c r="D554" s="23">
        <v>0.39</v>
      </c>
      <c r="E554" s="21">
        <v>34800</v>
      </c>
      <c r="F554" s="22">
        <v>0.8</v>
      </c>
      <c r="G554" s="23">
        <v>0.38</v>
      </c>
      <c r="H554" s="21">
        <v>234100</v>
      </c>
      <c r="I554" s="22">
        <v>0.48</v>
      </c>
      <c r="J554" s="23">
        <v>0.38</v>
      </c>
      <c r="K554" s="24">
        <f t="shared" si="24"/>
        <v>444300</v>
      </c>
      <c r="M554" s="25">
        <f t="shared" si="22"/>
        <v>41061</v>
      </c>
      <c r="N554" s="26">
        <f t="shared" si="23"/>
        <v>2012</v>
      </c>
    </row>
    <row r="555" spans="1:14">
      <c r="A555" s="20">
        <v>41096</v>
      </c>
      <c r="B555" s="21"/>
      <c r="C555" s="22"/>
      <c r="D555" s="23"/>
      <c r="E555" s="21"/>
      <c r="F555" s="22"/>
      <c r="G555" s="23"/>
      <c r="H555" s="21"/>
      <c r="I555" s="22"/>
      <c r="J555" s="23"/>
      <c r="K555" s="24">
        <v>0</v>
      </c>
      <c r="M555" s="25">
        <f t="shared" si="22"/>
        <v>41091</v>
      </c>
      <c r="N555" s="26">
        <f t="shared" si="23"/>
        <v>2012</v>
      </c>
    </row>
    <row r="556" spans="1:14">
      <c r="A556" s="20">
        <v>41103</v>
      </c>
      <c r="B556" s="21">
        <v>188800</v>
      </c>
      <c r="C556" s="22">
        <v>0.59</v>
      </c>
      <c r="D556" s="23">
        <v>0.38</v>
      </c>
      <c r="E556" s="21">
        <v>106500</v>
      </c>
      <c r="F556" s="22">
        <v>0.91</v>
      </c>
      <c r="G556" s="23">
        <v>0.2</v>
      </c>
      <c r="H556" s="21">
        <v>202300</v>
      </c>
      <c r="I556" s="22">
        <v>0.73</v>
      </c>
      <c r="J556" s="23">
        <v>0.33</v>
      </c>
      <c r="K556" s="24">
        <f>B556+E556+H556</f>
        <v>497600</v>
      </c>
      <c r="M556" s="25">
        <f t="shared" si="22"/>
        <v>41091</v>
      </c>
      <c r="N556" s="26">
        <f t="shared" si="23"/>
        <v>2012</v>
      </c>
    </row>
    <row r="557" spans="1:14">
      <c r="A557" s="20">
        <v>41110</v>
      </c>
      <c r="B557" s="21">
        <v>156900</v>
      </c>
      <c r="C557" s="22">
        <v>0.6</v>
      </c>
      <c r="D557" s="23">
        <v>0.41</v>
      </c>
      <c r="E557" s="21">
        <v>81200</v>
      </c>
      <c r="F557" s="22">
        <v>0.92</v>
      </c>
      <c r="G557" s="23">
        <v>0.26</v>
      </c>
      <c r="H557" s="21">
        <v>35000</v>
      </c>
      <c r="I557" s="22">
        <v>0.69</v>
      </c>
      <c r="J557" s="23">
        <v>0.3</v>
      </c>
      <c r="K557" s="24">
        <f t="shared" si="24"/>
        <v>273100</v>
      </c>
      <c r="M557" s="25">
        <f t="shared" si="22"/>
        <v>41091</v>
      </c>
      <c r="N557" s="26">
        <f t="shared" si="23"/>
        <v>2012</v>
      </c>
    </row>
    <row r="558" spans="1:14">
      <c r="A558" s="20">
        <v>41117</v>
      </c>
      <c r="B558" s="21">
        <v>119400</v>
      </c>
      <c r="C558" s="22">
        <v>0.62</v>
      </c>
      <c r="D558" s="23">
        <v>0.4</v>
      </c>
      <c r="E558" s="21">
        <v>70500</v>
      </c>
      <c r="F558" s="22">
        <v>0.94</v>
      </c>
      <c r="G558" s="23">
        <v>0.27</v>
      </c>
      <c r="H558" s="21">
        <v>96200</v>
      </c>
      <c r="I558" s="22">
        <v>0.35</v>
      </c>
      <c r="J558" s="23">
        <v>0.33</v>
      </c>
      <c r="K558" s="24">
        <f t="shared" si="24"/>
        <v>286100</v>
      </c>
      <c r="M558" s="25">
        <f t="shared" si="22"/>
        <v>41091</v>
      </c>
      <c r="N558" s="26">
        <f t="shared" si="23"/>
        <v>2012</v>
      </c>
    </row>
    <row r="559" spans="1:14">
      <c r="A559" s="20">
        <v>41124</v>
      </c>
      <c r="B559" s="21">
        <v>126200</v>
      </c>
      <c r="C559" s="22">
        <v>0.46</v>
      </c>
      <c r="D559" s="23">
        <v>0.55000000000000004</v>
      </c>
      <c r="E559" s="21">
        <v>65800</v>
      </c>
      <c r="F559" s="22">
        <v>0.89</v>
      </c>
      <c r="G559" s="23">
        <v>0.37</v>
      </c>
      <c r="H559" s="21">
        <v>206800</v>
      </c>
      <c r="I559" s="22">
        <v>0.44</v>
      </c>
      <c r="J559" s="23">
        <v>0.36</v>
      </c>
      <c r="K559" s="24">
        <f t="shared" si="24"/>
        <v>398800</v>
      </c>
      <c r="M559" s="25">
        <f t="shared" si="22"/>
        <v>41122</v>
      </c>
      <c r="N559" s="26">
        <f t="shared" si="23"/>
        <v>2012</v>
      </c>
    </row>
    <row r="560" spans="1:14">
      <c r="A560" s="20">
        <v>41131</v>
      </c>
      <c r="B560" s="21">
        <v>141800</v>
      </c>
      <c r="C560" s="22">
        <v>0.37</v>
      </c>
      <c r="D560" s="23">
        <v>0.42</v>
      </c>
      <c r="E560" s="21">
        <v>72200</v>
      </c>
      <c r="F560" s="22">
        <v>0.92</v>
      </c>
      <c r="G560" s="23">
        <v>0.34</v>
      </c>
      <c r="H560" s="21">
        <v>51500</v>
      </c>
      <c r="I560" s="22">
        <v>0.62</v>
      </c>
      <c r="J560" s="23">
        <v>0.34</v>
      </c>
      <c r="K560" s="24">
        <f t="shared" si="24"/>
        <v>265500</v>
      </c>
      <c r="M560" s="25">
        <f t="shared" si="22"/>
        <v>41122</v>
      </c>
      <c r="N560" s="26">
        <f t="shared" si="23"/>
        <v>2012</v>
      </c>
    </row>
    <row r="561" spans="1:14">
      <c r="A561" s="20">
        <v>41138</v>
      </c>
      <c r="B561" s="21">
        <v>159700</v>
      </c>
      <c r="C561" s="22">
        <v>0.54</v>
      </c>
      <c r="D561" s="23">
        <v>0.41</v>
      </c>
      <c r="E561" s="21">
        <v>63400</v>
      </c>
      <c r="F561" s="22">
        <v>0.97</v>
      </c>
      <c r="G561" s="23">
        <v>0.34</v>
      </c>
      <c r="H561" s="21">
        <v>147800</v>
      </c>
      <c r="I561" s="22">
        <v>0.36</v>
      </c>
      <c r="J561" s="23">
        <v>0.33</v>
      </c>
      <c r="K561" s="24">
        <f t="shared" si="24"/>
        <v>370900</v>
      </c>
      <c r="M561" s="25">
        <f t="shared" si="22"/>
        <v>41122</v>
      </c>
      <c r="N561" s="26">
        <f t="shared" si="23"/>
        <v>2012</v>
      </c>
    </row>
    <row r="562" spans="1:14">
      <c r="A562" s="20">
        <v>41145</v>
      </c>
      <c r="B562" s="21">
        <v>175400</v>
      </c>
      <c r="C562" s="22">
        <v>0.54</v>
      </c>
      <c r="D562" s="23">
        <v>0.4</v>
      </c>
      <c r="E562" s="21">
        <v>59000</v>
      </c>
      <c r="F562" s="22">
        <v>0.9</v>
      </c>
      <c r="G562" s="23">
        <v>0.27</v>
      </c>
      <c r="H562" s="21">
        <v>43700</v>
      </c>
      <c r="I562" s="22">
        <v>0.51</v>
      </c>
      <c r="J562" s="23">
        <v>0.46</v>
      </c>
      <c r="K562" s="24">
        <f t="shared" si="24"/>
        <v>278100</v>
      </c>
      <c r="M562" s="25">
        <f t="shared" si="22"/>
        <v>41122</v>
      </c>
      <c r="N562" s="26">
        <f t="shared" si="23"/>
        <v>2012</v>
      </c>
    </row>
    <row r="563" spans="1:14">
      <c r="A563" s="20">
        <v>41152</v>
      </c>
      <c r="B563" s="21">
        <v>187400</v>
      </c>
      <c r="C563" s="22">
        <v>0.51</v>
      </c>
      <c r="D563" s="23">
        <v>0.42</v>
      </c>
      <c r="E563" s="21">
        <v>60600</v>
      </c>
      <c r="F563" s="22">
        <v>0.92</v>
      </c>
      <c r="G563" s="23">
        <v>0.35</v>
      </c>
      <c r="H563" s="21">
        <v>17800</v>
      </c>
      <c r="I563" s="22">
        <v>0.56000000000000005</v>
      </c>
      <c r="J563" s="23">
        <v>0.25</v>
      </c>
      <c r="K563" s="24">
        <f t="shared" si="24"/>
        <v>265800</v>
      </c>
      <c r="M563" s="25">
        <f t="shared" si="22"/>
        <v>41122</v>
      </c>
      <c r="N563" s="26">
        <f t="shared" si="23"/>
        <v>2012</v>
      </c>
    </row>
    <row r="564" spans="1:14">
      <c r="A564" s="20">
        <v>41159</v>
      </c>
      <c r="B564" s="21">
        <v>156300</v>
      </c>
      <c r="C564" s="22">
        <v>0.5</v>
      </c>
      <c r="D564" s="23">
        <v>0.44</v>
      </c>
      <c r="E564" s="21">
        <v>46100</v>
      </c>
      <c r="F564" s="22">
        <v>0.83</v>
      </c>
      <c r="G564" s="23">
        <v>0.37</v>
      </c>
      <c r="H564" s="21">
        <v>9200</v>
      </c>
      <c r="I564" s="22">
        <v>0.91</v>
      </c>
      <c r="J564" s="23">
        <v>0.3</v>
      </c>
      <c r="K564" s="24">
        <f t="shared" si="24"/>
        <v>211600</v>
      </c>
      <c r="M564" s="25">
        <f t="shared" si="22"/>
        <v>41153</v>
      </c>
      <c r="N564" s="26">
        <f t="shared" si="23"/>
        <v>2012</v>
      </c>
    </row>
    <row r="565" spans="1:14">
      <c r="A565" s="20">
        <v>41166</v>
      </c>
      <c r="B565" s="21">
        <v>235000</v>
      </c>
      <c r="C565" s="22">
        <v>0.46</v>
      </c>
      <c r="D565" s="23">
        <v>0.42</v>
      </c>
      <c r="E565" s="21">
        <v>41200</v>
      </c>
      <c r="F565" s="22">
        <v>0.87</v>
      </c>
      <c r="G565" s="23">
        <v>0.36</v>
      </c>
      <c r="H565" s="21">
        <v>127900</v>
      </c>
      <c r="I565" s="22">
        <v>0.43</v>
      </c>
      <c r="J565" s="23">
        <v>0.37</v>
      </c>
      <c r="K565" s="24">
        <f t="shared" si="24"/>
        <v>404100</v>
      </c>
      <c r="M565" s="25">
        <f t="shared" si="22"/>
        <v>41153</v>
      </c>
      <c r="N565" s="26">
        <f t="shared" si="23"/>
        <v>2012</v>
      </c>
    </row>
    <row r="566" spans="1:14">
      <c r="A566" s="20">
        <v>41173</v>
      </c>
      <c r="B566" s="21">
        <v>224100</v>
      </c>
      <c r="C566" s="22">
        <v>0.46</v>
      </c>
      <c r="D566" s="23">
        <v>0.42</v>
      </c>
      <c r="E566" s="21">
        <v>42100</v>
      </c>
      <c r="F566" s="22">
        <v>0.9</v>
      </c>
      <c r="G566" s="23">
        <v>0.39</v>
      </c>
      <c r="H566" s="21">
        <v>3800</v>
      </c>
      <c r="I566" s="22">
        <v>0.49</v>
      </c>
      <c r="J566" s="23">
        <v>0.54</v>
      </c>
      <c r="K566" s="24">
        <f t="shared" si="24"/>
        <v>270000</v>
      </c>
      <c r="M566" s="25">
        <f t="shared" si="22"/>
        <v>41153</v>
      </c>
      <c r="N566" s="26">
        <f t="shared" si="23"/>
        <v>2012</v>
      </c>
    </row>
    <row r="567" spans="1:14">
      <c r="A567" s="20">
        <v>41180</v>
      </c>
      <c r="B567" s="21">
        <v>233800</v>
      </c>
      <c r="C567" s="22">
        <v>0.39</v>
      </c>
      <c r="D567" s="23">
        <v>0.43</v>
      </c>
      <c r="E567" s="21">
        <v>34400</v>
      </c>
      <c r="F567" s="22">
        <v>0.9</v>
      </c>
      <c r="G567" s="23">
        <v>0.44</v>
      </c>
      <c r="H567" s="21">
        <v>59600</v>
      </c>
      <c r="I567" s="22">
        <v>0.42</v>
      </c>
      <c r="J567" s="23">
        <v>0.42</v>
      </c>
      <c r="K567" s="24">
        <f t="shared" si="24"/>
        <v>327800</v>
      </c>
      <c r="M567" s="25">
        <f t="shared" si="22"/>
        <v>41153</v>
      </c>
      <c r="N567" s="26">
        <f t="shared" si="23"/>
        <v>2012</v>
      </c>
    </row>
    <row r="568" spans="1:14">
      <c r="A568" s="20">
        <v>41187</v>
      </c>
      <c r="B568" s="21">
        <v>227600</v>
      </c>
      <c r="C568" s="22">
        <v>0.39</v>
      </c>
      <c r="D568" s="23">
        <v>0.39</v>
      </c>
      <c r="E568" s="21">
        <v>37900</v>
      </c>
      <c r="F568" s="22">
        <v>0.68</v>
      </c>
      <c r="G568" s="23">
        <v>0.33</v>
      </c>
      <c r="H568" s="21">
        <v>7300</v>
      </c>
      <c r="I568" s="22">
        <v>0.68</v>
      </c>
      <c r="J568" s="23">
        <v>0.37</v>
      </c>
      <c r="K568" s="24">
        <f t="shared" si="24"/>
        <v>272800</v>
      </c>
      <c r="M568" s="25">
        <f t="shared" si="22"/>
        <v>41183</v>
      </c>
      <c r="N568" s="26">
        <f t="shared" si="23"/>
        <v>2012</v>
      </c>
    </row>
    <row r="569" spans="1:14">
      <c r="A569" s="20">
        <v>41194</v>
      </c>
      <c r="B569" s="21">
        <v>257600</v>
      </c>
      <c r="C569" s="22">
        <v>0.38</v>
      </c>
      <c r="D569" s="23">
        <v>0.4</v>
      </c>
      <c r="E569" s="21">
        <v>35800</v>
      </c>
      <c r="F569" s="22">
        <v>0.92</v>
      </c>
      <c r="G569" s="23">
        <v>0.33</v>
      </c>
      <c r="H569" s="21">
        <v>27100</v>
      </c>
      <c r="I569" s="22">
        <v>0.54</v>
      </c>
      <c r="J569" s="23">
        <v>0.37</v>
      </c>
      <c r="K569" s="24">
        <f t="shared" si="24"/>
        <v>320500</v>
      </c>
      <c r="M569" s="25">
        <f t="shared" si="22"/>
        <v>41183</v>
      </c>
      <c r="N569" s="26">
        <f t="shared" si="23"/>
        <v>2012</v>
      </c>
    </row>
    <row r="570" spans="1:14">
      <c r="A570" s="20">
        <v>41201</v>
      </c>
      <c r="B570" s="21">
        <v>285500</v>
      </c>
      <c r="C570" s="22">
        <v>0.35</v>
      </c>
      <c r="D570" s="23">
        <v>0.4</v>
      </c>
      <c r="E570" s="21">
        <v>41200</v>
      </c>
      <c r="F570" s="22">
        <v>0.96</v>
      </c>
      <c r="G570" s="23">
        <v>0.52</v>
      </c>
      <c r="H570" s="21">
        <v>10100</v>
      </c>
      <c r="I570" s="22">
        <v>0.61</v>
      </c>
      <c r="J570" s="23">
        <v>0.34</v>
      </c>
      <c r="K570" s="24">
        <f t="shared" si="24"/>
        <v>336800</v>
      </c>
      <c r="M570" s="25">
        <f t="shared" si="22"/>
        <v>41183</v>
      </c>
      <c r="N570" s="26">
        <f t="shared" si="23"/>
        <v>2012</v>
      </c>
    </row>
    <row r="571" spans="1:14">
      <c r="A571" s="20">
        <v>41208</v>
      </c>
      <c r="B571" s="21">
        <v>302700</v>
      </c>
      <c r="C571" s="22">
        <v>0.33</v>
      </c>
      <c r="D571" s="23">
        <v>0.42</v>
      </c>
      <c r="E571" s="21">
        <v>49800</v>
      </c>
      <c r="F571" s="22">
        <v>0.91</v>
      </c>
      <c r="G571" s="23">
        <v>0.46</v>
      </c>
      <c r="H571" s="21">
        <v>28600</v>
      </c>
      <c r="I571" s="22">
        <v>0.53</v>
      </c>
      <c r="J571" s="23">
        <v>0.39</v>
      </c>
      <c r="K571" s="24">
        <f t="shared" si="24"/>
        <v>381100</v>
      </c>
      <c r="M571" s="25">
        <f t="shared" si="22"/>
        <v>41183</v>
      </c>
      <c r="N571" s="26">
        <f t="shared" si="23"/>
        <v>2012</v>
      </c>
    </row>
    <row r="572" spans="1:14">
      <c r="A572" s="20">
        <v>41215</v>
      </c>
      <c r="B572" s="21">
        <v>265200</v>
      </c>
      <c r="C572" s="22">
        <v>0.51</v>
      </c>
      <c r="D572" s="23">
        <v>0.37</v>
      </c>
      <c r="E572" s="21">
        <v>35800</v>
      </c>
      <c r="F572" s="22">
        <v>0.84</v>
      </c>
      <c r="G572" s="23">
        <v>0.42</v>
      </c>
      <c r="H572" s="21">
        <v>6600</v>
      </c>
      <c r="I572" s="22">
        <v>0.86</v>
      </c>
      <c r="J572" s="23">
        <v>0.2</v>
      </c>
      <c r="K572" s="24">
        <f t="shared" si="24"/>
        <v>307600</v>
      </c>
      <c r="M572" s="25">
        <f t="shared" si="22"/>
        <v>41183</v>
      </c>
      <c r="N572" s="26">
        <f t="shared" si="23"/>
        <v>2012</v>
      </c>
    </row>
    <row r="573" spans="1:14">
      <c r="A573" s="20">
        <v>41222</v>
      </c>
      <c r="B573" s="21">
        <v>291500</v>
      </c>
      <c r="C573" s="22">
        <v>0.36</v>
      </c>
      <c r="D573" s="23">
        <v>0.41</v>
      </c>
      <c r="E573" s="21">
        <v>35500</v>
      </c>
      <c r="F573" s="22">
        <v>0.84</v>
      </c>
      <c r="G573" s="23">
        <v>0.4</v>
      </c>
      <c r="H573" s="21">
        <v>33200</v>
      </c>
      <c r="I573" s="22">
        <v>0.66</v>
      </c>
      <c r="J573" s="23">
        <v>0.44</v>
      </c>
      <c r="K573" s="24">
        <f t="shared" si="24"/>
        <v>360200</v>
      </c>
      <c r="M573" s="25">
        <f t="shared" si="22"/>
        <v>41214</v>
      </c>
      <c r="N573" s="26">
        <f t="shared" si="23"/>
        <v>2012</v>
      </c>
    </row>
    <row r="574" spans="1:14">
      <c r="A574" s="20">
        <v>41229</v>
      </c>
      <c r="B574" s="21">
        <v>299400</v>
      </c>
      <c r="C574" s="22">
        <v>0.39</v>
      </c>
      <c r="D574" s="23">
        <v>0.41</v>
      </c>
      <c r="E574" s="21">
        <v>36600</v>
      </c>
      <c r="F574" s="22">
        <v>0.91</v>
      </c>
      <c r="G574" s="23">
        <v>0.43</v>
      </c>
      <c r="H574" s="21">
        <v>2700</v>
      </c>
      <c r="I574" s="22">
        <v>0.55000000000000004</v>
      </c>
      <c r="J574" s="23">
        <v>0.33</v>
      </c>
      <c r="K574" s="24">
        <f t="shared" si="24"/>
        <v>338700</v>
      </c>
      <c r="M574" s="25">
        <f t="shared" si="22"/>
        <v>41214</v>
      </c>
      <c r="N574" s="26">
        <f t="shared" si="23"/>
        <v>2012</v>
      </c>
    </row>
    <row r="575" spans="1:14">
      <c r="A575" s="20">
        <v>41236</v>
      </c>
      <c r="B575" s="21">
        <v>102000</v>
      </c>
      <c r="C575" s="22">
        <v>0.43</v>
      </c>
      <c r="D575" s="23">
        <v>0.42</v>
      </c>
      <c r="E575" s="21">
        <v>31600</v>
      </c>
      <c r="F575" s="22">
        <v>0.93</v>
      </c>
      <c r="G575" s="23">
        <v>0.45</v>
      </c>
      <c r="H575" s="21">
        <v>24000</v>
      </c>
      <c r="I575" s="22">
        <v>0.43</v>
      </c>
      <c r="J575" s="23">
        <v>0.41</v>
      </c>
      <c r="K575" s="24">
        <f t="shared" si="24"/>
        <v>157600</v>
      </c>
      <c r="M575" s="25">
        <f t="shared" si="22"/>
        <v>41214</v>
      </c>
      <c r="N575" s="26">
        <f t="shared" si="23"/>
        <v>2012</v>
      </c>
    </row>
    <row r="576" spans="1:14">
      <c r="A576" s="20">
        <v>41243</v>
      </c>
      <c r="B576" s="21">
        <v>252400</v>
      </c>
      <c r="C576" s="22">
        <v>0.41</v>
      </c>
      <c r="D576" s="23">
        <v>0.4</v>
      </c>
      <c r="E576" s="21">
        <v>50200</v>
      </c>
      <c r="F576" s="22">
        <v>0.85</v>
      </c>
      <c r="G576" s="23">
        <v>0.32</v>
      </c>
      <c r="H576" s="21">
        <v>11000</v>
      </c>
      <c r="I576" s="22">
        <v>0.78</v>
      </c>
      <c r="J576" s="23">
        <v>0.27</v>
      </c>
      <c r="K576" s="24">
        <f t="shared" si="24"/>
        <v>313600</v>
      </c>
      <c r="M576" s="25">
        <f t="shared" si="22"/>
        <v>41214</v>
      </c>
      <c r="N576" s="26">
        <f t="shared" si="23"/>
        <v>2012</v>
      </c>
    </row>
    <row r="577" spans="1:14">
      <c r="A577" s="20">
        <v>41250</v>
      </c>
      <c r="B577" s="21">
        <v>305700</v>
      </c>
      <c r="C577" s="22">
        <v>0.44</v>
      </c>
      <c r="D577" s="23">
        <v>0.4</v>
      </c>
      <c r="E577" s="21">
        <v>58400</v>
      </c>
      <c r="F577" s="22">
        <v>0.69</v>
      </c>
      <c r="G577" s="23">
        <v>0.31</v>
      </c>
      <c r="H577" s="21">
        <v>49600</v>
      </c>
      <c r="I577" s="22">
        <v>0.53</v>
      </c>
      <c r="J577" s="23">
        <v>0.39</v>
      </c>
      <c r="K577" s="24">
        <f t="shared" si="24"/>
        <v>413700</v>
      </c>
      <c r="M577" s="25">
        <f t="shared" si="22"/>
        <v>41244</v>
      </c>
      <c r="N577" s="26">
        <f t="shared" si="23"/>
        <v>2012</v>
      </c>
    </row>
    <row r="578" spans="1:14">
      <c r="A578" s="20">
        <v>41257</v>
      </c>
      <c r="B578" s="21">
        <v>249500</v>
      </c>
      <c r="C578" s="22">
        <v>0.47</v>
      </c>
      <c r="D578" s="23">
        <v>0.41</v>
      </c>
      <c r="E578" s="21">
        <v>39700</v>
      </c>
      <c r="F578" s="22">
        <v>0.84</v>
      </c>
      <c r="G578" s="23">
        <v>0.21</v>
      </c>
      <c r="H578" s="21">
        <v>2500</v>
      </c>
      <c r="I578" s="22">
        <v>0.93</v>
      </c>
      <c r="J578" s="23">
        <v>0.27</v>
      </c>
      <c r="K578" s="24">
        <f t="shared" si="24"/>
        <v>291700</v>
      </c>
      <c r="M578" s="25">
        <f t="shared" si="22"/>
        <v>41244</v>
      </c>
      <c r="N578" s="26">
        <f t="shared" si="23"/>
        <v>2012</v>
      </c>
    </row>
    <row r="579" spans="1:14">
      <c r="A579" s="20">
        <v>41264</v>
      </c>
      <c r="B579" s="21">
        <v>191000</v>
      </c>
      <c r="C579" s="22">
        <v>0.5</v>
      </c>
      <c r="D579" s="23">
        <v>0.39</v>
      </c>
      <c r="E579" s="21">
        <v>67300</v>
      </c>
      <c r="F579" s="22">
        <v>0.85</v>
      </c>
      <c r="G579" s="23">
        <v>0.4</v>
      </c>
      <c r="H579" s="21">
        <v>24100</v>
      </c>
      <c r="I579" s="22">
        <v>0.57999999999999996</v>
      </c>
      <c r="J579" s="23">
        <v>0.4</v>
      </c>
      <c r="K579" s="24">
        <f t="shared" si="24"/>
        <v>282400</v>
      </c>
      <c r="M579" s="25">
        <f t="shared" si="22"/>
        <v>41244</v>
      </c>
      <c r="N579" s="26">
        <f t="shared" si="23"/>
        <v>2012</v>
      </c>
    </row>
    <row r="580" spans="1:14">
      <c r="A580" s="20">
        <v>41271</v>
      </c>
      <c r="B580" s="24"/>
      <c r="C580" s="29"/>
      <c r="D580" s="29"/>
      <c r="E580" s="24"/>
      <c r="F580" s="29"/>
      <c r="G580" s="29"/>
      <c r="H580" s="24"/>
      <c r="I580" s="29"/>
      <c r="J580" s="29"/>
      <c r="K580" s="24">
        <f t="shared" si="24"/>
        <v>0</v>
      </c>
      <c r="M580" s="25">
        <f t="shared" si="22"/>
        <v>41244</v>
      </c>
      <c r="N580" s="26">
        <f t="shared" si="23"/>
        <v>2012</v>
      </c>
    </row>
    <row r="581" spans="1:14">
      <c r="A581" s="20">
        <v>41278</v>
      </c>
      <c r="B581" s="21">
        <v>54500</v>
      </c>
      <c r="C581" s="22">
        <v>0.68</v>
      </c>
      <c r="D581" s="23">
        <v>0.37</v>
      </c>
      <c r="E581" s="21">
        <v>26300</v>
      </c>
      <c r="F581" s="22">
        <v>0.98</v>
      </c>
      <c r="G581" s="23">
        <v>0.48</v>
      </c>
      <c r="H581" s="21">
        <v>4800</v>
      </c>
      <c r="I581" s="22">
        <v>0.98</v>
      </c>
      <c r="J581" s="23">
        <v>0.33</v>
      </c>
      <c r="K581" s="24">
        <f t="shared" si="24"/>
        <v>85600</v>
      </c>
      <c r="M581" s="25">
        <f t="shared" si="22"/>
        <v>41275</v>
      </c>
      <c r="N581" s="26">
        <f t="shared" si="23"/>
        <v>2013</v>
      </c>
    </row>
    <row r="582" spans="1:14">
      <c r="A582" s="20">
        <v>41285</v>
      </c>
      <c r="B582" s="21">
        <v>345100</v>
      </c>
      <c r="C582" s="22">
        <v>0.56999999999999995</v>
      </c>
      <c r="D582" s="23">
        <v>0.41</v>
      </c>
      <c r="E582" s="21">
        <v>48500</v>
      </c>
      <c r="F582" s="22">
        <v>0.83</v>
      </c>
      <c r="G582" s="23">
        <v>0.31</v>
      </c>
      <c r="H582" s="21">
        <v>6500</v>
      </c>
      <c r="I582" s="22">
        <v>0.63</v>
      </c>
      <c r="J582" s="23">
        <v>0.51</v>
      </c>
      <c r="K582" s="24">
        <f t="shared" si="24"/>
        <v>400100</v>
      </c>
      <c r="M582" s="25">
        <f t="shared" si="22"/>
        <v>41275</v>
      </c>
      <c r="N582" s="26">
        <f t="shared" si="23"/>
        <v>2013</v>
      </c>
    </row>
    <row r="583" spans="1:14">
      <c r="A583" s="20">
        <v>41292</v>
      </c>
      <c r="B583" s="21">
        <v>293100</v>
      </c>
      <c r="C583" s="22">
        <v>0.57999999999999996</v>
      </c>
      <c r="D583" s="23">
        <v>0.42</v>
      </c>
      <c r="E583" s="21">
        <v>33400</v>
      </c>
      <c r="F583" s="22">
        <v>0.88</v>
      </c>
      <c r="G583" s="23">
        <v>0.31</v>
      </c>
      <c r="H583" s="21">
        <v>150700</v>
      </c>
      <c r="I583" s="22">
        <v>0.8</v>
      </c>
      <c r="J583" s="23">
        <v>0.42</v>
      </c>
      <c r="K583" s="24">
        <f t="shared" si="24"/>
        <v>477200</v>
      </c>
      <c r="M583" s="25">
        <f t="shared" si="22"/>
        <v>41275</v>
      </c>
      <c r="N583" s="26">
        <f t="shared" si="23"/>
        <v>2013</v>
      </c>
    </row>
    <row r="584" spans="1:14">
      <c r="A584" s="20">
        <v>41299</v>
      </c>
      <c r="B584" s="24">
        <v>226000</v>
      </c>
      <c r="C584" s="22">
        <v>0.49</v>
      </c>
      <c r="D584" s="23">
        <v>0.41</v>
      </c>
      <c r="E584" s="21">
        <v>44700</v>
      </c>
      <c r="F584" s="22">
        <v>0.9</v>
      </c>
      <c r="G584" s="23">
        <v>0.44</v>
      </c>
      <c r="H584" s="21">
        <v>6900</v>
      </c>
      <c r="I584" s="22">
        <v>0.34</v>
      </c>
      <c r="J584" s="23">
        <v>0.12</v>
      </c>
      <c r="K584" s="24">
        <f t="shared" si="24"/>
        <v>277600</v>
      </c>
      <c r="M584" s="25">
        <f t="shared" ref="M584:M647" si="25">IF(DAY(A584)&lt;3,DATE(YEAR(A584),MONTH(A584)-1,1),DATE(YEAR(A584),MONTH(A584),1))</f>
        <v>41275</v>
      </c>
      <c r="N584" s="26">
        <f t="shared" ref="N584:N647" si="26">YEAR(M584)</f>
        <v>2013</v>
      </c>
    </row>
    <row r="585" spans="1:14">
      <c r="A585" s="20">
        <v>41306</v>
      </c>
      <c r="B585" s="21">
        <v>207600</v>
      </c>
      <c r="C585" s="22">
        <v>0.56999999999999995</v>
      </c>
      <c r="D585" s="23">
        <v>0.44</v>
      </c>
      <c r="E585" s="21">
        <v>80100</v>
      </c>
      <c r="F585" s="22">
        <v>0.95</v>
      </c>
      <c r="G585" s="23">
        <v>0.25</v>
      </c>
      <c r="H585" s="21">
        <v>34400</v>
      </c>
      <c r="I585" s="22">
        <v>0.64</v>
      </c>
      <c r="J585" s="23">
        <v>0.43</v>
      </c>
      <c r="K585" s="24">
        <f t="shared" si="24"/>
        <v>322100</v>
      </c>
      <c r="M585" s="25">
        <f t="shared" si="25"/>
        <v>41275</v>
      </c>
      <c r="N585" s="26">
        <f t="shared" si="26"/>
        <v>2013</v>
      </c>
    </row>
    <row r="586" spans="1:14">
      <c r="A586" s="20">
        <v>41313</v>
      </c>
      <c r="B586" s="21">
        <v>238600</v>
      </c>
      <c r="C586" s="22">
        <v>0.6</v>
      </c>
      <c r="D586" s="23">
        <v>0.42</v>
      </c>
      <c r="E586" s="21">
        <v>62700</v>
      </c>
      <c r="F586" s="22">
        <v>0.88</v>
      </c>
      <c r="G586" s="23">
        <v>0.36</v>
      </c>
      <c r="H586" s="21">
        <v>8500</v>
      </c>
      <c r="I586" s="22">
        <v>0.8</v>
      </c>
      <c r="J586" s="23">
        <v>0.36</v>
      </c>
      <c r="K586" s="24">
        <f t="shared" si="24"/>
        <v>309800</v>
      </c>
      <c r="M586" s="25">
        <f t="shared" si="25"/>
        <v>41306</v>
      </c>
      <c r="N586" s="26">
        <f t="shared" si="26"/>
        <v>2013</v>
      </c>
    </row>
    <row r="587" spans="1:14">
      <c r="A587" s="20">
        <v>41320</v>
      </c>
      <c r="B587" s="21">
        <v>219000</v>
      </c>
      <c r="C587" s="22">
        <v>0.6</v>
      </c>
      <c r="D587" s="23">
        <v>0.42</v>
      </c>
      <c r="E587" s="21">
        <v>12900</v>
      </c>
      <c r="F587" s="22">
        <v>0.83</v>
      </c>
      <c r="G587" s="23">
        <v>0.22</v>
      </c>
      <c r="H587" s="21">
        <v>36400</v>
      </c>
      <c r="I587" s="22">
        <v>0.72</v>
      </c>
      <c r="J587" s="23">
        <v>0.37</v>
      </c>
      <c r="K587" s="24">
        <f t="shared" si="24"/>
        <v>268300</v>
      </c>
      <c r="M587" s="25">
        <f t="shared" si="25"/>
        <v>41306</v>
      </c>
      <c r="N587" s="26">
        <f t="shared" si="26"/>
        <v>2013</v>
      </c>
    </row>
    <row r="588" spans="1:14">
      <c r="A588" s="20">
        <v>41327</v>
      </c>
      <c r="B588" s="21">
        <v>167300</v>
      </c>
      <c r="C588" s="22">
        <v>0.54</v>
      </c>
      <c r="D588" s="23">
        <v>0.42</v>
      </c>
      <c r="E588" s="21">
        <v>54200</v>
      </c>
      <c r="F588" s="22">
        <v>0.93</v>
      </c>
      <c r="G588" s="23">
        <v>0.28999999999999998</v>
      </c>
      <c r="H588" s="21">
        <v>2800</v>
      </c>
      <c r="I588" s="22">
        <v>0.81</v>
      </c>
      <c r="J588" s="23">
        <v>0.35</v>
      </c>
      <c r="K588" s="24">
        <f t="shared" si="24"/>
        <v>224300</v>
      </c>
      <c r="M588" s="25">
        <f t="shared" si="25"/>
        <v>41306</v>
      </c>
      <c r="N588" s="26">
        <f t="shared" si="26"/>
        <v>2013</v>
      </c>
    </row>
    <row r="589" spans="1:14">
      <c r="A589" s="20">
        <v>41334</v>
      </c>
      <c r="B589" s="21">
        <v>132700</v>
      </c>
      <c r="C589" s="22">
        <v>0.59</v>
      </c>
      <c r="D589" s="23">
        <v>0.44</v>
      </c>
      <c r="E589" s="21">
        <v>47600</v>
      </c>
      <c r="F589" s="22">
        <v>0.86</v>
      </c>
      <c r="G589" s="23">
        <v>0.28000000000000003</v>
      </c>
      <c r="H589" s="21">
        <v>37500</v>
      </c>
      <c r="I589" s="22">
        <v>0.68</v>
      </c>
      <c r="J589" s="23">
        <v>0.4</v>
      </c>
      <c r="K589" s="24">
        <f t="shared" si="24"/>
        <v>217800</v>
      </c>
      <c r="M589" s="25">
        <f t="shared" si="25"/>
        <v>41306</v>
      </c>
      <c r="N589" s="26">
        <f t="shared" si="26"/>
        <v>2013</v>
      </c>
    </row>
    <row r="590" spans="1:14">
      <c r="A590" s="20">
        <v>41341</v>
      </c>
      <c r="B590" s="21">
        <v>221900</v>
      </c>
      <c r="C590" s="22">
        <v>0.65</v>
      </c>
      <c r="D590" s="23">
        <v>0.43</v>
      </c>
      <c r="E590" s="21">
        <v>53500</v>
      </c>
      <c r="F590" s="22">
        <v>0.95</v>
      </c>
      <c r="G590" s="23">
        <v>0.32</v>
      </c>
      <c r="H590" s="21">
        <v>10500</v>
      </c>
      <c r="I590" s="22">
        <v>0.81</v>
      </c>
      <c r="J590" s="23">
        <v>0.45</v>
      </c>
      <c r="K590" s="24">
        <f t="shared" si="24"/>
        <v>285900</v>
      </c>
      <c r="M590" s="25">
        <f t="shared" si="25"/>
        <v>41334</v>
      </c>
      <c r="N590" s="26">
        <f t="shared" si="26"/>
        <v>2013</v>
      </c>
    </row>
    <row r="591" spans="1:14">
      <c r="A591" s="20">
        <v>41348</v>
      </c>
      <c r="B591" s="21">
        <v>267300</v>
      </c>
      <c r="C591" s="22">
        <v>0.62</v>
      </c>
      <c r="D591" s="23">
        <v>0.44</v>
      </c>
      <c r="E591" s="21">
        <v>68800</v>
      </c>
      <c r="F591" s="22">
        <v>0.96</v>
      </c>
      <c r="G591" s="23">
        <v>0.4</v>
      </c>
      <c r="H591" s="21">
        <v>28600</v>
      </c>
      <c r="I591" s="22">
        <v>0.6</v>
      </c>
      <c r="J591" s="23">
        <v>0.41</v>
      </c>
      <c r="K591" s="24">
        <f t="shared" si="24"/>
        <v>364700</v>
      </c>
      <c r="M591" s="25">
        <f t="shared" si="25"/>
        <v>41334</v>
      </c>
      <c r="N591" s="26">
        <f t="shared" si="26"/>
        <v>2013</v>
      </c>
    </row>
    <row r="592" spans="1:14">
      <c r="A592" s="20">
        <v>41355</v>
      </c>
      <c r="B592" s="21">
        <v>224100</v>
      </c>
      <c r="C592" s="22">
        <v>0.6</v>
      </c>
      <c r="D592" s="23">
        <v>0.42</v>
      </c>
      <c r="E592" s="21">
        <v>51400</v>
      </c>
      <c r="F592" s="22">
        <v>0.91</v>
      </c>
      <c r="G592" s="23">
        <v>0.42</v>
      </c>
      <c r="H592" s="21">
        <v>5400</v>
      </c>
      <c r="I592" s="22">
        <v>0.7</v>
      </c>
      <c r="J592" s="23">
        <v>0.34</v>
      </c>
      <c r="K592" s="24">
        <f t="shared" si="24"/>
        <v>280900</v>
      </c>
      <c r="M592" s="25">
        <f t="shared" si="25"/>
        <v>41334</v>
      </c>
      <c r="N592" s="26">
        <f t="shared" si="26"/>
        <v>2013</v>
      </c>
    </row>
    <row r="593" spans="1:14">
      <c r="A593" s="20">
        <v>41362</v>
      </c>
      <c r="B593" s="21">
        <v>162000</v>
      </c>
      <c r="C593" s="22">
        <v>0.61</v>
      </c>
      <c r="D593" s="23">
        <v>0.43</v>
      </c>
      <c r="E593" s="21">
        <v>59700</v>
      </c>
      <c r="F593" s="22">
        <v>0.92</v>
      </c>
      <c r="G593" s="23">
        <v>0.34</v>
      </c>
      <c r="H593" s="21">
        <v>26000</v>
      </c>
      <c r="I593" s="22">
        <v>0.72</v>
      </c>
      <c r="J593" s="23">
        <v>0.46</v>
      </c>
      <c r="K593" s="24">
        <f t="shared" si="24"/>
        <v>247700</v>
      </c>
      <c r="M593" s="25">
        <f t="shared" si="25"/>
        <v>41334</v>
      </c>
      <c r="N593" s="26">
        <f t="shared" si="26"/>
        <v>2013</v>
      </c>
    </row>
    <row r="594" spans="1:14">
      <c r="A594" s="20">
        <v>41369</v>
      </c>
      <c r="B594" s="21">
        <v>216700</v>
      </c>
      <c r="C594" s="22">
        <v>0.61</v>
      </c>
      <c r="D594" s="23">
        <v>0.42</v>
      </c>
      <c r="E594" s="21">
        <v>57400</v>
      </c>
      <c r="F594" s="22">
        <v>0.87</v>
      </c>
      <c r="G594" s="23">
        <v>0.4</v>
      </c>
      <c r="H594" s="21">
        <v>5800</v>
      </c>
      <c r="I594" s="22">
        <v>0.86</v>
      </c>
      <c r="J594" s="23">
        <v>0.35</v>
      </c>
      <c r="K594" s="24">
        <f t="shared" si="24"/>
        <v>279900</v>
      </c>
      <c r="M594" s="25">
        <f t="shared" si="25"/>
        <v>41365</v>
      </c>
      <c r="N594" s="26">
        <f t="shared" si="26"/>
        <v>2013</v>
      </c>
    </row>
    <row r="595" spans="1:14">
      <c r="A595" s="20">
        <v>41376</v>
      </c>
      <c r="B595" s="21">
        <v>228500</v>
      </c>
      <c r="C595" s="22">
        <v>0.55000000000000004</v>
      </c>
      <c r="D595" s="23">
        <v>0.43</v>
      </c>
      <c r="E595" s="21">
        <v>57500</v>
      </c>
      <c r="F595" s="22">
        <v>0.92</v>
      </c>
      <c r="G595" s="23">
        <v>0.5</v>
      </c>
      <c r="H595" s="21">
        <v>59000</v>
      </c>
      <c r="I595" s="22">
        <v>0.73</v>
      </c>
      <c r="J595" s="23">
        <v>0.35</v>
      </c>
      <c r="K595" s="24">
        <f t="shared" si="24"/>
        <v>345000</v>
      </c>
      <c r="M595" s="25">
        <f t="shared" si="25"/>
        <v>41365</v>
      </c>
      <c r="N595" s="26">
        <f t="shared" si="26"/>
        <v>2013</v>
      </c>
    </row>
    <row r="596" spans="1:14">
      <c r="A596" s="20">
        <v>41383</v>
      </c>
      <c r="B596" s="21">
        <v>195200</v>
      </c>
      <c r="C596" s="22">
        <v>0.55000000000000004</v>
      </c>
      <c r="D596" s="23">
        <v>0.44</v>
      </c>
      <c r="E596" s="21">
        <v>34600</v>
      </c>
      <c r="F596" s="22">
        <v>0.73</v>
      </c>
      <c r="G596" s="23">
        <v>0.36</v>
      </c>
      <c r="H596" s="21">
        <v>4200</v>
      </c>
      <c r="I596" s="22">
        <v>0.93</v>
      </c>
      <c r="J596" s="23">
        <v>0.38</v>
      </c>
      <c r="K596" s="24">
        <f t="shared" si="24"/>
        <v>234000</v>
      </c>
      <c r="M596" s="25">
        <f t="shared" si="25"/>
        <v>41365</v>
      </c>
      <c r="N596" s="26">
        <f t="shared" si="26"/>
        <v>2013</v>
      </c>
    </row>
    <row r="597" spans="1:14">
      <c r="A597" s="20">
        <v>41390</v>
      </c>
      <c r="B597" s="21">
        <v>195200</v>
      </c>
      <c r="C597" s="22">
        <v>0.56000000000000005</v>
      </c>
      <c r="D597" s="23">
        <v>0.45</v>
      </c>
      <c r="E597" s="21">
        <v>50700</v>
      </c>
      <c r="F597" s="22">
        <v>0.96</v>
      </c>
      <c r="G597" s="23">
        <v>0.43</v>
      </c>
      <c r="H597" s="21">
        <v>62100</v>
      </c>
      <c r="I597" s="22">
        <v>0.64</v>
      </c>
      <c r="J597" s="23">
        <v>0.34</v>
      </c>
      <c r="K597" s="24">
        <f t="shared" si="24"/>
        <v>308000</v>
      </c>
      <c r="M597" s="25">
        <f t="shared" si="25"/>
        <v>41365</v>
      </c>
      <c r="N597" s="26">
        <f t="shared" si="26"/>
        <v>2013</v>
      </c>
    </row>
    <row r="598" spans="1:14">
      <c r="A598" s="20">
        <v>41397</v>
      </c>
      <c r="B598" s="21">
        <v>193500</v>
      </c>
      <c r="C598" s="22">
        <v>0.6</v>
      </c>
      <c r="D598" s="23">
        <v>0.44</v>
      </c>
      <c r="E598" s="21">
        <v>67900</v>
      </c>
      <c r="F598" s="22">
        <v>0.95</v>
      </c>
      <c r="G598" s="23">
        <v>0.43</v>
      </c>
      <c r="H598" s="21">
        <v>27900</v>
      </c>
      <c r="I598" s="22">
        <v>0.92</v>
      </c>
      <c r="J598" s="23">
        <v>0.32</v>
      </c>
      <c r="K598" s="24">
        <f t="shared" si="24"/>
        <v>289300</v>
      </c>
      <c r="M598" s="25">
        <f t="shared" si="25"/>
        <v>41395</v>
      </c>
      <c r="N598" s="26">
        <f t="shared" si="26"/>
        <v>2013</v>
      </c>
    </row>
    <row r="599" spans="1:14">
      <c r="A599" s="20">
        <v>41404</v>
      </c>
      <c r="B599" s="21">
        <v>177100</v>
      </c>
      <c r="C599" s="22">
        <v>0.56999999999999995</v>
      </c>
      <c r="D599" s="23">
        <v>0.44</v>
      </c>
      <c r="E599" s="21">
        <v>22100</v>
      </c>
      <c r="F599" s="22">
        <v>0.93</v>
      </c>
      <c r="G599" s="23">
        <v>0.25</v>
      </c>
      <c r="H599" s="21">
        <v>48500</v>
      </c>
      <c r="I599" s="22">
        <v>0.61</v>
      </c>
      <c r="J599" s="23">
        <v>0.34</v>
      </c>
      <c r="K599" s="24">
        <f t="shared" si="24"/>
        <v>247700</v>
      </c>
      <c r="M599" s="25">
        <f t="shared" si="25"/>
        <v>41395</v>
      </c>
      <c r="N599" s="26">
        <f t="shared" si="26"/>
        <v>2013</v>
      </c>
    </row>
    <row r="600" spans="1:14">
      <c r="A600" s="20">
        <v>41411</v>
      </c>
      <c r="B600" s="21">
        <v>207700</v>
      </c>
      <c r="C600" s="22">
        <v>0.57999999999999996</v>
      </c>
      <c r="D600" s="23">
        <v>0.45</v>
      </c>
      <c r="E600" s="21">
        <v>48500</v>
      </c>
      <c r="F600" s="22">
        <v>0.92</v>
      </c>
      <c r="G600" s="23">
        <v>0.26</v>
      </c>
      <c r="H600" s="21">
        <v>2300</v>
      </c>
      <c r="I600" s="22">
        <v>1</v>
      </c>
      <c r="J600" s="23">
        <v>0.46</v>
      </c>
      <c r="K600" s="24">
        <f t="shared" si="24"/>
        <v>258500</v>
      </c>
      <c r="M600" s="25">
        <f t="shared" si="25"/>
        <v>41395</v>
      </c>
      <c r="N600" s="26">
        <f t="shared" si="26"/>
        <v>2013</v>
      </c>
    </row>
    <row r="601" spans="1:14">
      <c r="A601" s="20">
        <v>41418</v>
      </c>
      <c r="B601" s="21">
        <v>179000</v>
      </c>
      <c r="C601" s="22">
        <v>0.6</v>
      </c>
      <c r="D601" s="23">
        <v>0.44</v>
      </c>
      <c r="E601" s="21">
        <v>42900</v>
      </c>
      <c r="F601" s="22">
        <v>0.93</v>
      </c>
      <c r="G601" s="23">
        <v>0.28000000000000003</v>
      </c>
      <c r="H601" s="21">
        <v>45300</v>
      </c>
      <c r="I601" s="22">
        <v>0.78</v>
      </c>
      <c r="J601" s="23">
        <v>0.45</v>
      </c>
      <c r="K601" s="24">
        <f t="shared" si="24"/>
        <v>267200</v>
      </c>
      <c r="M601" s="25">
        <f t="shared" si="25"/>
        <v>41395</v>
      </c>
      <c r="N601" s="26">
        <f t="shared" si="26"/>
        <v>2013</v>
      </c>
    </row>
    <row r="602" spans="1:14">
      <c r="A602" s="20">
        <v>41425</v>
      </c>
      <c r="B602" s="21">
        <v>114900</v>
      </c>
      <c r="C602" s="22">
        <v>0.56999999999999995</v>
      </c>
      <c r="D602" s="23">
        <v>0.41</v>
      </c>
      <c r="E602" s="21">
        <v>36600</v>
      </c>
      <c r="F602" s="22">
        <v>0.94</v>
      </c>
      <c r="G602" s="23">
        <v>0.41</v>
      </c>
      <c r="H602" s="21">
        <v>2200</v>
      </c>
      <c r="I602" s="22">
        <v>1</v>
      </c>
      <c r="J602" s="23">
        <v>0.33</v>
      </c>
      <c r="K602" s="24">
        <f t="shared" ref="K602:K665" si="27">B602+E602+H602</f>
        <v>153700</v>
      </c>
      <c r="M602" s="25">
        <f t="shared" si="25"/>
        <v>41395</v>
      </c>
      <c r="N602" s="26">
        <f t="shared" si="26"/>
        <v>2013</v>
      </c>
    </row>
    <row r="603" spans="1:14">
      <c r="A603" s="20">
        <v>41432</v>
      </c>
      <c r="B603" s="21">
        <v>148900</v>
      </c>
      <c r="C603" s="22">
        <v>0.54</v>
      </c>
      <c r="D603" s="23">
        <v>0.4</v>
      </c>
      <c r="E603" s="21">
        <v>74700</v>
      </c>
      <c r="F603" s="22">
        <v>0.87</v>
      </c>
      <c r="G603" s="23">
        <v>0.36</v>
      </c>
      <c r="H603" s="21">
        <v>34900</v>
      </c>
      <c r="I603" s="22">
        <v>0.7</v>
      </c>
      <c r="J603" s="23">
        <v>0.36</v>
      </c>
      <c r="K603" s="24">
        <f t="shared" si="27"/>
        <v>258500</v>
      </c>
      <c r="M603" s="25">
        <f t="shared" si="25"/>
        <v>41426</v>
      </c>
      <c r="N603" s="26">
        <f t="shared" si="26"/>
        <v>2013</v>
      </c>
    </row>
    <row r="604" spans="1:14">
      <c r="A604" s="20">
        <v>41439</v>
      </c>
      <c r="B604" s="21">
        <v>175600</v>
      </c>
      <c r="C604" s="22">
        <v>0.6</v>
      </c>
      <c r="D604" s="23">
        <v>0.42</v>
      </c>
      <c r="E604" s="21">
        <v>55200</v>
      </c>
      <c r="F604" s="22">
        <v>0.93</v>
      </c>
      <c r="G604" s="23">
        <v>0.42</v>
      </c>
      <c r="H604" s="21">
        <v>61000</v>
      </c>
      <c r="I604" s="22">
        <v>0.72</v>
      </c>
      <c r="J604" s="23">
        <v>0.37</v>
      </c>
      <c r="K604" s="24">
        <f t="shared" si="27"/>
        <v>291800</v>
      </c>
      <c r="M604" s="25">
        <f t="shared" si="25"/>
        <v>41426</v>
      </c>
      <c r="N604" s="26">
        <f t="shared" si="26"/>
        <v>2013</v>
      </c>
    </row>
    <row r="605" spans="1:14">
      <c r="A605" s="20">
        <v>41446</v>
      </c>
      <c r="B605" s="21">
        <v>146200</v>
      </c>
      <c r="C605" s="22">
        <v>0.59</v>
      </c>
      <c r="D605" s="23">
        <v>0.41</v>
      </c>
      <c r="E605" s="21">
        <v>49900</v>
      </c>
      <c r="F605" s="22">
        <v>0.98</v>
      </c>
      <c r="G605" s="23">
        <v>0.35</v>
      </c>
      <c r="H605" s="21">
        <v>5400</v>
      </c>
      <c r="I605" s="22">
        <v>0.87</v>
      </c>
      <c r="J605" s="23">
        <v>0.49</v>
      </c>
      <c r="K605" s="24">
        <f t="shared" si="27"/>
        <v>201500</v>
      </c>
      <c r="M605" s="25">
        <f t="shared" si="25"/>
        <v>41426</v>
      </c>
      <c r="N605" s="26">
        <f t="shared" si="26"/>
        <v>2013</v>
      </c>
    </row>
    <row r="606" spans="1:14">
      <c r="A606" s="20">
        <v>41453</v>
      </c>
      <c r="B606" s="21">
        <v>147100</v>
      </c>
      <c r="C606" s="22">
        <v>0.55000000000000004</v>
      </c>
      <c r="D606" s="23">
        <v>0.4</v>
      </c>
      <c r="E606" s="21">
        <v>57600</v>
      </c>
      <c r="F606" s="22">
        <v>0.89</v>
      </c>
      <c r="G606" s="23">
        <v>0.38</v>
      </c>
      <c r="H606" s="21">
        <v>23000</v>
      </c>
      <c r="I606" s="22">
        <v>0.56999999999999995</v>
      </c>
      <c r="J606" s="23">
        <v>0.28999999999999998</v>
      </c>
      <c r="K606" s="24">
        <f t="shared" si="27"/>
        <v>227700</v>
      </c>
      <c r="M606" s="25">
        <f t="shared" si="25"/>
        <v>41426</v>
      </c>
      <c r="N606" s="26">
        <f t="shared" si="26"/>
        <v>2013</v>
      </c>
    </row>
    <row r="607" spans="1:14">
      <c r="A607" s="20">
        <v>41460</v>
      </c>
      <c r="B607" s="24"/>
      <c r="C607" s="29"/>
      <c r="D607" s="29"/>
      <c r="E607" s="24"/>
      <c r="F607" s="29"/>
      <c r="G607" s="29"/>
      <c r="H607" s="24"/>
      <c r="I607" s="29"/>
      <c r="J607" s="29"/>
      <c r="K607" s="24"/>
      <c r="M607" s="25">
        <f t="shared" si="25"/>
        <v>41456</v>
      </c>
      <c r="N607" s="26">
        <f t="shared" si="26"/>
        <v>2013</v>
      </c>
    </row>
    <row r="608" spans="1:14">
      <c r="A608" s="20">
        <v>41467</v>
      </c>
      <c r="B608" s="21">
        <v>164700</v>
      </c>
      <c r="C608" s="22">
        <v>0.59</v>
      </c>
      <c r="D608" s="23">
        <v>0.4</v>
      </c>
      <c r="E608" s="21">
        <v>152000</v>
      </c>
      <c r="F608" s="22">
        <v>0.91</v>
      </c>
      <c r="G608" s="23">
        <v>0.28000000000000003</v>
      </c>
      <c r="H608" s="21">
        <v>183200</v>
      </c>
      <c r="I608" s="22">
        <v>0.73</v>
      </c>
      <c r="J608" s="23">
        <v>0.35</v>
      </c>
      <c r="K608" s="24">
        <f>B608+E608+H608</f>
        <v>499900</v>
      </c>
      <c r="M608" s="25">
        <f t="shared" si="25"/>
        <v>41456</v>
      </c>
      <c r="N608" s="26">
        <f t="shared" si="26"/>
        <v>2013</v>
      </c>
    </row>
    <row r="609" spans="1:14">
      <c r="A609" s="20">
        <v>41474</v>
      </c>
      <c r="B609" s="21">
        <v>168500</v>
      </c>
      <c r="C609" s="22">
        <v>0.6</v>
      </c>
      <c r="D609" s="23">
        <v>0.41</v>
      </c>
      <c r="E609" s="21">
        <v>66300</v>
      </c>
      <c r="F609" s="22">
        <v>0.74</v>
      </c>
      <c r="G609" s="23">
        <v>0.24</v>
      </c>
      <c r="H609" s="21">
        <v>212400</v>
      </c>
      <c r="I609" s="22">
        <v>0.47</v>
      </c>
      <c r="J609" s="23">
        <v>0.37</v>
      </c>
      <c r="K609" s="24">
        <f>B609+E609+H609</f>
        <v>447200</v>
      </c>
      <c r="M609" s="25">
        <f t="shared" si="25"/>
        <v>41456</v>
      </c>
      <c r="N609" s="26">
        <f t="shared" si="26"/>
        <v>2013</v>
      </c>
    </row>
    <row r="610" spans="1:14">
      <c r="A610" s="20">
        <v>41481</v>
      </c>
      <c r="B610" s="21">
        <v>136500</v>
      </c>
      <c r="C610" s="22">
        <v>0.56999999999999995</v>
      </c>
      <c r="D610" s="23">
        <v>0.39</v>
      </c>
      <c r="E610" s="21">
        <v>98900</v>
      </c>
      <c r="F610" s="22">
        <v>0.85</v>
      </c>
      <c r="G610" s="23">
        <v>0.34</v>
      </c>
      <c r="H610" s="21">
        <v>103700</v>
      </c>
      <c r="I610" s="22">
        <v>0.37</v>
      </c>
      <c r="J610" s="23">
        <v>0.32</v>
      </c>
      <c r="K610" s="24">
        <f>B610+E610+H610</f>
        <v>339100</v>
      </c>
      <c r="M610" s="25">
        <f t="shared" si="25"/>
        <v>41456</v>
      </c>
      <c r="N610" s="26">
        <f t="shared" si="26"/>
        <v>2013</v>
      </c>
    </row>
    <row r="611" spans="1:14">
      <c r="A611" s="20">
        <v>41488</v>
      </c>
      <c r="B611" s="21">
        <v>137000</v>
      </c>
      <c r="C611" s="22">
        <v>0.56000000000000005</v>
      </c>
      <c r="D611" s="23">
        <v>0.38</v>
      </c>
      <c r="E611" s="21">
        <v>61000</v>
      </c>
      <c r="F611" s="22">
        <v>0.9</v>
      </c>
      <c r="G611" s="23">
        <v>0.24</v>
      </c>
      <c r="H611" s="21">
        <v>38600</v>
      </c>
      <c r="I611" s="22">
        <v>0.6</v>
      </c>
      <c r="J611" s="23">
        <v>0.34</v>
      </c>
      <c r="K611" s="24">
        <f>B611+E611+H611</f>
        <v>236600</v>
      </c>
      <c r="M611" s="25">
        <f t="shared" si="25"/>
        <v>41456</v>
      </c>
      <c r="N611" s="26">
        <f t="shared" si="26"/>
        <v>2013</v>
      </c>
    </row>
    <row r="612" spans="1:14">
      <c r="A612" s="20">
        <v>41495</v>
      </c>
      <c r="B612" s="21">
        <v>140100</v>
      </c>
      <c r="C612" s="22">
        <v>0.54</v>
      </c>
      <c r="D612" s="23">
        <v>0.4</v>
      </c>
      <c r="E612" s="21">
        <v>43800</v>
      </c>
      <c r="F612" s="22">
        <v>0.8</v>
      </c>
      <c r="G612" s="23">
        <v>0.35</v>
      </c>
      <c r="H612" s="21">
        <v>221500</v>
      </c>
      <c r="I612" s="22">
        <v>0.46</v>
      </c>
      <c r="J612" s="23">
        <v>0.36</v>
      </c>
      <c r="K612" s="24">
        <f t="shared" si="27"/>
        <v>405400</v>
      </c>
      <c r="M612" s="25">
        <f t="shared" si="25"/>
        <v>41487</v>
      </c>
      <c r="N612" s="26">
        <f t="shared" si="26"/>
        <v>2013</v>
      </c>
    </row>
    <row r="613" spans="1:14">
      <c r="A613" s="20">
        <v>41502</v>
      </c>
      <c r="B613" s="21">
        <v>156800</v>
      </c>
      <c r="C613" s="22">
        <v>0.56000000000000005</v>
      </c>
      <c r="D613" s="23">
        <v>0.4</v>
      </c>
      <c r="E613" s="21">
        <v>45900</v>
      </c>
      <c r="F613" s="22">
        <v>0.72</v>
      </c>
      <c r="G613" s="23">
        <v>0.27</v>
      </c>
      <c r="H613" s="21">
        <v>6600</v>
      </c>
      <c r="I613" s="22">
        <v>0.53</v>
      </c>
      <c r="J613" s="23">
        <v>0.39</v>
      </c>
      <c r="K613" s="24">
        <f t="shared" si="27"/>
        <v>209300</v>
      </c>
      <c r="M613" s="25">
        <f t="shared" si="25"/>
        <v>41487</v>
      </c>
      <c r="N613" s="26">
        <f t="shared" si="26"/>
        <v>2013</v>
      </c>
    </row>
    <row r="614" spans="1:14">
      <c r="A614" s="20">
        <v>41509</v>
      </c>
      <c r="B614" s="21">
        <v>160000</v>
      </c>
      <c r="C614" s="22">
        <v>0.53</v>
      </c>
      <c r="D614" s="23">
        <v>0.38</v>
      </c>
      <c r="E614" s="21">
        <v>53600</v>
      </c>
      <c r="F614" s="22">
        <v>0.87</v>
      </c>
      <c r="G614" s="23">
        <v>0.4</v>
      </c>
      <c r="H614" s="21">
        <v>62000</v>
      </c>
      <c r="I614" s="22">
        <v>0.47</v>
      </c>
      <c r="J614" s="23">
        <v>0.34</v>
      </c>
      <c r="K614" s="24">
        <f t="shared" si="27"/>
        <v>275600</v>
      </c>
      <c r="M614" s="25">
        <f t="shared" si="25"/>
        <v>41487</v>
      </c>
      <c r="N614" s="26">
        <f t="shared" si="26"/>
        <v>2013</v>
      </c>
    </row>
    <row r="615" spans="1:14">
      <c r="A615" s="20">
        <v>41516</v>
      </c>
      <c r="B615" s="21">
        <v>165200</v>
      </c>
      <c r="C615" s="22">
        <v>0.54</v>
      </c>
      <c r="D615" s="23">
        <v>0.4</v>
      </c>
      <c r="E615" s="21">
        <v>31800</v>
      </c>
      <c r="F615" s="22">
        <v>0.86</v>
      </c>
      <c r="G615" s="23">
        <v>0.26</v>
      </c>
      <c r="H615" s="21">
        <v>203800</v>
      </c>
      <c r="I615" s="22">
        <v>0.39</v>
      </c>
      <c r="J615" s="23">
        <v>0.35</v>
      </c>
      <c r="K615" s="24">
        <f t="shared" si="27"/>
        <v>400800</v>
      </c>
      <c r="M615" s="25">
        <f t="shared" si="25"/>
        <v>41487</v>
      </c>
      <c r="N615" s="26">
        <f t="shared" si="26"/>
        <v>2013</v>
      </c>
    </row>
    <row r="616" spans="1:14">
      <c r="A616" s="20">
        <v>41523</v>
      </c>
      <c r="B616" s="21">
        <v>134100</v>
      </c>
      <c r="C616" s="22">
        <v>0.55000000000000004</v>
      </c>
      <c r="D616" s="23">
        <v>0.42</v>
      </c>
      <c r="E616" s="21">
        <v>36700</v>
      </c>
      <c r="F616" s="22">
        <v>0.8</v>
      </c>
      <c r="G616" s="23">
        <v>0.28999999999999998</v>
      </c>
      <c r="H616" s="21">
        <v>9000</v>
      </c>
      <c r="I616" s="22">
        <v>0.81</v>
      </c>
      <c r="J616" s="23">
        <v>0.34</v>
      </c>
      <c r="K616" s="24">
        <f t="shared" si="27"/>
        <v>179800</v>
      </c>
      <c r="M616" s="25">
        <f t="shared" si="25"/>
        <v>41518</v>
      </c>
      <c r="N616" s="26">
        <f t="shared" si="26"/>
        <v>2013</v>
      </c>
    </row>
    <row r="617" spans="1:14">
      <c r="A617" s="20">
        <v>41530</v>
      </c>
      <c r="B617" s="21">
        <v>203400</v>
      </c>
      <c r="C617" s="22">
        <v>0.54</v>
      </c>
      <c r="D617" s="23">
        <v>0.41</v>
      </c>
      <c r="E617" s="21">
        <v>45200</v>
      </c>
      <c r="F617" s="22">
        <v>0.66</v>
      </c>
      <c r="G617" s="23">
        <v>0.34</v>
      </c>
      <c r="H617" s="21">
        <v>37000</v>
      </c>
      <c r="I617" s="22">
        <v>0.48</v>
      </c>
      <c r="J617" s="23">
        <v>0.35</v>
      </c>
      <c r="K617" s="24">
        <f t="shared" si="27"/>
        <v>285600</v>
      </c>
      <c r="M617" s="25">
        <f t="shared" si="25"/>
        <v>41518</v>
      </c>
      <c r="N617" s="26">
        <f t="shared" si="26"/>
        <v>2013</v>
      </c>
    </row>
    <row r="618" spans="1:14">
      <c r="A618" s="20">
        <v>41537</v>
      </c>
      <c r="B618" s="21">
        <v>189200</v>
      </c>
      <c r="C618" s="22">
        <v>0.48</v>
      </c>
      <c r="D618" s="23">
        <v>0.4</v>
      </c>
      <c r="E618" s="21">
        <v>37500</v>
      </c>
      <c r="F618" s="22">
        <v>0.87</v>
      </c>
      <c r="G618" s="23">
        <v>0.4</v>
      </c>
      <c r="H618" s="21">
        <v>101700</v>
      </c>
      <c r="I618" s="22">
        <v>0.49</v>
      </c>
      <c r="J618" s="23">
        <v>0.41</v>
      </c>
      <c r="K618" s="24">
        <f t="shared" si="27"/>
        <v>328400</v>
      </c>
      <c r="M618" s="25">
        <f t="shared" si="25"/>
        <v>41518</v>
      </c>
      <c r="N618" s="26">
        <f t="shared" si="26"/>
        <v>2013</v>
      </c>
    </row>
    <row r="619" spans="1:14">
      <c r="A619" s="20">
        <v>41544</v>
      </c>
      <c r="B619" s="21">
        <v>213800</v>
      </c>
      <c r="C619" s="22">
        <v>0.53</v>
      </c>
      <c r="D619" s="23">
        <v>0.41</v>
      </c>
      <c r="E619" s="21">
        <v>35800</v>
      </c>
      <c r="F619" s="22">
        <v>0.81</v>
      </c>
      <c r="G619" s="23">
        <v>0.12</v>
      </c>
      <c r="H619" s="21">
        <v>16700</v>
      </c>
      <c r="I619" s="22">
        <v>0.53</v>
      </c>
      <c r="J619" s="23">
        <v>0.38</v>
      </c>
      <c r="K619" s="24">
        <f t="shared" si="27"/>
        <v>266300</v>
      </c>
      <c r="M619" s="25">
        <f t="shared" si="25"/>
        <v>41518</v>
      </c>
      <c r="N619" s="26">
        <f t="shared" si="26"/>
        <v>2013</v>
      </c>
    </row>
    <row r="620" spans="1:14">
      <c r="A620" s="20">
        <v>41551</v>
      </c>
      <c r="B620" s="21"/>
      <c r="C620" s="22"/>
      <c r="D620" s="23"/>
      <c r="E620" s="21"/>
      <c r="F620" s="22"/>
      <c r="G620" s="23"/>
      <c r="H620" s="21"/>
      <c r="I620" s="22"/>
      <c r="J620" s="23"/>
      <c r="K620" s="24">
        <f t="shared" si="27"/>
        <v>0</v>
      </c>
      <c r="M620" s="25">
        <f t="shared" si="25"/>
        <v>41548</v>
      </c>
      <c r="N620" s="26">
        <f t="shared" si="26"/>
        <v>2013</v>
      </c>
    </row>
    <row r="621" spans="1:14">
      <c r="A621" s="20">
        <v>41558</v>
      </c>
      <c r="B621" s="21"/>
      <c r="C621" s="22"/>
      <c r="D621" s="23"/>
      <c r="E621" s="21"/>
      <c r="F621" s="22"/>
      <c r="G621" s="23"/>
      <c r="H621" s="21"/>
      <c r="I621" s="22"/>
      <c r="J621" s="23"/>
      <c r="K621" s="24">
        <f t="shared" si="27"/>
        <v>0</v>
      </c>
      <c r="M621" s="25">
        <f t="shared" si="25"/>
        <v>41548</v>
      </c>
      <c r="N621" s="26">
        <f t="shared" si="26"/>
        <v>2013</v>
      </c>
    </row>
    <row r="622" spans="1:14">
      <c r="A622" s="20">
        <v>41565</v>
      </c>
      <c r="B622" s="21">
        <v>135000</v>
      </c>
      <c r="C622" s="22">
        <v>0.39</v>
      </c>
      <c r="D622" s="23">
        <v>0.39</v>
      </c>
      <c r="E622" s="21">
        <v>67900</v>
      </c>
      <c r="F622" s="22">
        <v>0.83</v>
      </c>
      <c r="G622" s="23">
        <v>0.39</v>
      </c>
      <c r="H622" s="21"/>
      <c r="I622" s="22"/>
      <c r="J622" s="23"/>
      <c r="K622" s="24">
        <f t="shared" si="27"/>
        <v>202900</v>
      </c>
      <c r="M622" s="25">
        <f t="shared" si="25"/>
        <v>41548</v>
      </c>
      <c r="N622" s="26">
        <f t="shared" si="26"/>
        <v>2013</v>
      </c>
    </row>
    <row r="623" spans="1:14">
      <c r="A623" s="20">
        <v>41572</v>
      </c>
      <c r="B623" s="21">
        <v>320400</v>
      </c>
      <c r="C623" s="22">
        <v>0.38</v>
      </c>
      <c r="D623" s="23">
        <v>0.38</v>
      </c>
      <c r="E623" s="21">
        <v>59200</v>
      </c>
      <c r="F623" s="22">
        <v>0.88</v>
      </c>
      <c r="G623" s="23">
        <v>0.34</v>
      </c>
      <c r="H623" s="21">
        <v>3400</v>
      </c>
      <c r="I623" s="22">
        <v>0.91</v>
      </c>
      <c r="J623" s="23">
        <v>0.31</v>
      </c>
      <c r="K623" s="24">
        <f t="shared" si="27"/>
        <v>383000</v>
      </c>
      <c r="M623" s="25">
        <f t="shared" si="25"/>
        <v>41548</v>
      </c>
      <c r="N623" s="26">
        <f t="shared" si="26"/>
        <v>2013</v>
      </c>
    </row>
    <row r="624" spans="1:14">
      <c r="A624" s="20">
        <v>41579</v>
      </c>
      <c r="B624" s="21">
        <v>307800</v>
      </c>
      <c r="C624" s="22">
        <v>0.37</v>
      </c>
      <c r="D624" s="23">
        <v>0.39</v>
      </c>
      <c r="E624" s="21">
        <v>26400</v>
      </c>
      <c r="F624" s="22">
        <v>0.78</v>
      </c>
      <c r="G624" s="23">
        <v>0.32</v>
      </c>
      <c r="H624" s="21">
        <v>22500</v>
      </c>
      <c r="I624" s="22">
        <v>0.54</v>
      </c>
      <c r="J624" s="23">
        <v>0.38</v>
      </c>
      <c r="K624" s="24">
        <f t="shared" si="27"/>
        <v>356700</v>
      </c>
      <c r="M624" s="25">
        <f t="shared" si="25"/>
        <v>41548</v>
      </c>
      <c r="N624" s="26">
        <f t="shared" si="26"/>
        <v>2013</v>
      </c>
    </row>
    <row r="625" spans="1:14">
      <c r="A625" s="20">
        <v>41586</v>
      </c>
      <c r="B625" s="21">
        <v>314800</v>
      </c>
      <c r="C625" s="22">
        <v>0.35</v>
      </c>
      <c r="D625" s="23">
        <v>0.4</v>
      </c>
      <c r="E625" s="21">
        <v>31300</v>
      </c>
      <c r="F625" s="22">
        <v>0.61</v>
      </c>
      <c r="G625" s="23">
        <v>0.24</v>
      </c>
      <c r="H625" s="21">
        <v>8600</v>
      </c>
      <c r="I625" s="22">
        <v>0.79</v>
      </c>
      <c r="J625" s="23">
        <v>0.43</v>
      </c>
      <c r="K625" s="24">
        <f t="shared" si="27"/>
        <v>354700</v>
      </c>
      <c r="M625" s="25">
        <f t="shared" si="25"/>
        <v>41579</v>
      </c>
      <c r="N625" s="26">
        <f t="shared" si="26"/>
        <v>2013</v>
      </c>
    </row>
    <row r="626" spans="1:14">
      <c r="A626" s="20">
        <v>41593</v>
      </c>
      <c r="B626" s="21">
        <v>318500</v>
      </c>
      <c r="C626" s="22">
        <v>0.38</v>
      </c>
      <c r="D626" s="23">
        <v>0.39</v>
      </c>
      <c r="E626" s="21">
        <v>32900</v>
      </c>
      <c r="F626" s="22">
        <v>0.76</v>
      </c>
      <c r="G626" s="23">
        <v>0.21</v>
      </c>
      <c r="H626" s="21">
        <v>23500</v>
      </c>
      <c r="I626" s="22">
        <v>0.61</v>
      </c>
      <c r="J626" s="23">
        <v>0.46</v>
      </c>
      <c r="K626" s="24">
        <f t="shared" si="27"/>
        <v>374900</v>
      </c>
      <c r="M626" s="25">
        <f t="shared" si="25"/>
        <v>41579</v>
      </c>
      <c r="N626" s="26">
        <f t="shared" si="26"/>
        <v>2013</v>
      </c>
    </row>
    <row r="627" spans="1:14">
      <c r="A627" s="20">
        <v>41600</v>
      </c>
      <c r="B627" s="21">
        <v>298100</v>
      </c>
      <c r="C627" s="22">
        <v>0.4</v>
      </c>
      <c r="D627" s="23">
        <v>0.39</v>
      </c>
      <c r="E627" s="21">
        <v>35000</v>
      </c>
      <c r="F627" s="22">
        <v>0.92</v>
      </c>
      <c r="G627" s="23">
        <v>0.43</v>
      </c>
      <c r="H627" s="21">
        <v>6000</v>
      </c>
      <c r="I627" s="22">
        <v>0.93</v>
      </c>
      <c r="J627" s="23">
        <v>0.21</v>
      </c>
      <c r="K627" s="24">
        <f t="shared" si="27"/>
        <v>339100</v>
      </c>
      <c r="M627" s="25">
        <f t="shared" si="25"/>
        <v>41579</v>
      </c>
      <c r="N627" s="26">
        <f t="shared" si="26"/>
        <v>2013</v>
      </c>
    </row>
    <row r="628" spans="1:14">
      <c r="A628" s="20">
        <v>41607</v>
      </c>
      <c r="B628" s="21">
        <v>74300</v>
      </c>
      <c r="C628" s="22">
        <v>0.5</v>
      </c>
      <c r="D628" s="23">
        <v>0.37</v>
      </c>
      <c r="E628" s="21">
        <v>13000</v>
      </c>
      <c r="F628" s="22">
        <v>0.75</v>
      </c>
      <c r="G628" s="23">
        <v>0.14000000000000001</v>
      </c>
      <c r="H628" s="21">
        <v>25600</v>
      </c>
      <c r="I628" s="22">
        <v>0.51</v>
      </c>
      <c r="J628" s="23">
        <v>0.39</v>
      </c>
      <c r="K628" s="24">
        <f t="shared" si="27"/>
        <v>112900</v>
      </c>
      <c r="M628" s="25">
        <f t="shared" si="25"/>
        <v>41579</v>
      </c>
      <c r="N628" s="26">
        <f t="shared" si="26"/>
        <v>2013</v>
      </c>
    </row>
    <row r="629" spans="1:14">
      <c r="A629" s="20">
        <v>41614</v>
      </c>
      <c r="B629" s="21">
        <v>268000</v>
      </c>
      <c r="C629" s="22">
        <v>0.44</v>
      </c>
      <c r="D629" s="23">
        <v>0.38</v>
      </c>
      <c r="E629" s="21">
        <v>45400</v>
      </c>
      <c r="F629" s="22">
        <v>0.9</v>
      </c>
      <c r="G629" s="23">
        <v>0.47</v>
      </c>
      <c r="H629" s="21">
        <v>27200</v>
      </c>
      <c r="I629" s="22">
        <v>0.69</v>
      </c>
      <c r="J629" s="23">
        <v>0.4</v>
      </c>
      <c r="K629" s="24">
        <f t="shared" si="27"/>
        <v>340600</v>
      </c>
      <c r="M629" s="25">
        <f t="shared" si="25"/>
        <v>41609</v>
      </c>
      <c r="N629" s="26">
        <f t="shared" si="26"/>
        <v>2013</v>
      </c>
    </row>
    <row r="630" spans="1:14">
      <c r="A630" s="20">
        <v>41621</v>
      </c>
      <c r="B630" s="21">
        <v>193300</v>
      </c>
      <c r="C630" s="22">
        <v>0.47</v>
      </c>
      <c r="D630" s="23">
        <v>0.39</v>
      </c>
      <c r="E630" s="21">
        <v>21000</v>
      </c>
      <c r="F630" s="22">
        <v>0.68</v>
      </c>
      <c r="G630" s="23">
        <v>0.17</v>
      </c>
      <c r="H630" s="21">
        <v>27200</v>
      </c>
      <c r="I630" s="22">
        <v>0.56999999999999995</v>
      </c>
      <c r="J630" s="23">
        <v>0.31</v>
      </c>
      <c r="K630" s="24">
        <f t="shared" si="27"/>
        <v>241500</v>
      </c>
      <c r="M630" s="25">
        <f t="shared" si="25"/>
        <v>41609</v>
      </c>
      <c r="N630" s="26">
        <f t="shared" si="26"/>
        <v>2013</v>
      </c>
    </row>
    <row r="631" spans="1:14">
      <c r="A631" s="20">
        <v>41628</v>
      </c>
      <c r="B631" s="21">
        <v>298800</v>
      </c>
      <c r="C631" s="22">
        <v>0.47</v>
      </c>
      <c r="D631" s="23">
        <v>0.41</v>
      </c>
      <c r="E631" s="21">
        <v>47700</v>
      </c>
      <c r="F631" s="22">
        <v>0.9</v>
      </c>
      <c r="G631" s="23">
        <v>0.39</v>
      </c>
      <c r="H631" s="21">
        <v>26400</v>
      </c>
      <c r="I631" s="22">
        <v>0.54</v>
      </c>
      <c r="J631" s="23">
        <v>0.33</v>
      </c>
      <c r="K631" s="24">
        <f t="shared" si="27"/>
        <v>372900</v>
      </c>
      <c r="M631" s="25">
        <f t="shared" si="25"/>
        <v>41609</v>
      </c>
      <c r="N631" s="26">
        <f t="shared" si="26"/>
        <v>2013</v>
      </c>
    </row>
    <row r="632" spans="1:14">
      <c r="A632" s="20">
        <v>41635</v>
      </c>
      <c r="B632" s="21"/>
      <c r="C632" s="22"/>
      <c r="D632" s="23"/>
      <c r="E632" s="21"/>
      <c r="F632" s="22"/>
      <c r="G632" s="23"/>
      <c r="H632" s="21"/>
      <c r="I632" s="22"/>
      <c r="J632" s="23"/>
      <c r="K632" s="24"/>
      <c r="M632" s="25">
        <f t="shared" si="25"/>
        <v>41609</v>
      </c>
      <c r="N632" s="26">
        <f t="shared" si="26"/>
        <v>2013</v>
      </c>
    </row>
    <row r="633" spans="1:14">
      <c r="A633" s="20">
        <v>41642</v>
      </c>
      <c r="B633" s="21">
        <v>45300</v>
      </c>
      <c r="C633" s="22">
        <v>0.67</v>
      </c>
      <c r="D633" s="23">
        <v>0.42</v>
      </c>
      <c r="E633" s="21">
        <v>42600</v>
      </c>
      <c r="F633" s="22">
        <v>0.82</v>
      </c>
      <c r="G633" s="23">
        <v>0.34</v>
      </c>
      <c r="H633" s="21">
        <v>13900</v>
      </c>
      <c r="I633" s="22">
        <v>0.64</v>
      </c>
      <c r="J633" s="23">
        <v>0.43</v>
      </c>
      <c r="K633" s="24">
        <f t="shared" si="27"/>
        <v>101800</v>
      </c>
      <c r="M633" s="25">
        <f t="shared" si="25"/>
        <v>41640</v>
      </c>
      <c r="N633" s="26">
        <f t="shared" si="26"/>
        <v>2014</v>
      </c>
    </row>
    <row r="634" spans="1:14">
      <c r="A634" s="20">
        <v>41649</v>
      </c>
      <c r="B634" s="21">
        <v>235900</v>
      </c>
      <c r="C634" s="22">
        <v>0.62</v>
      </c>
      <c r="D634" s="23">
        <v>0.4</v>
      </c>
      <c r="E634" s="21">
        <v>53000</v>
      </c>
      <c r="F634" s="22">
        <v>0.87</v>
      </c>
      <c r="G634" s="23">
        <v>0.36</v>
      </c>
      <c r="H634" s="21">
        <v>17500</v>
      </c>
      <c r="I634" s="22">
        <v>0.81</v>
      </c>
      <c r="J634" s="23">
        <v>0.32</v>
      </c>
      <c r="K634" s="24">
        <f t="shared" si="27"/>
        <v>306400</v>
      </c>
      <c r="M634" s="25">
        <f t="shared" si="25"/>
        <v>41640</v>
      </c>
      <c r="N634" s="26">
        <f t="shared" si="26"/>
        <v>2014</v>
      </c>
    </row>
    <row r="635" spans="1:14">
      <c r="A635" s="20">
        <v>41656</v>
      </c>
      <c r="B635" s="21">
        <v>363700</v>
      </c>
      <c r="C635" s="22">
        <v>0.55000000000000004</v>
      </c>
      <c r="D635" s="23">
        <v>0.39</v>
      </c>
      <c r="E635" s="21">
        <v>97600</v>
      </c>
      <c r="F635" s="22">
        <v>0.97</v>
      </c>
      <c r="G635" s="23">
        <v>0.33</v>
      </c>
      <c r="H635" s="21">
        <v>136600</v>
      </c>
      <c r="I635" s="22">
        <v>0.88</v>
      </c>
      <c r="J635" s="23">
        <v>0.38</v>
      </c>
      <c r="K635" s="24">
        <f t="shared" si="27"/>
        <v>597900</v>
      </c>
      <c r="M635" s="25">
        <f t="shared" si="25"/>
        <v>41640</v>
      </c>
      <c r="N635" s="26">
        <f t="shared" si="26"/>
        <v>2014</v>
      </c>
    </row>
    <row r="636" spans="1:14">
      <c r="A636" s="20">
        <v>41663</v>
      </c>
      <c r="B636" s="21">
        <v>328100</v>
      </c>
      <c r="C636" s="22">
        <v>0.52</v>
      </c>
      <c r="D636" s="23">
        <v>0.39</v>
      </c>
      <c r="E636" s="21">
        <v>57300</v>
      </c>
      <c r="F636" s="22">
        <v>0.93</v>
      </c>
      <c r="G636" s="23">
        <v>0.28999999999999998</v>
      </c>
      <c r="H636" s="21">
        <v>7600</v>
      </c>
      <c r="I636" s="22">
        <v>0.9</v>
      </c>
      <c r="J636" s="23">
        <v>0.24</v>
      </c>
      <c r="K636" s="24">
        <f t="shared" si="27"/>
        <v>393000</v>
      </c>
      <c r="M636" s="25">
        <f t="shared" si="25"/>
        <v>41640</v>
      </c>
      <c r="N636" s="26">
        <f t="shared" si="26"/>
        <v>2014</v>
      </c>
    </row>
    <row r="637" spans="1:14">
      <c r="A637" s="20">
        <v>41670</v>
      </c>
      <c r="B637" s="21">
        <v>253000</v>
      </c>
      <c r="C637" s="22">
        <v>0.6</v>
      </c>
      <c r="D637" s="23">
        <v>0.4</v>
      </c>
      <c r="E637" s="21">
        <v>47900</v>
      </c>
      <c r="F637" s="22">
        <v>0.95</v>
      </c>
      <c r="G637" s="23">
        <v>0.5</v>
      </c>
      <c r="H637" s="21">
        <v>51400</v>
      </c>
      <c r="I637" s="22">
        <v>0.69</v>
      </c>
      <c r="J637" s="23">
        <v>0.4</v>
      </c>
      <c r="K637" s="24">
        <f t="shared" si="27"/>
        <v>352300</v>
      </c>
      <c r="M637" s="25">
        <f t="shared" si="25"/>
        <v>41640</v>
      </c>
      <c r="N637" s="26">
        <f t="shared" si="26"/>
        <v>2014</v>
      </c>
    </row>
    <row r="638" spans="1:14">
      <c r="A638" s="20">
        <v>41677</v>
      </c>
      <c r="B638" s="21">
        <v>154300</v>
      </c>
      <c r="C638" s="22">
        <v>0.56000000000000005</v>
      </c>
      <c r="D638" s="23">
        <v>0.4</v>
      </c>
      <c r="E638" s="21">
        <v>20300</v>
      </c>
      <c r="F638" s="22">
        <v>0.89</v>
      </c>
      <c r="G638" s="23">
        <v>0.35</v>
      </c>
      <c r="H638" s="21">
        <v>1800</v>
      </c>
      <c r="I638" s="22">
        <v>0.86</v>
      </c>
      <c r="J638" s="23">
        <v>0.42</v>
      </c>
      <c r="K638" s="24">
        <f t="shared" si="27"/>
        <v>176400</v>
      </c>
      <c r="M638" s="25">
        <f t="shared" si="25"/>
        <v>41671</v>
      </c>
      <c r="N638" s="26">
        <f t="shared" si="26"/>
        <v>2014</v>
      </c>
    </row>
    <row r="639" spans="1:14">
      <c r="A639" s="20">
        <v>41684</v>
      </c>
      <c r="B639" s="21">
        <v>189500</v>
      </c>
      <c r="C639" s="22">
        <v>0.62</v>
      </c>
      <c r="D639" s="23">
        <v>0.41</v>
      </c>
      <c r="E639" s="21">
        <v>51600</v>
      </c>
      <c r="F639" s="22">
        <v>0.87</v>
      </c>
      <c r="G639" s="23">
        <v>0.33</v>
      </c>
      <c r="H639" s="21">
        <v>53600</v>
      </c>
      <c r="I639" s="22">
        <v>0.72</v>
      </c>
      <c r="J639" s="23">
        <v>0.35</v>
      </c>
      <c r="K639" s="24">
        <f t="shared" si="27"/>
        <v>294700</v>
      </c>
      <c r="M639" s="25">
        <f t="shared" si="25"/>
        <v>41671</v>
      </c>
      <c r="N639" s="26">
        <f t="shared" si="26"/>
        <v>2014</v>
      </c>
    </row>
    <row r="640" spans="1:14">
      <c r="A640" s="20">
        <v>41691</v>
      </c>
      <c r="B640" s="21">
        <v>258700</v>
      </c>
      <c r="C640" s="22">
        <v>0.57999999999999996</v>
      </c>
      <c r="D640" s="23">
        <v>0.42</v>
      </c>
      <c r="E640" s="21">
        <v>47800</v>
      </c>
      <c r="F640" s="22">
        <v>0.99</v>
      </c>
      <c r="G640" s="23">
        <v>0.41</v>
      </c>
      <c r="H640" s="21">
        <v>4400</v>
      </c>
      <c r="I640" s="22">
        <v>0.93</v>
      </c>
      <c r="J640" s="23">
        <v>0.37</v>
      </c>
      <c r="K640" s="24">
        <f t="shared" si="27"/>
        <v>310900</v>
      </c>
      <c r="M640" s="25">
        <f t="shared" si="25"/>
        <v>41671</v>
      </c>
      <c r="N640" s="26">
        <f t="shared" si="26"/>
        <v>2014</v>
      </c>
    </row>
    <row r="641" spans="1:14">
      <c r="A641" s="20">
        <v>41698</v>
      </c>
      <c r="B641" s="21">
        <v>232200</v>
      </c>
      <c r="C641" s="22">
        <v>0.56999999999999995</v>
      </c>
      <c r="D641" s="23">
        <v>0.41</v>
      </c>
      <c r="E641" s="21">
        <v>50100</v>
      </c>
      <c r="F641" s="22">
        <v>0.83</v>
      </c>
      <c r="G641" s="23">
        <v>0.28000000000000003</v>
      </c>
      <c r="H641" s="21">
        <v>36700</v>
      </c>
      <c r="I641" s="22">
        <v>0.61</v>
      </c>
      <c r="J641" s="23">
        <v>0.33</v>
      </c>
      <c r="K641" s="24">
        <f t="shared" si="27"/>
        <v>319000</v>
      </c>
      <c r="M641" s="25">
        <f t="shared" si="25"/>
        <v>41671</v>
      </c>
      <c r="N641" s="26">
        <f t="shared" si="26"/>
        <v>2014</v>
      </c>
    </row>
    <row r="642" spans="1:14">
      <c r="A642" s="20">
        <v>41705</v>
      </c>
      <c r="B642" s="21">
        <v>173800</v>
      </c>
      <c r="C642" s="22">
        <v>0.73</v>
      </c>
      <c r="D642" s="23">
        <v>0.39</v>
      </c>
      <c r="E642" s="21">
        <v>64100</v>
      </c>
      <c r="F642" s="22">
        <v>0.61</v>
      </c>
      <c r="G642" s="23">
        <v>0.18</v>
      </c>
      <c r="H642" s="21">
        <v>5100</v>
      </c>
      <c r="I642" s="22">
        <v>0.86</v>
      </c>
      <c r="J642" s="23">
        <v>0.37</v>
      </c>
      <c r="K642" s="24">
        <f t="shared" si="27"/>
        <v>243000</v>
      </c>
      <c r="M642" s="25">
        <f t="shared" si="25"/>
        <v>41699</v>
      </c>
      <c r="N642" s="26">
        <f t="shared" si="26"/>
        <v>2014</v>
      </c>
    </row>
    <row r="643" spans="1:14">
      <c r="A643" s="20">
        <v>41712</v>
      </c>
      <c r="B643" s="21">
        <v>254000</v>
      </c>
      <c r="C643" s="22">
        <v>0.57999999999999996</v>
      </c>
      <c r="D643" s="23">
        <v>0.43</v>
      </c>
      <c r="E643" s="21">
        <v>46600</v>
      </c>
      <c r="F643" s="22">
        <v>0.9</v>
      </c>
      <c r="G643" s="23">
        <v>0.22</v>
      </c>
      <c r="H643" s="21">
        <v>50000</v>
      </c>
      <c r="I643" s="22">
        <v>0.65</v>
      </c>
      <c r="J643" s="23">
        <v>0.36</v>
      </c>
      <c r="K643" s="24">
        <f t="shared" si="27"/>
        <v>350600</v>
      </c>
      <c r="M643" s="25">
        <f t="shared" si="25"/>
        <v>41699</v>
      </c>
      <c r="N643" s="26">
        <f t="shared" si="26"/>
        <v>2014</v>
      </c>
    </row>
    <row r="644" spans="1:14">
      <c r="A644" s="20">
        <v>41719</v>
      </c>
      <c r="B644" s="21">
        <v>202400</v>
      </c>
      <c r="C644" s="22">
        <v>0.59</v>
      </c>
      <c r="D644" s="23">
        <v>0.42</v>
      </c>
      <c r="E644" s="21">
        <v>52100</v>
      </c>
      <c r="F644" s="22">
        <v>0.98</v>
      </c>
      <c r="G644" s="23">
        <v>0.41</v>
      </c>
      <c r="H644" s="21">
        <v>9200</v>
      </c>
      <c r="I644" s="22">
        <v>0.49</v>
      </c>
      <c r="J644" s="23">
        <v>0.39</v>
      </c>
      <c r="K644" s="24">
        <f t="shared" si="27"/>
        <v>263700</v>
      </c>
      <c r="M644" s="25">
        <f t="shared" si="25"/>
        <v>41699</v>
      </c>
      <c r="N644" s="26">
        <f t="shared" si="26"/>
        <v>2014</v>
      </c>
    </row>
    <row r="645" spans="1:14">
      <c r="A645" s="20">
        <v>41726</v>
      </c>
      <c r="B645" s="21">
        <v>224300</v>
      </c>
      <c r="C645" s="22">
        <v>0.52</v>
      </c>
      <c r="D645" s="23">
        <v>0.42</v>
      </c>
      <c r="E645" s="21">
        <v>70600</v>
      </c>
      <c r="F645" s="22">
        <v>0.82</v>
      </c>
      <c r="G645" s="23">
        <v>0.42</v>
      </c>
      <c r="H645" s="21">
        <v>35200</v>
      </c>
      <c r="I645" s="22">
        <v>0.52</v>
      </c>
      <c r="J645" s="23">
        <v>0.41</v>
      </c>
      <c r="K645" s="24">
        <f t="shared" si="27"/>
        <v>330100</v>
      </c>
      <c r="M645" s="25">
        <f t="shared" si="25"/>
        <v>41699</v>
      </c>
      <c r="N645" s="26">
        <f t="shared" si="26"/>
        <v>2014</v>
      </c>
    </row>
    <row r="646" spans="1:14">
      <c r="A646" s="20">
        <v>41733</v>
      </c>
      <c r="B646" s="21">
        <v>198200</v>
      </c>
      <c r="C646" s="22">
        <v>0.51</v>
      </c>
      <c r="D646" s="23">
        <v>0.43</v>
      </c>
      <c r="E646" s="21">
        <v>76700</v>
      </c>
      <c r="F646" s="22">
        <v>0.81</v>
      </c>
      <c r="G646" s="23">
        <v>0.27</v>
      </c>
      <c r="H646" s="21">
        <v>4700</v>
      </c>
      <c r="I646" s="22">
        <v>0.49</v>
      </c>
      <c r="J646" s="23">
        <v>0.37</v>
      </c>
      <c r="K646" s="24">
        <f t="shared" si="27"/>
        <v>279600</v>
      </c>
      <c r="M646" s="25">
        <f t="shared" si="25"/>
        <v>41730</v>
      </c>
      <c r="N646" s="26">
        <f t="shared" si="26"/>
        <v>2014</v>
      </c>
    </row>
    <row r="647" spans="1:14">
      <c r="A647" s="20">
        <v>41740</v>
      </c>
      <c r="B647" s="21">
        <v>188600</v>
      </c>
      <c r="C647" s="22">
        <v>0.51</v>
      </c>
      <c r="D647" s="23">
        <v>0.43</v>
      </c>
      <c r="E647" s="21">
        <v>57900</v>
      </c>
      <c r="F647" s="22">
        <v>0.73</v>
      </c>
      <c r="G647" s="23">
        <v>0.38</v>
      </c>
      <c r="H647" s="21">
        <v>55200</v>
      </c>
      <c r="I647" s="22">
        <v>0.55000000000000004</v>
      </c>
      <c r="J647" s="23">
        <v>0.36</v>
      </c>
      <c r="K647" s="24">
        <f t="shared" si="27"/>
        <v>301700</v>
      </c>
      <c r="M647" s="25">
        <f t="shared" si="25"/>
        <v>41730</v>
      </c>
      <c r="N647" s="26">
        <f t="shared" si="26"/>
        <v>2014</v>
      </c>
    </row>
    <row r="648" spans="1:14">
      <c r="A648" s="20">
        <v>41747</v>
      </c>
      <c r="B648" s="21">
        <v>171800</v>
      </c>
      <c r="C648" s="22">
        <v>0.46</v>
      </c>
      <c r="D648" s="23">
        <v>0.43</v>
      </c>
      <c r="E648" s="21">
        <v>82500</v>
      </c>
      <c r="F648" s="22">
        <v>0.68</v>
      </c>
      <c r="G648" s="23">
        <v>0.27</v>
      </c>
      <c r="H648" s="21">
        <v>6900</v>
      </c>
      <c r="I648" s="22">
        <v>0.94</v>
      </c>
      <c r="J648" s="23">
        <v>0.4</v>
      </c>
      <c r="K648" s="24">
        <f t="shared" si="27"/>
        <v>261200</v>
      </c>
      <c r="M648" s="25">
        <f t="shared" ref="M648:M711" si="28">IF(DAY(A648)&lt;3,DATE(YEAR(A648),MONTH(A648)-1,1),DATE(YEAR(A648),MONTH(A648),1))</f>
        <v>41730</v>
      </c>
      <c r="N648" s="26">
        <f t="shared" ref="N648:N711" si="29">YEAR(M648)</f>
        <v>2014</v>
      </c>
    </row>
    <row r="649" spans="1:14">
      <c r="A649" s="20">
        <v>41754</v>
      </c>
      <c r="B649" s="21">
        <v>174200</v>
      </c>
      <c r="C649" s="22">
        <v>0.49</v>
      </c>
      <c r="D649" s="23">
        <v>0.43</v>
      </c>
      <c r="E649" s="21">
        <v>49800</v>
      </c>
      <c r="F649" s="22">
        <v>0.94</v>
      </c>
      <c r="G649" s="23">
        <v>0.39</v>
      </c>
      <c r="H649" s="21">
        <v>40100</v>
      </c>
      <c r="I649" s="22">
        <v>0.51</v>
      </c>
      <c r="J649" s="23">
        <v>0.4</v>
      </c>
      <c r="K649" s="24">
        <f t="shared" si="27"/>
        <v>264100</v>
      </c>
      <c r="M649" s="25">
        <f t="shared" si="28"/>
        <v>41730</v>
      </c>
      <c r="N649" s="26">
        <f t="shared" si="29"/>
        <v>2014</v>
      </c>
    </row>
    <row r="650" spans="1:14">
      <c r="A650" s="20">
        <v>41761</v>
      </c>
      <c r="B650" s="21">
        <v>161500</v>
      </c>
      <c r="C650" s="22">
        <v>0.49</v>
      </c>
      <c r="D650" s="23">
        <v>0.41</v>
      </c>
      <c r="E650" s="21">
        <v>59100</v>
      </c>
      <c r="F650" s="22">
        <v>0.95</v>
      </c>
      <c r="G650" s="23">
        <v>0.53</v>
      </c>
      <c r="H650" s="21">
        <v>3600</v>
      </c>
      <c r="I650" s="22">
        <v>1</v>
      </c>
      <c r="J650" s="23">
        <v>0.49</v>
      </c>
      <c r="K650" s="24">
        <f t="shared" si="27"/>
        <v>224200</v>
      </c>
      <c r="M650" s="25">
        <f t="shared" si="28"/>
        <v>41730</v>
      </c>
      <c r="N650" s="26">
        <f t="shared" si="29"/>
        <v>2014</v>
      </c>
    </row>
    <row r="651" spans="1:14">
      <c r="A651" s="20">
        <v>41768</v>
      </c>
      <c r="B651" s="21">
        <v>159200</v>
      </c>
      <c r="C651" s="22">
        <v>0.69</v>
      </c>
      <c r="D651" s="23">
        <v>0.36</v>
      </c>
      <c r="E651" s="21">
        <v>62300</v>
      </c>
      <c r="F651" s="22">
        <v>0.83</v>
      </c>
      <c r="G651" s="23">
        <v>0.28000000000000003</v>
      </c>
      <c r="H651" s="21">
        <v>37100</v>
      </c>
      <c r="I651" s="22">
        <v>0.64</v>
      </c>
      <c r="J651" s="23">
        <v>0.37</v>
      </c>
      <c r="K651" s="24">
        <f t="shared" si="27"/>
        <v>258600</v>
      </c>
      <c r="M651" s="25">
        <f t="shared" si="28"/>
        <v>41760</v>
      </c>
      <c r="N651" s="26">
        <f t="shared" si="29"/>
        <v>2014</v>
      </c>
    </row>
    <row r="652" spans="1:14">
      <c r="A652" s="20">
        <v>41775</v>
      </c>
      <c r="B652" s="21">
        <v>166900</v>
      </c>
      <c r="C652" s="22">
        <v>0.5</v>
      </c>
      <c r="D652" s="23">
        <v>0.43</v>
      </c>
      <c r="E652" s="21">
        <v>34300</v>
      </c>
      <c r="F652" s="22">
        <v>0.87</v>
      </c>
      <c r="G652" s="23">
        <v>0.33</v>
      </c>
      <c r="H652" s="21">
        <v>7000</v>
      </c>
      <c r="I652" s="22">
        <v>0.96</v>
      </c>
      <c r="J652" s="23">
        <v>0.32</v>
      </c>
      <c r="K652" s="24">
        <f t="shared" si="27"/>
        <v>208200</v>
      </c>
      <c r="M652" s="25">
        <f t="shared" si="28"/>
        <v>41760</v>
      </c>
      <c r="N652" s="26">
        <f t="shared" si="29"/>
        <v>2014</v>
      </c>
    </row>
    <row r="653" spans="1:14">
      <c r="A653" s="20">
        <v>41782</v>
      </c>
      <c r="B653" s="21">
        <v>172200</v>
      </c>
      <c r="C653" s="22">
        <v>0.54</v>
      </c>
      <c r="D653" s="23">
        <v>0.42</v>
      </c>
      <c r="E653" s="21">
        <v>39900</v>
      </c>
      <c r="F653" s="22">
        <v>0.9</v>
      </c>
      <c r="G653" s="23">
        <v>0.4</v>
      </c>
      <c r="H653" s="21">
        <v>38000</v>
      </c>
      <c r="I653" s="22">
        <v>0.68</v>
      </c>
      <c r="J653" s="23">
        <v>0.39</v>
      </c>
      <c r="K653" s="24">
        <f t="shared" si="27"/>
        <v>250100</v>
      </c>
      <c r="M653" s="25">
        <f t="shared" si="28"/>
        <v>41760</v>
      </c>
      <c r="N653" s="26">
        <f t="shared" si="29"/>
        <v>2014</v>
      </c>
    </row>
    <row r="654" spans="1:14">
      <c r="A654" s="20">
        <v>41789</v>
      </c>
      <c r="B654" s="21">
        <v>111800</v>
      </c>
      <c r="C654" s="22">
        <v>0.49</v>
      </c>
      <c r="D654" s="23">
        <v>0.41</v>
      </c>
      <c r="E654" s="21">
        <v>24500</v>
      </c>
      <c r="F654" s="22">
        <v>0.82</v>
      </c>
      <c r="G654" s="23">
        <v>0.17</v>
      </c>
      <c r="H654" s="21">
        <v>9200</v>
      </c>
      <c r="I654" s="22">
        <v>0.65</v>
      </c>
      <c r="J654" s="23">
        <v>0.33</v>
      </c>
      <c r="K654" s="24">
        <f t="shared" si="27"/>
        <v>145500</v>
      </c>
      <c r="M654" s="25">
        <f t="shared" si="28"/>
        <v>41760</v>
      </c>
      <c r="N654" s="26">
        <f t="shared" si="29"/>
        <v>2014</v>
      </c>
    </row>
    <row r="655" spans="1:14">
      <c r="A655" s="20">
        <v>41796</v>
      </c>
      <c r="B655" s="21">
        <v>170700</v>
      </c>
      <c r="C655" s="22">
        <v>0.46</v>
      </c>
      <c r="D655" s="23">
        <v>0.4</v>
      </c>
      <c r="E655" s="21">
        <v>42500</v>
      </c>
      <c r="F655" s="22">
        <v>0.82</v>
      </c>
      <c r="G655" s="23">
        <v>0.15</v>
      </c>
      <c r="H655" s="21">
        <v>33100</v>
      </c>
      <c r="I655" s="22">
        <v>0.6</v>
      </c>
      <c r="J655" s="23">
        <v>0.32</v>
      </c>
      <c r="K655" s="24">
        <f t="shared" si="27"/>
        <v>246300</v>
      </c>
      <c r="M655" s="25">
        <f t="shared" si="28"/>
        <v>41791</v>
      </c>
      <c r="N655" s="26">
        <f t="shared" si="29"/>
        <v>2014</v>
      </c>
    </row>
    <row r="656" spans="1:14">
      <c r="A656" s="20">
        <v>41803</v>
      </c>
      <c r="B656" s="21">
        <v>154800</v>
      </c>
      <c r="C656" s="22">
        <v>0.47</v>
      </c>
      <c r="D656" s="23">
        <v>0.39</v>
      </c>
      <c r="E656" s="21">
        <v>59300</v>
      </c>
      <c r="F656" s="22">
        <v>0.96</v>
      </c>
      <c r="G656" s="23">
        <v>0.39</v>
      </c>
      <c r="H656" s="21">
        <v>71400</v>
      </c>
      <c r="I656" s="22">
        <v>0.63</v>
      </c>
      <c r="J656" s="23">
        <v>0.32</v>
      </c>
      <c r="K656" s="24">
        <f t="shared" si="27"/>
        <v>285500</v>
      </c>
      <c r="M656" s="25">
        <f t="shared" si="28"/>
        <v>41791</v>
      </c>
      <c r="N656" s="26">
        <f t="shared" si="29"/>
        <v>2014</v>
      </c>
    </row>
    <row r="657" spans="1:14">
      <c r="A657" s="20">
        <v>41810</v>
      </c>
      <c r="B657" s="21">
        <v>142700</v>
      </c>
      <c r="C657" s="22">
        <v>0.49</v>
      </c>
      <c r="D657" s="23">
        <v>0.41</v>
      </c>
      <c r="E657" s="21">
        <v>77100</v>
      </c>
      <c r="F657" s="22">
        <v>0.93</v>
      </c>
      <c r="G657" s="23">
        <v>0.36</v>
      </c>
      <c r="H657" s="21">
        <v>8400</v>
      </c>
      <c r="I657" s="22">
        <v>0.81</v>
      </c>
      <c r="J657" s="23">
        <v>0.37</v>
      </c>
      <c r="K657" s="24">
        <f t="shared" si="27"/>
        <v>228200</v>
      </c>
      <c r="M657" s="25">
        <f t="shared" si="28"/>
        <v>41791</v>
      </c>
      <c r="N657" s="26">
        <f t="shared" si="29"/>
        <v>2014</v>
      </c>
    </row>
    <row r="658" spans="1:14">
      <c r="A658" s="20">
        <v>41817</v>
      </c>
      <c r="B658" s="21">
        <v>151000</v>
      </c>
      <c r="C658" s="22">
        <v>0.47</v>
      </c>
      <c r="D658" s="23">
        <v>0.4</v>
      </c>
      <c r="E658" s="21">
        <v>52900</v>
      </c>
      <c r="F658" s="22">
        <v>0.87</v>
      </c>
      <c r="G658" s="23">
        <v>0.28000000000000003</v>
      </c>
      <c r="H658" s="21">
        <v>76400</v>
      </c>
      <c r="I658" s="22">
        <v>0.6</v>
      </c>
      <c r="J658" s="23">
        <v>0.27</v>
      </c>
      <c r="K658" s="24">
        <f t="shared" si="27"/>
        <v>280300</v>
      </c>
      <c r="M658" s="25">
        <f t="shared" si="28"/>
        <v>41791</v>
      </c>
      <c r="N658" s="26">
        <f t="shared" si="29"/>
        <v>2014</v>
      </c>
    </row>
    <row r="659" spans="1:14">
      <c r="A659" s="20">
        <v>41824</v>
      </c>
      <c r="B659" s="24"/>
      <c r="C659" s="29"/>
      <c r="D659" s="29"/>
      <c r="E659" s="24"/>
      <c r="F659" s="29"/>
      <c r="G659" s="29"/>
      <c r="H659" s="24"/>
      <c r="I659" s="29"/>
      <c r="J659" s="29"/>
      <c r="K659" s="24">
        <f t="shared" si="27"/>
        <v>0</v>
      </c>
      <c r="M659" s="25">
        <f t="shared" si="28"/>
        <v>41821</v>
      </c>
      <c r="N659" s="26">
        <f t="shared" si="29"/>
        <v>2014</v>
      </c>
    </row>
    <row r="660" spans="1:14">
      <c r="A660" s="20">
        <v>41831</v>
      </c>
      <c r="B660" s="21">
        <v>190700</v>
      </c>
      <c r="C660" s="22">
        <v>0.5</v>
      </c>
      <c r="D660" s="23">
        <v>0.4</v>
      </c>
      <c r="E660" s="21">
        <v>86200</v>
      </c>
      <c r="F660" s="22">
        <v>0.79</v>
      </c>
      <c r="G660" s="23">
        <v>0.28999999999999998</v>
      </c>
      <c r="H660" s="21">
        <v>48900</v>
      </c>
      <c r="I660" s="22">
        <v>0.91</v>
      </c>
      <c r="J660" s="23">
        <v>0.3</v>
      </c>
      <c r="K660" s="24">
        <f t="shared" si="27"/>
        <v>325800</v>
      </c>
      <c r="M660" s="25">
        <f t="shared" si="28"/>
        <v>41821</v>
      </c>
      <c r="N660" s="26">
        <f t="shared" si="29"/>
        <v>2014</v>
      </c>
    </row>
    <row r="661" spans="1:14">
      <c r="A661" s="20">
        <v>41838</v>
      </c>
      <c r="B661" s="21">
        <v>155500</v>
      </c>
      <c r="C661" s="22">
        <v>0.45</v>
      </c>
      <c r="D661" s="23">
        <v>0.4</v>
      </c>
      <c r="E661" s="21">
        <v>32300</v>
      </c>
      <c r="F661" s="22">
        <v>0.87</v>
      </c>
      <c r="G661" s="23">
        <v>0.44</v>
      </c>
      <c r="H661" s="21">
        <v>306100</v>
      </c>
      <c r="I661" s="22">
        <v>0.5</v>
      </c>
      <c r="J661" s="23">
        <v>0.34</v>
      </c>
      <c r="K661" s="24">
        <f t="shared" si="27"/>
        <v>493900</v>
      </c>
      <c r="M661" s="25">
        <f t="shared" si="28"/>
        <v>41821</v>
      </c>
      <c r="N661" s="26">
        <f t="shared" si="29"/>
        <v>2014</v>
      </c>
    </row>
    <row r="662" spans="1:14">
      <c r="A662" s="20">
        <v>41845</v>
      </c>
      <c r="B662" s="21">
        <v>122500</v>
      </c>
      <c r="C662" s="22">
        <v>0.43</v>
      </c>
      <c r="D662" s="23">
        <v>0.4</v>
      </c>
      <c r="E662" s="21">
        <v>39800</v>
      </c>
      <c r="F662" s="22">
        <v>0.91</v>
      </c>
      <c r="G662" s="23">
        <v>0.46</v>
      </c>
      <c r="H662" s="21">
        <v>66900</v>
      </c>
      <c r="I662" s="22">
        <v>0.34</v>
      </c>
      <c r="J662" s="23">
        <v>0.31</v>
      </c>
      <c r="K662" s="24">
        <f t="shared" si="27"/>
        <v>229200</v>
      </c>
      <c r="M662" s="25">
        <f t="shared" si="28"/>
        <v>41821</v>
      </c>
      <c r="N662" s="26">
        <f t="shared" si="29"/>
        <v>2014</v>
      </c>
    </row>
    <row r="663" spans="1:14">
      <c r="A663" s="20">
        <v>41852</v>
      </c>
      <c r="B663" s="21">
        <v>134900</v>
      </c>
      <c r="C663" s="22">
        <v>0.51</v>
      </c>
      <c r="D663" s="23">
        <v>0.37</v>
      </c>
      <c r="E663" s="21">
        <v>38000</v>
      </c>
      <c r="F663" s="22">
        <v>0.85</v>
      </c>
      <c r="G663" s="23">
        <v>0.4</v>
      </c>
      <c r="H663" s="21">
        <v>108800</v>
      </c>
      <c r="I663" s="22">
        <v>0.4</v>
      </c>
      <c r="J663" s="23">
        <v>0.37</v>
      </c>
      <c r="K663" s="24">
        <f t="shared" si="27"/>
        <v>281700</v>
      </c>
      <c r="M663" s="25">
        <f t="shared" si="28"/>
        <v>41821</v>
      </c>
      <c r="N663" s="26">
        <f t="shared" si="29"/>
        <v>2014</v>
      </c>
    </row>
    <row r="664" spans="1:14">
      <c r="A664" s="20">
        <v>41859</v>
      </c>
      <c r="B664" s="21">
        <v>137800</v>
      </c>
      <c r="C664" s="22">
        <v>0.45</v>
      </c>
      <c r="D664" s="23">
        <v>0.38</v>
      </c>
      <c r="E664" s="21">
        <v>62300</v>
      </c>
      <c r="F664" s="22">
        <v>0.66</v>
      </c>
      <c r="G664" s="23">
        <v>0.19</v>
      </c>
      <c r="H664" s="21">
        <v>48000</v>
      </c>
      <c r="I664" s="22">
        <v>0.7</v>
      </c>
      <c r="J664" s="23">
        <v>0.43</v>
      </c>
      <c r="K664" s="24">
        <f t="shared" si="27"/>
        <v>248100</v>
      </c>
      <c r="M664" s="25">
        <f t="shared" si="28"/>
        <v>41852</v>
      </c>
      <c r="N664" s="26">
        <f t="shared" si="29"/>
        <v>2014</v>
      </c>
    </row>
    <row r="665" spans="1:14">
      <c r="A665" s="20">
        <v>41866</v>
      </c>
      <c r="B665" s="21">
        <v>146300</v>
      </c>
      <c r="C665" s="22">
        <v>0.5</v>
      </c>
      <c r="D665" s="23">
        <v>0.4</v>
      </c>
      <c r="E665" s="21">
        <v>16800</v>
      </c>
      <c r="F665" s="22">
        <v>0.68</v>
      </c>
      <c r="G665" s="23">
        <v>0.27</v>
      </c>
      <c r="H665" s="21">
        <v>32800</v>
      </c>
      <c r="I665" s="22">
        <v>0.63</v>
      </c>
      <c r="J665" s="23">
        <v>0.31</v>
      </c>
      <c r="K665" s="24">
        <f t="shared" si="27"/>
        <v>195900</v>
      </c>
      <c r="M665" s="25">
        <f t="shared" si="28"/>
        <v>41852</v>
      </c>
      <c r="N665" s="26">
        <f t="shared" si="29"/>
        <v>2014</v>
      </c>
    </row>
    <row r="666" spans="1:14">
      <c r="A666" s="20">
        <v>41873</v>
      </c>
      <c r="B666" s="21">
        <v>138400</v>
      </c>
      <c r="C666" s="22">
        <v>0.46</v>
      </c>
      <c r="D666" s="23">
        <v>0.38</v>
      </c>
      <c r="E666" s="21">
        <v>70100</v>
      </c>
      <c r="F666" s="22">
        <v>0.81</v>
      </c>
      <c r="G666" s="23">
        <v>0.32</v>
      </c>
      <c r="H666" s="21">
        <v>146200</v>
      </c>
      <c r="I666" s="22">
        <v>0.5</v>
      </c>
      <c r="J666" s="23">
        <v>0.32</v>
      </c>
      <c r="K666" s="24">
        <f t="shared" ref="K666:K727" si="30">B666+E666+H666</f>
        <v>354700</v>
      </c>
      <c r="M666" s="25">
        <f t="shared" si="28"/>
        <v>41852</v>
      </c>
      <c r="N666" s="26">
        <f t="shared" si="29"/>
        <v>2014</v>
      </c>
    </row>
    <row r="667" spans="1:14">
      <c r="A667" s="20">
        <v>41880</v>
      </c>
      <c r="B667" s="21">
        <v>143200</v>
      </c>
      <c r="C667" s="22">
        <v>0.51</v>
      </c>
      <c r="D667" s="23">
        <v>0.38</v>
      </c>
      <c r="E667" s="21">
        <v>32400</v>
      </c>
      <c r="F667" s="22">
        <v>0.81</v>
      </c>
      <c r="G667" s="23">
        <v>0.28999999999999998</v>
      </c>
      <c r="H667" s="21">
        <v>30500</v>
      </c>
      <c r="I667" s="22">
        <v>0.35</v>
      </c>
      <c r="J667" s="23">
        <v>0.42</v>
      </c>
      <c r="K667" s="24">
        <f t="shared" si="30"/>
        <v>206100</v>
      </c>
      <c r="M667" s="25">
        <f t="shared" si="28"/>
        <v>41852</v>
      </c>
      <c r="N667" s="26">
        <f t="shared" si="29"/>
        <v>2014</v>
      </c>
    </row>
    <row r="668" spans="1:14">
      <c r="A668" s="20">
        <v>41887</v>
      </c>
      <c r="B668" s="21">
        <v>113200</v>
      </c>
      <c r="C668" s="22">
        <v>0.49</v>
      </c>
      <c r="D668" s="23">
        <v>0.4</v>
      </c>
      <c r="E668" s="21">
        <v>33600</v>
      </c>
      <c r="F668" s="22">
        <v>0.69</v>
      </c>
      <c r="G668" s="23">
        <v>0.23</v>
      </c>
      <c r="H668" s="21">
        <v>4100</v>
      </c>
      <c r="I668" s="22">
        <v>0.88</v>
      </c>
      <c r="J668" s="23">
        <v>0.34</v>
      </c>
      <c r="K668" s="24">
        <f t="shared" si="30"/>
        <v>150900</v>
      </c>
      <c r="M668" s="25">
        <f t="shared" si="28"/>
        <v>41883</v>
      </c>
      <c r="N668" s="26">
        <f t="shared" si="29"/>
        <v>2014</v>
      </c>
    </row>
    <row r="669" spans="1:14">
      <c r="A669" s="20">
        <v>41894</v>
      </c>
      <c r="B669" s="21">
        <v>201100</v>
      </c>
      <c r="C669" s="22">
        <v>0.49</v>
      </c>
      <c r="D669" s="23">
        <v>0.4</v>
      </c>
      <c r="E669" s="21">
        <v>44700</v>
      </c>
      <c r="F669" s="22">
        <v>0.61</v>
      </c>
      <c r="G669" s="23">
        <v>0.32</v>
      </c>
      <c r="H669" s="21">
        <v>26500</v>
      </c>
      <c r="I669" s="22">
        <v>0.7</v>
      </c>
      <c r="J669" s="23">
        <v>0.33</v>
      </c>
      <c r="K669" s="24">
        <f t="shared" si="30"/>
        <v>272300</v>
      </c>
      <c r="M669" s="25">
        <f t="shared" si="28"/>
        <v>41883</v>
      </c>
      <c r="N669" s="26">
        <f t="shared" si="29"/>
        <v>2014</v>
      </c>
    </row>
    <row r="670" spans="1:14">
      <c r="A670" s="20">
        <v>41901</v>
      </c>
      <c r="B670" s="21">
        <v>191500</v>
      </c>
      <c r="C670" s="22">
        <v>0.46</v>
      </c>
      <c r="D670" s="23">
        <v>0.38</v>
      </c>
      <c r="E670" s="21">
        <v>36700</v>
      </c>
      <c r="F670" s="22">
        <v>0.9</v>
      </c>
      <c r="G670" s="23">
        <v>0.37</v>
      </c>
      <c r="H670" s="21">
        <v>79600</v>
      </c>
      <c r="I670" s="22">
        <v>0.6</v>
      </c>
      <c r="J670" s="23">
        <v>0.32</v>
      </c>
      <c r="K670" s="24">
        <f t="shared" si="30"/>
        <v>307800</v>
      </c>
      <c r="M670" s="25">
        <f t="shared" si="28"/>
        <v>41883</v>
      </c>
      <c r="N670" s="26">
        <f t="shared" si="29"/>
        <v>2014</v>
      </c>
    </row>
    <row r="671" spans="1:14">
      <c r="A671" s="20">
        <v>41908</v>
      </c>
      <c r="B671" s="21">
        <v>185100</v>
      </c>
      <c r="C671" s="22">
        <v>0.47</v>
      </c>
      <c r="D671" s="23">
        <v>0.39</v>
      </c>
      <c r="E671" s="21">
        <v>26900</v>
      </c>
      <c r="F671" s="22">
        <v>0.8</v>
      </c>
      <c r="G671" s="23">
        <v>0.37</v>
      </c>
      <c r="H671" s="21">
        <v>12100</v>
      </c>
      <c r="I671" s="22">
        <v>0.42</v>
      </c>
      <c r="J671" s="23">
        <v>0.39</v>
      </c>
      <c r="K671" s="24">
        <f t="shared" si="30"/>
        <v>224100</v>
      </c>
      <c r="M671" s="25">
        <f t="shared" si="28"/>
        <v>41883</v>
      </c>
      <c r="N671" s="26">
        <f t="shared" si="29"/>
        <v>2014</v>
      </c>
    </row>
    <row r="672" spans="1:14">
      <c r="A672" s="20">
        <v>41915</v>
      </c>
      <c r="B672" s="21">
        <v>204600</v>
      </c>
      <c r="C672" s="22">
        <v>0.46</v>
      </c>
      <c r="D672" s="23">
        <v>0.38</v>
      </c>
      <c r="E672" s="21">
        <v>35000</v>
      </c>
      <c r="F672" s="22">
        <v>0.75</v>
      </c>
      <c r="G672" s="23">
        <v>0.2</v>
      </c>
      <c r="H672" s="21">
        <v>26200</v>
      </c>
      <c r="I672" s="22">
        <v>0.6</v>
      </c>
      <c r="J672" s="23">
        <v>0.39</v>
      </c>
      <c r="K672" s="24">
        <f t="shared" si="30"/>
        <v>265800</v>
      </c>
      <c r="M672" s="25">
        <f t="shared" si="28"/>
        <v>41913</v>
      </c>
      <c r="N672" s="26">
        <f t="shared" si="29"/>
        <v>2014</v>
      </c>
    </row>
    <row r="673" spans="1:14">
      <c r="A673" s="20">
        <v>41922</v>
      </c>
      <c r="B673" s="21">
        <v>231600</v>
      </c>
      <c r="C673" s="22">
        <v>0.4</v>
      </c>
      <c r="D673" s="23">
        <v>0.38</v>
      </c>
      <c r="E673" s="21">
        <v>21800</v>
      </c>
      <c r="F673" s="22">
        <v>0.9</v>
      </c>
      <c r="G673" s="23">
        <v>0.26</v>
      </c>
      <c r="H673" s="21">
        <v>11000</v>
      </c>
      <c r="I673" s="22">
        <v>0.76</v>
      </c>
      <c r="J673" s="23">
        <v>0.32</v>
      </c>
      <c r="K673" s="24">
        <f t="shared" si="30"/>
        <v>264400</v>
      </c>
      <c r="M673" s="25">
        <f t="shared" si="28"/>
        <v>41913</v>
      </c>
      <c r="N673" s="26">
        <f t="shared" si="29"/>
        <v>2014</v>
      </c>
    </row>
    <row r="674" spans="1:14">
      <c r="A674" s="20">
        <v>41929</v>
      </c>
      <c r="B674" s="21">
        <v>247800</v>
      </c>
      <c r="C674" s="22">
        <v>0.42</v>
      </c>
      <c r="D674" s="23">
        <v>0.39</v>
      </c>
      <c r="E674" s="21">
        <v>23800</v>
      </c>
      <c r="F674" s="22">
        <v>0.89</v>
      </c>
      <c r="G674" s="23">
        <v>0.37</v>
      </c>
      <c r="H674" s="21">
        <v>20000</v>
      </c>
      <c r="I674" s="22">
        <v>0.59</v>
      </c>
      <c r="J674" s="23">
        <v>0.34</v>
      </c>
      <c r="K674" s="24">
        <f t="shared" si="30"/>
        <v>291600</v>
      </c>
      <c r="M674" s="25">
        <f t="shared" si="28"/>
        <v>41913</v>
      </c>
      <c r="N674" s="26">
        <f t="shared" si="29"/>
        <v>2014</v>
      </c>
    </row>
    <row r="675" spans="1:14">
      <c r="A675" s="20">
        <v>41936</v>
      </c>
      <c r="B675" s="21">
        <v>315200</v>
      </c>
      <c r="C675" s="22">
        <v>0.37</v>
      </c>
      <c r="D675" s="23">
        <v>0.37</v>
      </c>
      <c r="E675" s="21">
        <v>58000</v>
      </c>
      <c r="F675" s="22">
        <v>0.94</v>
      </c>
      <c r="G675" s="23">
        <v>0.28999999999999998</v>
      </c>
      <c r="H675" s="21">
        <v>3900</v>
      </c>
      <c r="I675" s="22">
        <v>0.93</v>
      </c>
      <c r="J675" s="23">
        <v>0.28000000000000003</v>
      </c>
      <c r="K675" s="24">
        <f t="shared" si="30"/>
        <v>377100</v>
      </c>
      <c r="M675" s="25">
        <f t="shared" si="28"/>
        <v>41913</v>
      </c>
      <c r="N675" s="26">
        <f t="shared" si="29"/>
        <v>2014</v>
      </c>
    </row>
    <row r="676" spans="1:14">
      <c r="A676" s="20">
        <v>41943</v>
      </c>
      <c r="B676" s="21">
        <v>277200</v>
      </c>
      <c r="C676" s="22">
        <v>0.37</v>
      </c>
      <c r="D676" s="23">
        <v>0.37</v>
      </c>
      <c r="E676" s="21">
        <v>33300</v>
      </c>
      <c r="F676" s="22">
        <v>0.94</v>
      </c>
      <c r="G676" s="23">
        <v>0.23</v>
      </c>
      <c r="H676" s="21">
        <v>25100</v>
      </c>
      <c r="I676" s="22">
        <v>0.57999999999999996</v>
      </c>
      <c r="J676" s="23">
        <v>0.37</v>
      </c>
      <c r="K676" s="24">
        <f t="shared" si="30"/>
        <v>335600</v>
      </c>
      <c r="M676" s="25">
        <f t="shared" si="28"/>
        <v>41913</v>
      </c>
      <c r="N676" s="26">
        <f t="shared" si="29"/>
        <v>2014</v>
      </c>
    </row>
    <row r="677" spans="1:14">
      <c r="A677" s="20">
        <v>41950</v>
      </c>
      <c r="B677" s="21">
        <v>276700</v>
      </c>
      <c r="C677" s="22">
        <v>0.38</v>
      </c>
      <c r="D677" s="23">
        <v>0.37</v>
      </c>
      <c r="E677" s="21">
        <v>54300</v>
      </c>
      <c r="F677" s="22">
        <v>0.74</v>
      </c>
      <c r="G677" s="23">
        <v>0.26</v>
      </c>
      <c r="H677" s="21">
        <v>3000</v>
      </c>
      <c r="I677" s="22">
        <v>0.81</v>
      </c>
      <c r="J677" s="23">
        <v>0.4</v>
      </c>
      <c r="K677" s="24">
        <f t="shared" si="30"/>
        <v>334000</v>
      </c>
      <c r="M677" s="25">
        <f t="shared" si="28"/>
        <v>41944</v>
      </c>
      <c r="N677" s="26">
        <f t="shared" si="29"/>
        <v>2014</v>
      </c>
    </row>
    <row r="678" spans="1:14">
      <c r="A678" s="20">
        <v>41957</v>
      </c>
      <c r="B678" s="21">
        <v>266300</v>
      </c>
      <c r="C678" s="22">
        <v>0.4</v>
      </c>
      <c r="D678" s="23">
        <v>0.37</v>
      </c>
      <c r="E678" s="21">
        <v>26900</v>
      </c>
      <c r="F678" s="22">
        <v>0.86</v>
      </c>
      <c r="G678" s="23">
        <v>0.3</v>
      </c>
      <c r="H678" s="21">
        <v>27500</v>
      </c>
      <c r="I678" s="22">
        <v>0.66</v>
      </c>
      <c r="J678" s="23">
        <v>0.3</v>
      </c>
      <c r="K678" s="24">
        <f t="shared" si="30"/>
        <v>320700</v>
      </c>
      <c r="M678" s="25">
        <f t="shared" si="28"/>
        <v>41944</v>
      </c>
      <c r="N678" s="26">
        <f t="shared" si="29"/>
        <v>2014</v>
      </c>
    </row>
    <row r="679" spans="1:14">
      <c r="A679" s="20">
        <v>41964</v>
      </c>
      <c r="B679" s="21">
        <v>264600</v>
      </c>
      <c r="C679" s="22">
        <v>0.44</v>
      </c>
      <c r="D679" s="23">
        <v>0.39</v>
      </c>
      <c r="E679" s="21">
        <v>45300</v>
      </c>
      <c r="F679" s="22">
        <v>0.75</v>
      </c>
      <c r="G679" s="23">
        <v>0.17</v>
      </c>
      <c r="H679" s="21">
        <v>600</v>
      </c>
      <c r="I679" s="22">
        <v>0.88</v>
      </c>
      <c r="J679" s="23">
        <v>0.52</v>
      </c>
      <c r="K679" s="24">
        <f t="shared" si="30"/>
        <v>310500</v>
      </c>
      <c r="M679" s="25">
        <f t="shared" si="28"/>
        <v>41944</v>
      </c>
      <c r="N679" s="26">
        <f t="shared" si="29"/>
        <v>2014</v>
      </c>
    </row>
    <row r="680" spans="1:14">
      <c r="A680" s="20">
        <v>41971</v>
      </c>
      <c r="B680" s="21">
        <v>96800</v>
      </c>
      <c r="C680" s="22">
        <v>0.48</v>
      </c>
      <c r="D680" s="23">
        <v>0.41</v>
      </c>
      <c r="E680" s="21">
        <v>29000</v>
      </c>
      <c r="F680" s="22">
        <v>0.95</v>
      </c>
      <c r="G680" s="23">
        <v>0.28000000000000003</v>
      </c>
      <c r="H680" s="21">
        <v>23500</v>
      </c>
      <c r="I680" s="22">
        <v>0.67</v>
      </c>
      <c r="J680" s="23">
        <v>0.28999999999999998</v>
      </c>
      <c r="K680" s="24">
        <f t="shared" si="30"/>
        <v>149300</v>
      </c>
      <c r="M680" s="25">
        <f t="shared" si="28"/>
        <v>41944</v>
      </c>
      <c r="N680" s="26">
        <f t="shared" si="29"/>
        <v>2014</v>
      </c>
    </row>
    <row r="681" spans="1:14">
      <c r="A681" s="20">
        <v>41978</v>
      </c>
      <c r="B681" s="21">
        <v>275600</v>
      </c>
      <c r="C681" s="22">
        <v>0.48</v>
      </c>
      <c r="D681" s="23">
        <v>0.37</v>
      </c>
      <c r="E681" s="21">
        <v>49400</v>
      </c>
      <c r="F681" s="22">
        <v>0.88</v>
      </c>
      <c r="G681" s="23">
        <v>0.23</v>
      </c>
      <c r="H681" s="21">
        <v>21000</v>
      </c>
      <c r="I681" s="22">
        <v>0.67</v>
      </c>
      <c r="J681" s="23">
        <v>0.35</v>
      </c>
      <c r="K681" s="24">
        <f t="shared" si="30"/>
        <v>346000</v>
      </c>
      <c r="M681" s="25">
        <f t="shared" si="28"/>
        <v>41974</v>
      </c>
      <c r="N681" s="26">
        <f t="shared" si="29"/>
        <v>2014</v>
      </c>
    </row>
    <row r="682" spans="1:14">
      <c r="A682" s="20">
        <v>41985</v>
      </c>
      <c r="B682" s="21">
        <v>246200</v>
      </c>
      <c r="C682" s="22">
        <v>0.49</v>
      </c>
      <c r="D682" s="23">
        <v>0.4</v>
      </c>
      <c r="E682" s="21">
        <v>33000</v>
      </c>
      <c r="F682" s="22">
        <v>0.98</v>
      </c>
      <c r="G682" s="23">
        <v>0.27</v>
      </c>
      <c r="H682" s="21">
        <v>24700</v>
      </c>
      <c r="I682" s="22">
        <v>0.69</v>
      </c>
      <c r="J682" s="23">
        <v>0.34</v>
      </c>
      <c r="K682" s="24">
        <f>B682+E682+H682</f>
        <v>303900</v>
      </c>
      <c r="M682" s="25">
        <f t="shared" si="28"/>
        <v>41974</v>
      </c>
      <c r="N682" s="26">
        <f t="shared" si="29"/>
        <v>2014</v>
      </c>
    </row>
    <row r="683" spans="1:14">
      <c r="A683" s="20">
        <v>41992</v>
      </c>
      <c r="B683" s="21">
        <v>187800</v>
      </c>
      <c r="C683" s="22">
        <v>0.46</v>
      </c>
      <c r="D683" s="23">
        <v>0.4</v>
      </c>
      <c r="E683" s="21">
        <v>25700</v>
      </c>
      <c r="F683" s="22">
        <v>0.76</v>
      </c>
      <c r="G683" s="23">
        <v>0.21</v>
      </c>
      <c r="H683" s="21">
        <v>1600</v>
      </c>
      <c r="I683" s="22">
        <v>0.8</v>
      </c>
      <c r="J683" s="23">
        <v>0.34</v>
      </c>
      <c r="K683" s="24">
        <f t="shared" si="30"/>
        <v>215100</v>
      </c>
      <c r="M683" s="25">
        <f t="shared" si="28"/>
        <v>41974</v>
      </c>
      <c r="N683" s="26">
        <f t="shared" si="29"/>
        <v>2014</v>
      </c>
    </row>
    <row r="684" spans="1:14">
      <c r="A684" s="20">
        <v>41999</v>
      </c>
      <c r="B684" s="24"/>
      <c r="C684" s="29"/>
      <c r="D684" s="29"/>
      <c r="E684" s="24"/>
      <c r="F684" s="29"/>
      <c r="G684" s="29"/>
      <c r="H684" s="24"/>
      <c r="I684" s="29"/>
      <c r="J684" s="29"/>
      <c r="K684" s="24">
        <f t="shared" si="30"/>
        <v>0</v>
      </c>
      <c r="M684" s="25">
        <f t="shared" si="28"/>
        <v>41974</v>
      </c>
      <c r="N684" s="26">
        <f t="shared" si="29"/>
        <v>2014</v>
      </c>
    </row>
    <row r="685" spans="1:14">
      <c r="A685" s="20">
        <v>42006</v>
      </c>
      <c r="B685" s="21">
        <v>14300</v>
      </c>
      <c r="C685" s="22">
        <v>0.57999999999999996</v>
      </c>
      <c r="D685" s="23">
        <v>0.35</v>
      </c>
      <c r="E685" s="21">
        <v>16500</v>
      </c>
      <c r="F685" s="22">
        <v>1</v>
      </c>
      <c r="G685" s="23">
        <v>0.53</v>
      </c>
      <c r="H685" s="21">
        <v>16700</v>
      </c>
      <c r="I685" s="22">
        <v>0.6</v>
      </c>
      <c r="J685" s="23">
        <v>0.23</v>
      </c>
      <c r="K685" s="24">
        <f t="shared" si="30"/>
        <v>47500</v>
      </c>
      <c r="M685" s="25">
        <f t="shared" si="28"/>
        <v>41974</v>
      </c>
      <c r="N685" s="26">
        <f t="shared" si="29"/>
        <v>2014</v>
      </c>
    </row>
    <row r="686" spans="1:14">
      <c r="A686" s="20">
        <v>42013</v>
      </c>
      <c r="B686" s="21">
        <v>195900</v>
      </c>
      <c r="C686" s="22">
        <v>0.59</v>
      </c>
      <c r="D686" s="23">
        <v>0.38</v>
      </c>
      <c r="E686" s="21">
        <v>53100</v>
      </c>
      <c r="F686" s="22">
        <v>0.94</v>
      </c>
      <c r="G686" s="23">
        <v>0.38</v>
      </c>
      <c r="H686" s="21">
        <v>10000</v>
      </c>
      <c r="I686" s="22">
        <v>0.68</v>
      </c>
      <c r="J686" s="23">
        <v>0.42</v>
      </c>
      <c r="K686" s="24">
        <f>B686+E686+H686</f>
        <v>259000</v>
      </c>
      <c r="M686" s="25">
        <f t="shared" si="28"/>
        <v>42005</v>
      </c>
      <c r="N686" s="26">
        <f t="shared" si="29"/>
        <v>2015</v>
      </c>
    </row>
    <row r="687" spans="1:14">
      <c r="A687" s="20">
        <v>42020</v>
      </c>
      <c r="B687" s="21">
        <v>302000</v>
      </c>
      <c r="C687" s="22">
        <v>0.63</v>
      </c>
      <c r="D687" s="23">
        <v>0.39</v>
      </c>
      <c r="E687" s="21">
        <v>30100</v>
      </c>
      <c r="F687" s="22">
        <v>0.82</v>
      </c>
      <c r="G687" s="23">
        <v>0.16</v>
      </c>
      <c r="H687" s="21">
        <v>47900</v>
      </c>
      <c r="I687" s="22">
        <v>0.95</v>
      </c>
      <c r="J687" s="23">
        <v>0.32</v>
      </c>
      <c r="K687" s="24">
        <f t="shared" si="30"/>
        <v>380000</v>
      </c>
      <c r="M687" s="25">
        <f t="shared" si="28"/>
        <v>42005</v>
      </c>
      <c r="N687" s="26">
        <f t="shared" si="29"/>
        <v>2015</v>
      </c>
    </row>
    <row r="688" spans="1:14">
      <c r="A688" s="20">
        <v>42027</v>
      </c>
      <c r="B688" s="21">
        <v>302500</v>
      </c>
      <c r="C688" s="22">
        <v>0.57999999999999996</v>
      </c>
      <c r="D688" s="23">
        <v>0.38</v>
      </c>
      <c r="E688" s="21">
        <v>29700</v>
      </c>
      <c r="F688" s="22">
        <v>0.95</v>
      </c>
      <c r="G688" s="23">
        <v>0.3</v>
      </c>
      <c r="H688" s="21">
        <v>75100</v>
      </c>
      <c r="I688" s="22">
        <v>0.82</v>
      </c>
      <c r="J688" s="23">
        <v>0.33</v>
      </c>
      <c r="K688" s="24">
        <f t="shared" si="30"/>
        <v>407300</v>
      </c>
      <c r="M688" s="25">
        <f t="shared" si="28"/>
        <v>42005</v>
      </c>
      <c r="N688" s="26">
        <f t="shared" si="29"/>
        <v>2015</v>
      </c>
    </row>
    <row r="689" spans="1:14">
      <c r="A689" s="20">
        <v>42034</v>
      </c>
      <c r="B689" s="21">
        <v>216900</v>
      </c>
      <c r="C689" s="22">
        <v>0.61</v>
      </c>
      <c r="D689" s="23">
        <v>0.37</v>
      </c>
      <c r="E689" s="21">
        <v>22500</v>
      </c>
      <c r="F689" s="22">
        <v>0.96</v>
      </c>
      <c r="G689" s="23">
        <v>0.37</v>
      </c>
      <c r="H689" s="21">
        <v>5600</v>
      </c>
      <c r="I689" s="22">
        <v>0.59</v>
      </c>
      <c r="J689" s="23">
        <v>0.36</v>
      </c>
      <c r="K689" s="24">
        <f t="shared" si="30"/>
        <v>245000</v>
      </c>
      <c r="M689" s="25">
        <f t="shared" si="28"/>
        <v>42005</v>
      </c>
      <c r="N689" s="26">
        <f t="shared" si="29"/>
        <v>2015</v>
      </c>
    </row>
    <row r="690" spans="1:14">
      <c r="A690" s="20">
        <v>42041</v>
      </c>
      <c r="B690" s="21">
        <v>159100</v>
      </c>
      <c r="C690" s="22">
        <v>0.63</v>
      </c>
      <c r="D690" s="23">
        <v>0.37</v>
      </c>
      <c r="E690" s="21">
        <v>61400</v>
      </c>
      <c r="F690" s="22">
        <v>0.85</v>
      </c>
      <c r="G690" s="23">
        <v>0.4</v>
      </c>
      <c r="H690" s="21">
        <v>36700</v>
      </c>
      <c r="I690" s="22">
        <v>0.75</v>
      </c>
      <c r="J690" s="23">
        <v>0.39</v>
      </c>
      <c r="K690" s="24">
        <f t="shared" si="30"/>
        <v>257200</v>
      </c>
      <c r="M690" s="25">
        <f t="shared" si="28"/>
        <v>42036</v>
      </c>
      <c r="N690" s="26">
        <f t="shared" si="29"/>
        <v>2015</v>
      </c>
    </row>
    <row r="691" spans="1:14">
      <c r="A691" s="20">
        <v>42048</v>
      </c>
      <c r="B691" s="21">
        <v>189800</v>
      </c>
      <c r="C691" s="22">
        <v>0.62</v>
      </c>
      <c r="D691" s="23">
        <v>0.37</v>
      </c>
      <c r="E691" s="21">
        <v>66800</v>
      </c>
      <c r="F691" s="22">
        <v>0.69</v>
      </c>
      <c r="G691" s="23">
        <v>0.27</v>
      </c>
      <c r="H691" s="21">
        <v>11300</v>
      </c>
      <c r="I691" s="22">
        <v>0.84</v>
      </c>
      <c r="J691" s="23">
        <v>0.41</v>
      </c>
      <c r="K691" s="24">
        <f t="shared" si="30"/>
        <v>267900</v>
      </c>
      <c r="M691" s="25">
        <f t="shared" si="28"/>
        <v>42036</v>
      </c>
      <c r="N691" s="26">
        <f t="shared" si="29"/>
        <v>2015</v>
      </c>
    </row>
    <row r="692" spans="1:14">
      <c r="A692" s="20">
        <v>42055</v>
      </c>
      <c r="B692" s="21">
        <v>176600</v>
      </c>
      <c r="C692" s="22">
        <v>0.68</v>
      </c>
      <c r="D692" s="23">
        <v>0.39</v>
      </c>
      <c r="E692" s="21">
        <v>46700</v>
      </c>
      <c r="F692" s="22">
        <v>0.97</v>
      </c>
      <c r="G692" s="23">
        <v>0.28999999999999998</v>
      </c>
      <c r="H692" s="21">
        <v>25700</v>
      </c>
      <c r="I692" s="22">
        <v>0.6</v>
      </c>
      <c r="J692" s="23">
        <v>0.32</v>
      </c>
      <c r="K692" s="24">
        <f t="shared" si="30"/>
        <v>249000</v>
      </c>
      <c r="M692" s="25">
        <f t="shared" si="28"/>
        <v>42036</v>
      </c>
      <c r="N692" s="26">
        <f t="shared" si="29"/>
        <v>2015</v>
      </c>
    </row>
    <row r="693" spans="1:14">
      <c r="A693" s="20">
        <v>42062</v>
      </c>
      <c r="B693" s="21">
        <v>134200</v>
      </c>
      <c r="C693" s="22">
        <v>0.73</v>
      </c>
      <c r="D693" s="23">
        <v>0.38</v>
      </c>
      <c r="E693" s="21">
        <v>46000</v>
      </c>
      <c r="F693" s="22">
        <v>0.91</v>
      </c>
      <c r="G693" s="23">
        <v>0.24</v>
      </c>
      <c r="H693" s="21">
        <v>700</v>
      </c>
      <c r="I693" s="22">
        <v>1</v>
      </c>
      <c r="J693" s="23">
        <v>0.33</v>
      </c>
      <c r="K693" s="24">
        <f t="shared" si="30"/>
        <v>180900</v>
      </c>
      <c r="M693" s="25">
        <f t="shared" si="28"/>
        <v>42036</v>
      </c>
      <c r="N693" s="26">
        <f t="shared" si="29"/>
        <v>2015</v>
      </c>
    </row>
    <row r="694" spans="1:14">
      <c r="A694" s="20">
        <v>42069</v>
      </c>
      <c r="B694" s="21">
        <v>157200</v>
      </c>
      <c r="C694" s="22">
        <v>0.68</v>
      </c>
      <c r="D694" s="23">
        <v>0.41</v>
      </c>
      <c r="E694" s="21">
        <v>50800</v>
      </c>
      <c r="F694" s="22">
        <v>0.82</v>
      </c>
      <c r="G694" s="23">
        <v>0.31</v>
      </c>
      <c r="H694" s="21">
        <v>37900</v>
      </c>
      <c r="I694" s="22">
        <v>0.73</v>
      </c>
      <c r="J694" s="23">
        <v>0.36</v>
      </c>
      <c r="K694" s="24">
        <f t="shared" si="30"/>
        <v>245900</v>
      </c>
      <c r="M694" s="25">
        <f t="shared" si="28"/>
        <v>42064</v>
      </c>
      <c r="N694" s="26">
        <f t="shared" si="29"/>
        <v>2015</v>
      </c>
    </row>
    <row r="695" spans="1:14">
      <c r="A695" s="20">
        <v>42076</v>
      </c>
      <c r="B695" s="21">
        <v>231500</v>
      </c>
      <c r="C695" s="22">
        <v>0.67</v>
      </c>
      <c r="D695" s="23">
        <v>0.39</v>
      </c>
      <c r="E695" s="21">
        <v>40500</v>
      </c>
      <c r="F695" s="22">
        <v>0.98</v>
      </c>
      <c r="G695" s="23">
        <v>0.45</v>
      </c>
      <c r="H695" s="21">
        <v>6100</v>
      </c>
      <c r="I695" s="22">
        <v>0.86</v>
      </c>
      <c r="J695" s="23">
        <v>0.45</v>
      </c>
      <c r="K695" s="24">
        <f t="shared" si="30"/>
        <v>278100</v>
      </c>
      <c r="M695" s="25">
        <f t="shared" si="28"/>
        <v>42064</v>
      </c>
      <c r="N695" s="26">
        <f t="shared" si="29"/>
        <v>2015</v>
      </c>
    </row>
    <row r="696" spans="1:14">
      <c r="A696" s="20">
        <v>42083</v>
      </c>
      <c r="B696" s="21">
        <v>265700</v>
      </c>
      <c r="C696" s="22">
        <v>0.63</v>
      </c>
      <c r="D696" s="23">
        <v>0.4</v>
      </c>
      <c r="E696" s="21">
        <v>32100</v>
      </c>
      <c r="F696" s="22">
        <v>0.98</v>
      </c>
      <c r="G696" s="23">
        <v>0.16</v>
      </c>
      <c r="H696" s="21">
        <v>25600</v>
      </c>
      <c r="I696" s="22">
        <v>0.66</v>
      </c>
      <c r="J696" s="23">
        <v>0.4</v>
      </c>
      <c r="K696" s="24">
        <f t="shared" si="30"/>
        <v>323400</v>
      </c>
      <c r="M696" s="25">
        <f t="shared" si="28"/>
        <v>42064</v>
      </c>
      <c r="N696" s="26">
        <f t="shared" si="29"/>
        <v>2015</v>
      </c>
    </row>
    <row r="697" spans="1:14">
      <c r="A697" s="20">
        <v>42090</v>
      </c>
      <c r="B697" s="21">
        <v>215800</v>
      </c>
      <c r="C697" s="22">
        <v>0.56000000000000005</v>
      </c>
      <c r="D697" s="23">
        <v>0.41</v>
      </c>
      <c r="E697" s="21">
        <v>52600</v>
      </c>
      <c r="F697" s="22">
        <v>0.85</v>
      </c>
      <c r="G697" s="23">
        <v>0.27</v>
      </c>
      <c r="H697" s="21">
        <v>2400</v>
      </c>
      <c r="I697" s="22">
        <v>0.92</v>
      </c>
      <c r="J697" s="23">
        <v>0.34</v>
      </c>
      <c r="K697" s="24">
        <f t="shared" si="30"/>
        <v>270800</v>
      </c>
      <c r="M697" s="25">
        <f t="shared" si="28"/>
        <v>42064</v>
      </c>
      <c r="N697" s="26">
        <f t="shared" si="29"/>
        <v>2015</v>
      </c>
    </row>
    <row r="698" spans="1:14">
      <c r="A698" s="20">
        <v>42097</v>
      </c>
      <c r="B698" s="21">
        <v>235500</v>
      </c>
      <c r="C698" s="22">
        <v>0.55000000000000004</v>
      </c>
      <c r="D698" s="23">
        <v>0.41</v>
      </c>
      <c r="E698" s="21">
        <v>70200</v>
      </c>
      <c r="F698" s="22">
        <v>0.86</v>
      </c>
      <c r="G698" s="23">
        <v>0.3</v>
      </c>
      <c r="H698" s="21">
        <v>35600</v>
      </c>
      <c r="I698" s="22">
        <v>0.6</v>
      </c>
      <c r="J698" s="23">
        <v>0.39</v>
      </c>
      <c r="K698" s="24">
        <f t="shared" si="30"/>
        <v>341300</v>
      </c>
      <c r="M698" s="25">
        <f t="shared" si="28"/>
        <v>42095</v>
      </c>
      <c r="N698" s="26">
        <f t="shared" si="29"/>
        <v>2015</v>
      </c>
    </row>
    <row r="699" spans="1:14">
      <c r="A699" s="20">
        <v>42104</v>
      </c>
      <c r="B699" s="21">
        <v>186900</v>
      </c>
      <c r="C699" s="22">
        <v>0.54</v>
      </c>
      <c r="D699" s="23">
        <v>0.4</v>
      </c>
      <c r="E699" s="21">
        <v>53100</v>
      </c>
      <c r="F699" s="22">
        <v>0.66</v>
      </c>
      <c r="G699" s="23">
        <v>0.31</v>
      </c>
      <c r="H699" s="21">
        <v>21300</v>
      </c>
      <c r="I699" s="22">
        <v>0.81</v>
      </c>
      <c r="J699" s="23">
        <v>0.33</v>
      </c>
      <c r="K699" s="24">
        <f t="shared" si="30"/>
        <v>261300</v>
      </c>
      <c r="M699" s="25">
        <f t="shared" si="28"/>
        <v>42095</v>
      </c>
      <c r="N699" s="26">
        <f t="shared" si="29"/>
        <v>2015</v>
      </c>
    </row>
    <row r="700" spans="1:14">
      <c r="A700" s="20">
        <v>42111</v>
      </c>
      <c r="B700" s="21">
        <v>221700</v>
      </c>
      <c r="C700" s="22">
        <v>0.55000000000000004</v>
      </c>
      <c r="D700" s="23">
        <v>0.43</v>
      </c>
      <c r="E700" s="21">
        <v>44800</v>
      </c>
      <c r="F700" s="22">
        <v>0.94</v>
      </c>
      <c r="G700" s="23">
        <v>0.33</v>
      </c>
      <c r="H700" s="21">
        <v>41100</v>
      </c>
      <c r="I700" s="22">
        <v>0.51</v>
      </c>
      <c r="J700" s="23">
        <v>0.37</v>
      </c>
      <c r="K700" s="24">
        <f t="shared" si="30"/>
        <v>307600</v>
      </c>
      <c r="M700" s="25">
        <f t="shared" si="28"/>
        <v>42095</v>
      </c>
      <c r="N700" s="26">
        <f t="shared" si="29"/>
        <v>2015</v>
      </c>
    </row>
    <row r="701" spans="1:14">
      <c r="A701" s="20">
        <v>42118</v>
      </c>
      <c r="B701" s="21">
        <v>168400</v>
      </c>
      <c r="C701" s="22">
        <v>0.54</v>
      </c>
      <c r="D701" s="23">
        <v>0.41</v>
      </c>
      <c r="E701" s="21">
        <v>36000</v>
      </c>
      <c r="F701" s="22">
        <v>0.96</v>
      </c>
      <c r="G701" s="23">
        <v>0.47</v>
      </c>
      <c r="H701" s="21">
        <v>7200</v>
      </c>
      <c r="I701" s="22">
        <v>0.96</v>
      </c>
      <c r="J701" s="23">
        <v>0.48</v>
      </c>
      <c r="K701" s="24">
        <f t="shared" si="30"/>
        <v>211600</v>
      </c>
      <c r="M701" s="25">
        <f t="shared" si="28"/>
        <v>42095</v>
      </c>
      <c r="N701" s="26">
        <f t="shared" si="29"/>
        <v>2015</v>
      </c>
    </row>
    <row r="702" spans="1:14">
      <c r="A702" s="20">
        <v>42125</v>
      </c>
      <c r="B702" s="21">
        <v>180200</v>
      </c>
      <c r="C702" s="22">
        <v>0.52</v>
      </c>
      <c r="D702" s="23">
        <v>0.42</v>
      </c>
      <c r="E702" s="21">
        <v>66400</v>
      </c>
      <c r="F702" s="22">
        <v>0.97</v>
      </c>
      <c r="G702" s="23">
        <v>0.37</v>
      </c>
      <c r="H702" s="21">
        <v>56100</v>
      </c>
      <c r="I702" s="22">
        <v>0.61</v>
      </c>
      <c r="J702" s="23">
        <v>0.35</v>
      </c>
      <c r="K702" s="24">
        <f t="shared" si="30"/>
        <v>302700</v>
      </c>
      <c r="M702" s="25">
        <f t="shared" si="28"/>
        <v>42095</v>
      </c>
      <c r="N702" s="26">
        <f t="shared" si="29"/>
        <v>2015</v>
      </c>
    </row>
    <row r="703" spans="1:14">
      <c r="A703" s="20">
        <v>42132</v>
      </c>
      <c r="B703" s="21">
        <v>167000</v>
      </c>
      <c r="C703" s="22">
        <v>0.52</v>
      </c>
      <c r="D703" s="23">
        <v>0.42</v>
      </c>
      <c r="E703" s="21">
        <v>49600</v>
      </c>
      <c r="F703" s="22">
        <v>0.76</v>
      </c>
      <c r="G703" s="23">
        <v>0.25</v>
      </c>
      <c r="H703" s="21">
        <v>3400</v>
      </c>
      <c r="I703" s="22">
        <v>0.84</v>
      </c>
      <c r="J703" s="23">
        <v>0.35</v>
      </c>
      <c r="K703" s="24">
        <f t="shared" si="30"/>
        <v>220000</v>
      </c>
      <c r="M703" s="25">
        <f t="shared" si="28"/>
        <v>42125</v>
      </c>
      <c r="N703" s="26">
        <f t="shared" si="29"/>
        <v>2015</v>
      </c>
    </row>
    <row r="704" spans="1:14">
      <c r="A704" s="20">
        <v>42139</v>
      </c>
      <c r="B704" s="21">
        <v>147500</v>
      </c>
      <c r="C704" s="22">
        <v>0.53</v>
      </c>
      <c r="D704" s="23">
        <v>0.42</v>
      </c>
      <c r="E704" s="21">
        <v>54800</v>
      </c>
      <c r="F704" s="22">
        <v>0.79</v>
      </c>
      <c r="G704" s="23">
        <v>0.31</v>
      </c>
      <c r="H704" s="21">
        <v>29600</v>
      </c>
      <c r="I704" s="22">
        <v>0.56000000000000005</v>
      </c>
      <c r="J704" s="23">
        <v>0.33</v>
      </c>
      <c r="K704" s="24">
        <f t="shared" si="30"/>
        <v>231900</v>
      </c>
      <c r="M704" s="25">
        <f t="shared" si="28"/>
        <v>42125</v>
      </c>
      <c r="N704" s="26">
        <f t="shared" si="29"/>
        <v>2015</v>
      </c>
    </row>
    <row r="705" spans="1:14">
      <c r="A705" s="20">
        <v>42146</v>
      </c>
      <c r="B705" s="21">
        <v>168000</v>
      </c>
      <c r="C705" s="22">
        <v>0.54</v>
      </c>
      <c r="D705" s="23">
        <v>0.39</v>
      </c>
      <c r="E705" s="21">
        <v>29900</v>
      </c>
      <c r="F705" s="22">
        <v>0.88</v>
      </c>
      <c r="G705" s="23">
        <v>0.3</v>
      </c>
      <c r="H705" s="21">
        <v>6800</v>
      </c>
      <c r="I705" s="22">
        <v>0.86</v>
      </c>
      <c r="J705" s="23">
        <v>0.2</v>
      </c>
      <c r="K705" s="24">
        <f t="shared" si="30"/>
        <v>204700</v>
      </c>
      <c r="M705" s="25">
        <f t="shared" si="28"/>
        <v>42125</v>
      </c>
      <c r="N705" s="26">
        <f t="shared" si="29"/>
        <v>2015</v>
      </c>
    </row>
    <row r="706" spans="1:14">
      <c r="A706" s="20">
        <v>42153</v>
      </c>
      <c r="B706" s="21">
        <v>104000</v>
      </c>
      <c r="C706" s="22">
        <v>0.54</v>
      </c>
      <c r="D706" s="23">
        <v>0.4</v>
      </c>
      <c r="E706" s="21">
        <v>36700</v>
      </c>
      <c r="F706" s="22">
        <v>0.87</v>
      </c>
      <c r="G706" s="23">
        <v>0.24</v>
      </c>
      <c r="H706" s="21">
        <v>21700</v>
      </c>
      <c r="I706" s="22">
        <v>0.56000000000000005</v>
      </c>
      <c r="J706" s="23">
        <v>0.37</v>
      </c>
      <c r="K706" s="24">
        <f t="shared" si="30"/>
        <v>162400</v>
      </c>
      <c r="M706" s="25">
        <f t="shared" si="28"/>
        <v>42125</v>
      </c>
      <c r="N706" s="26">
        <f t="shared" si="29"/>
        <v>2015</v>
      </c>
    </row>
    <row r="707" spans="1:14">
      <c r="A707" s="20">
        <v>42160</v>
      </c>
      <c r="B707" s="21">
        <v>153900</v>
      </c>
      <c r="C707" s="22">
        <v>0.52</v>
      </c>
      <c r="D707" s="23">
        <v>0.39</v>
      </c>
      <c r="E707" s="21">
        <v>59400</v>
      </c>
      <c r="F707" s="22">
        <v>0.61</v>
      </c>
      <c r="G707" s="23">
        <v>0.19</v>
      </c>
      <c r="H707" s="21">
        <v>18700</v>
      </c>
      <c r="I707" s="22">
        <v>0.97</v>
      </c>
      <c r="J707" s="23">
        <v>0.24</v>
      </c>
      <c r="K707" s="24">
        <f t="shared" si="30"/>
        <v>232000</v>
      </c>
      <c r="M707" s="25">
        <f t="shared" si="28"/>
        <v>42156</v>
      </c>
      <c r="N707" s="26">
        <f t="shared" si="29"/>
        <v>2015</v>
      </c>
    </row>
    <row r="708" spans="1:14">
      <c r="A708" s="20">
        <v>42167</v>
      </c>
      <c r="B708" s="21">
        <v>168500</v>
      </c>
      <c r="C708" s="22">
        <v>0.56000000000000005</v>
      </c>
      <c r="D708" s="23">
        <v>0.39</v>
      </c>
      <c r="E708" s="21">
        <v>34600</v>
      </c>
      <c r="F708" s="22">
        <v>0.94</v>
      </c>
      <c r="G708" s="23">
        <v>0.34</v>
      </c>
      <c r="H708" s="21">
        <v>73100</v>
      </c>
      <c r="I708" s="22">
        <v>0.68</v>
      </c>
      <c r="J708" s="23">
        <v>0.32</v>
      </c>
      <c r="K708" s="24">
        <f t="shared" si="30"/>
        <v>276200</v>
      </c>
      <c r="M708" s="25">
        <f t="shared" si="28"/>
        <v>42156</v>
      </c>
      <c r="N708" s="26">
        <f t="shared" si="29"/>
        <v>2015</v>
      </c>
    </row>
    <row r="709" spans="1:14">
      <c r="A709" s="20">
        <v>42174</v>
      </c>
      <c r="B709" s="21">
        <v>118900</v>
      </c>
      <c r="C709" s="22">
        <v>0.53</v>
      </c>
      <c r="D709" s="23">
        <v>0.4</v>
      </c>
      <c r="E709" s="21">
        <v>54800</v>
      </c>
      <c r="F709" s="22">
        <v>0.86</v>
      </c>
      <c r="G709" s="23">
        <v>0.44</v>
      </c>
      <c r="H709" s="21">
        <v>3000</v>
      </c>
      <c r="I709" s="22">
        <v>0.7</v>
      </c>
      <c r="J709" s="23">
        <v>0.32</v>
      </c>
      <c r="K709" s="24">
        <f t="shared" si="30"/>
        <v>176700</v>
      </c>
      <c r="M709" s="25">
        <f t="shared" si="28"/>
        <v>42156</v>
      </c>
      <c r="N709" s="26">
        <f t="shared" si="29"/>
        <v>2015</v>
      </c>
    </row>
    <row r="710" spans="1:14">
      <c r="A710" s="20">
        <v>42181</v>
      </c>
      <c r="B710" s="21">
        <v>130100</v>
      </c>
      <c r="C710" s="22">
        <v>0.52</v>
      </c>
      <c r="D710" s="23">
        <v>0.38</v>
      </c>
      <c r="E710" s="21">
        <v>65500</v>
      </c>
      <c r="F710" s="22">
        <v>0.77</v>
      </c>
      <c r="G710" s="23">
        <v>0.31</v>
      </c>
      <c r="H710" s="21">
        <v>59200</v>
      </c>
      <c r="I710" s="22">
        <v>0.64</v>
      </c>
      <c r="J710" s="23">
        <v>0.24</v>
      </c>
      <c r="K710" s="24">
        <f t="shared" si="30"/>
        <v>254800</v>
      </c>
      <c r="M710" s="25">
        <f t="shared" si="28"/>
        <v>42156</v>
      </c>
      <c r="N710" s="26">
        <f t="shared" si="29"/>
        <v>2015</v>
      </c>
    </row>
    <row r="711" spans="1:14">
      <c r="A711" s="20">
        <v>42188</v>
      </c>
      <c r="B711" s="21">
        <v>67000</v>
      </c>
      <c r="C711" s="22">
        <v>0.6</v>
      </c>
      <c r="D711" s="23">
        <v>0.36</v>
      </c>
      <c r="E711" s="21">
        <v>28600</v>
      </c>
      <c r="F711" s="22">
        <v>0.64</v>
      </c>
      <c r="G711" s="23">
        <v>0.2</v>
      </c>
      <c r="H711" s="21">
        <v>32300</v>
      </c>
      <c r="I711" s="22">
        <v>0.67</v>
      </c>
      <c r="J711" s="23">
        <v>0.32</v>
      </c>
      <c r="K711" s="24">
        <f t="shared" si="30"/>
        <v>127900</v>
      </c>
      <c r="M711" s="25">
        <f t="shared" si="28"/>
        <v>42186</v>
      </c>
      <c r="N711" s="26">
        <f t="shared" si="29"/>
        <v>2015</v>
      </c>
    </row>
    <row r="712" spans="1:14">
      <c r="A712" s="20">
        <v>42195</v>
      </c>
      <c r="B712" s="21">
        <v>98000</v>
      </c>
      <c r="C712" s="22">
        <v>0.47</v>
      </c>
      <c r="D712" s="23">
        <v>0.37</v>
      </c>
      <c r="E712" s="21">
        <v>48800</v>
      </c>
      <c r="F712" s="22">
        <v>0.97</v>
      </c>
      <c r="G712" s="23">
        <v>0.13</v>
      </c>
      <c r="H712" s="21">
        <v>59100</v>
      </c>
      <c r="I712" s="22">
        <v>0.96</v>
      </c>
      <c r="J712" s="23">
        <v>0.31</v>
      </c>
      <c r="K712" s="24">
        <f t="shared" si="30"/>
        <v>205900</v>
      </c>
      <c r="M712" s="25">
        <f t="shared" ref="M712:M775" si="31">IF(DAY(A712)&lt;3,DATE(YEAR(A712),MONTH(A712)-1,1),DATE(YEAR(A712),MONTH(A712),1))</f>
        <v>42186</v>
      </c>
      <c r="N712" s="26">
        <f t="shared" ref="N712:N775" si="32">YEAR(M712)</f>
        <v>2015</v>
      </c>
    </row>
    <row r="713" spans="1:14">
      <c r="A713" s="20">
        <v>42202</v>
      </c>
      <c r="B713" s="21">
        <v>121100</v>
      </c>
      <c r="C713" s="22">
        <v>0.49</v>
      </c>
      <c r="D713" s="23">
        <v>0.38</v>
      </c>
      <c r="E713" s="21">
        <v>72200</v>
      </c>
      <c r="F713" s="22">
        <v>0.94</v>
      </c>
      <c r="G713" s="23">
        <v>0.15</v>
      </c>
      <c r="H713" s="21">
        <v>361600</v>
      </c>
      <c r="I713" s="22">
        <v>0.54</v>
      </c>
      <c r="J713" s="23">
        <v>0.32</v>
      </c>
      <c r="K713" s="24">
        <f t="shared" si="30"/>
        <v>554900</v>
      </c>
      <c r="M713" s="25">
        <f t="shared" si="31"/>
        <v>42186</v>
      </c>
      <c r="N713" s="26">
        <f t="shared" si="32"/>
        <v>2015</v>
      </c>
    </row>
    <row r="714" spans="1:14">
      <c r="A714" s="20">
        <v>42209</v>
      </c>
      <c r="B714" s="21">
        <v>93700</v>
      </c>
      <c r="C714" s="22">
        <v>0.55000000000000004</v>
      </c>
      <c r="D714" s="23">
        <v>0.35</v>
      </c>
      <c r="E714" s="21">
        <v>29000</v>
      </c>
      <c r="F714" s="22">
        <v>0.86</v>
      </c>
      <c r="G714" s="23">
        <v>0.23</v>
      </c>
      <c r="H714" s="21">
        <v>39900</v>
      </c>
      <c r="I714" s="22">
        <v>0.49</v>
      </c>
      <c r="J714" s="23">
        <v>0.28999999999999998</v>
      </c>
      <c r="K714" s="24">
        <f t="shared" si="30"/>
        <v>162600</v>
      </c>
      <c r="M714" s="25">
        <f t="shared" si="31"/>
        <v>42186</v>
      </c>
      <c r="N714" s="26">
        <f t="shared" si="32"/>
        <v>2015</v>
      </c>
    </row>
    <row r="715" spans="1:14">
      <c r="A715" s="20">
        <v>42216</v>
      </c>
      <c r="B715" s="21">
        <v>106100</v>
      </c>
      <c r="C715" s="22">
        <v>0.5</v>
      </c>
      <c r="D715" s="23">
        <v>0.37</v>
      </c>
      <c r="E715" s="21">
        <v>36900</v>
      </c>
      <c r="F715" s="22">
        <v>0.9</v>
      </c>
      <c r="G715" s="23">
        <v>0.34</v>
      </c>
      <c r="H715" s="21">
        <v>1500</v>
      </c>
      <c r="I715" s="22">
        <v>1</v>
      </c>
      <c r="J715" s="23">
        <v>0.11</v>
      </c>
      <c r="K715" s="24">
        <f t="shared" si="30"/>
        <v>144500</v>
      </c>
      <c r="M715" s="25">
        <f t="shared" si="31"/>
        <v>42186</v>
      </c>
      <c r="N715" s="26">
        <f t="shared" si="32"/>
        <v>2015</v>
      </c>
    </row>
    <row r="716" spans="1:14">
      <c r="A716" s="20">
        <v>42223</v>
      </c>
      <c r="B716" s="21">
        <v>104300</v>
      </c>
      <c r="C716" s="22">
        <v>0.46</v>
      </c>
      <c r="D716" s="23">
        <v>0.34</v>
      </c>
      <c r="E716" s="21">
        <v>46700</v>
      </c>
      <c r="F716" s="22">
        <v>0.85</v>
      </c>
      <c r="G716" s="23">
        <v>0.28000000000000003</v>
      </c>
      <c r="H716" s="21">
        <v>190400</v>
      </c>
      <c r="I716" s="22">
        <v>0.46</v>
      </c>
      <c r="J716" s="23">
        <v>0.34</v>
      </c>
      <c r="K716" s="24">
        <f t="shared" si="30"/>
        <v>341400</v>
      </c>
      <c r="M716" s="25">
        <f t="shared" si="31"/>
        <v>42217</v>
      </c>
      <c r="N716" s="26">
        <f t="shared" si="32"/>
        <v>2015</v>
      </c>
    </row>
    <row r="717" spans="1:14">
      <c r="A717" s="20">
        <v>42230</v>
      </c>
      <c r="B717" s="21">
        <v>129900</v>
      </c>
      <c r="C717" s="22">
        <v>0.53</v>
      </c>
      <c r="D717" s="23">
        <v>0.36</v>
      </c>
      <c r="E717" s="21">
        <v>53100</v>
      </c>
      <c r="F717" s="22">
        <v>0.79</v>
      </c>
      <c r="G717" s="23">
        <v>0.36</v>
      </c>
      <c r="H717" s="21">
        <v>46700</v>
      </c>
      <c r="I717" s="22">
        <v>0.7</v>
      </c>
      <c r="J717" s="23">
        <v>0.36</v>
      </c>
      <c r="K717" s="24">
        <f t="shared" si="30"/>
        <v>229700</v>
      </c>
      <c r="M717" s="25">
        <f t="shared" si="31"/>
        <v>42217</v>
      </c>
      <c r="N717" s="26">
        <f t="shared" si="32"/>
        <v>2015</v>
      </c>
    </row>
    <row r="718" spans="1:14">
      <c r="A718" s="20">
        <v>42237</v>
      </c>
      <c r="B718" s="21">
        <v>136300</v>
      </c>
      <c r="C718" s="22">
        <v>0.54</v>
      </c>
      <c r="D718" s="23">
        <v>0.36</v>
      </c>
      <c r="E718" s="21">
        <v>24500</v>
      </c>
      <c r="F718" s="22">
        <v>0.92</v>
      </c>
      <c r="G718" s="23">
        <v>0.28999999999999998</v>
      </c>
      <c r="H718" s="21">
        <v>17400</v>
      </c>
      <c r="I718" s="22">
        <v>0.83</v>
      </c>
      <c r="J718" s="23">
        <v>0.21</v>
      </c>
      <c r="K718" s="24">
        <f t="shared" si="30"/>
        <v>178200</v>
      </c>
      <c r="M718" s="25">
        <f t="shared" si="31"/>
        <v>42217</v>
      </c>
      <c r="N718" s="26">
        <f t="shared" si="32"/>
        <v>2015</v>
      </c>
    </row>
    <row r="719" spans="1:14">
      <c r="A719" s="20">
        <v>42244</v>
      </c>
      <c r="B719" s="21">
        <v>139000</v>
      </c>
      <c r="C719" s="22">
        <v>0.51</v>
      </c>
      <c r="D719" s="23">
        <v>0.34</v>
      </c>
      <c r="E719" s="21">
        <v>30700</v>
      </c>
      <c r="F719" s="22">
        <v>0.62</v>
      </c>
      <c r="G719" s="23">
        <v>0.28000000000000003</v>
      </c>
      <c r="H719" s="21">
        <v>202400</v>
      </c>
      <c r="I719" s="22">
        <v>0.51</v>
      </c>
      <c r="J719" s="23">
        <v>0.35</v>
      </c>
      <c r="K719" s="24">
        <f t="shared" si="30"/>
        <v>372100</v>
      </c>
      <c r="M719" s="25">
        <f t="shared" si="31"/>
        <v>42217</v>
      </c>
      <c r="N719" s="26">
        <f t="shared" si="32"/>
        <v>2015</v>
      </c>
    </row>
    <row r="720" spans="1:14">
      <c r="A720" s="20">
        <v>42251</v>
      </c>
      <c r="B720" s="21">
        <v>140700</v>
      </c>
      <c r="C720" s="22">
        <v>0.53</v>
      </c>
      <c r="D720" s="23">
        <v>0.36</v>
      </c>
      <c r="E720" s="21">
        <v>54400</v>
      </c>
      <c r="F720" s="22">
        <v>0.73</v>
      </c>
      <c r="G720" s="23">
        <v>0.32</v>
      </c>
      <c r="H720" s="21">
        <v>16200</v>
      </c>
      <c r="I720" s="22">
        <v>0.69</v>
      </c>
      <c r="J720" s="23">
        <v>0.36</v>
      </c>
      <c r="K720" s="24">
        <f t="shared" si="30"/>
        <v>211300</v>
      </c>
      <c r="M720" s="25">
        <f t="shared" si="31"/>
        <v>42248</v>
      </c>
      <c r="N720" s="26">
        <f t="shared" si="32"/>
        <v>2015</v>
      </c>
    </row>
    <row r="721" spans="1:14">
      <c r="A721" s="20">
        <v>42258</v>
      </c>
      <c r="B721" s="21">
        <v>115200</v>
      </c>
      <c r="C721" s="22">
        <v>0.56000000000000005</v>
      </c>
      <c r="D721" s="23">
        <v>0.4</v>
      </c>
      <c r="E721" s="21">
        <v>28700</v>
      </c>
      <c r="F721" s="22">
        <v>0.67</v>
      </c>
      <c r="G721" s="23">
        <v>0.31</v>
      </c>
      <c r="H721" s="21">
        <v>97200</v>
      </c>
      <c r="I721" s="22">
        <v>0.45</v>
      </c>
      <c r="J721" s="23">
        <v>0.27</v>
      </c>
      <c r="K721" s="24">
        <f t="shared" si="30"/>
        <v>241100</v>
      </c>
      <c r="M721" s="25">
        <f t="shared" si="31"/>
        <v>42248</v>
      </c>
      <c r="N721" s="26">
        <f t="shared" si="32"/>
        <v>2015</v>
      </c>
    </row>
    <row r="722" spans="1:14">
      <c r="A722" s="20">
        <v>42265</v>
      </c>
      <c r="B722" s="21">
        <v>196200</v>
      </c>
      <c r="C722" s="22">
        <v>0.53</v>
      </c>
      <c r="D722" s="23">
        <v>0.39</v>
      </c>
      <c r="E722" s="21">
        <v>44400</v>
      </c>
      <c r="F722" s="22">
        <v>0.77</v>
      </c>
      <c r="G722" s="23">
        <v>0.28000000000000003</v>
      </c>
      <c r="H722" s="21">
        <v>34000</v>
      </c>
      <c r="I722" s="22">
        <v>0.75</v>
      </c>
      <c r="J722" s="23">
        <v>0.31</v>
      </c>
      <c r="K722" s="24">
        <f t="shared" si="30"/>
        <v>274600</v>
      </c>
      <c r="M722" s="25">
        <f t="shared" si="31"/>
        <v>42248</v>
      </c>
      <c r="N722" s="26">
        <f t="shared" si="32"/>
        <v>2015</v>
      </c>
    </row>
    <row r="723" spans="1:14">
      <c r="A723" s="20">
        <v>42272</v>
      </c>
      <c r="B723" s="21">
        <v>177700</v>
      </c>
      <c r="C723" s="22">
        <v>0.49</v>
      </c>
      <c r="D723" s="23">
        <v>0.4</v>
      </c>
      <c r="E723" s="21">
        <v>53200</v>
      </c>
      <c r="F723" s="22">
        <v>0.92</v>
      </c>
      <c r="G723" s="23">
        <v>0.25</v>
      </c>
      <c r="H723" s="21">
        <v>19700</v>
      </c>
      <c r="I723" s="22">
        <v>0.42</v>
      </c>
      <c r="J723" s="23">
        <v>0.33</v>
      </c>
      <c r="K723" s="24">
        <f t="shared" si="30"/>
        <v>250600</v>
      </c>
      <c r="M723" s="25">
        <f t="shared" si="31"/>
        <v>42248</v>
      </c>
      <c r="N723" s="26">
        <f t="shared" si="32"/>
        <v>2015</v>
      </c>
    </row>
    <row r="724" spans="1:14">
      <c r="A724" s="30">
        <v>42279</v>
      </c>
      <c r="B724" s="21">
        <v>170300</v>
      </c>
      <c r="C724" s="22">
        <v>0.47</v>
      </c>
      <c r="D724" s="23">
        <v>0.35</v>
      </c>
      <c r="E724" s="21">
        <v>53200</v>
      </c>
      <c r="F724" s="22">
        <v>0.86</v>
      </c>
      <c r="G724" s="23">
        <v>0.26</v>
      </c>
      <c r="H724" s="21">
        <v>26300</v>
      </c>
      <c r="I724" s="22">
        <v>0.52</v>
      </c>
      <c r="J724" s="23">
        <v>0.35</v>
      </c>
      <c r="K724" s="24">
        <f t="shared" si="30"/>
        <v>249800</v>
      </c>
      <c r="M724" s="25">
        <f t="shared" si="31"/>
        <v>42248</v>
      </c>
      <c r="N724" s="26">
        <f t="shared" si="32"/>
        <v>2015</v>
      </c>
    </row>
    <row r="725" spans="1:14">
      <c r="A725" s="30">
        <v>42286</v>
      </c>
      <c r="B725" s="21">
        <v>184800</v>
      </c>
      <c r="C725" s="22">
        <v>0.42</v>
      </c>
      <c r="D725" s="23">
        <v>0.39</v>
      </c>
      <c r="E725" s="21">
        <v>54200</v>
      </c>
      <c r="F725" s="22">
        <v>0.75</v>
      </c>
      <c r="G725" s="23">
        <v>0.15</v>
      </c>
      <c r="H725" s="21">
        <v>8100</v>
      </c>
      <c r="I725" s="22">
        <v>0.81</v>
      </c>
      <c r="J725" s="23">
        <v>0.32</v>
      </c>
      <c r="K725" s="24">
        <f t="shared" si="30"/>
        <v>247100</v>
      </c>
      <c r="M725" s="25">
        <f t="shared" si="31"/>
        <v>42278</v>
      </c>
      <c r="N725" s="26">
        <f t="shared" si="32"/>
        <v>2015</v>
      </c>
    </row>
    <row r="726" spans="1:14">
      <c r="A726" s="30">
        <v>42293</v>
      </c>
      <c r="B726" s="21">
        <v>246300</v>
      </c>
      <c r="C726" s="22">
        <v>0.4</v>
      </c>
      <c r="D726" s="23">
        <v>0.38</v>
      </c>
      <c r="E726" s="21">
        <v>40900</v>
      </c>
      <c r="F726" s="22">
        <v>0.93</v>
      </c>
      <c r="G726" s="23">
        <v>0.19</v>
      </c>
      <c r="H726" s="21">
        <v>19000</v>
      </c>
      <c r="I726" s="22">
        <v>0.44</v>
      </c>
      <c r="J726" s="23">
        <v>0.38</v>
      </c>
      <c r="K726" s="24">
        <f t="shared" si="30"/>
        <v>306200</v>
      </c>
      <c r="M726" s="25">
        <f t="shared" si="31"/>
        <v>42278</v>
      </c>
      <c r="N726" s="26">
        <f t="shared" si="32"/>
        <v>2015</v>
      </c>
    </row>
    <row r="727" spans="1:14">
      <c r="A727" s="30">
        <v>42300</v>
      </c>
      <c r="B727" s="21">
        <v>281200</v>
      </c>
      <c r="C727" s="22">
        <v>0.39</v>
      </c>
      <c r="D727" s="23">
        <v>0.36</v>
      </c>
      <c r="E727" s="21">
        <v>40100</v>
      </c>
      <c r="F727" s="22">
        <v>0.92</v>
      </c>
      <c r="G727" s="23">
        <v>0.26</v>
      </c>
      <c r="H727" s="21">
        <v>3100</v>
      </c>
      <c r="I727" s="22">
        <v>0.8</v>
      </c>
      <c r="J727" s="23">
        <v>0.46</v>
      </c>
      <c r="K727" s="24">
        <f t="shared" si="30"/>
        <v>324400</v>
      </c>
      <c r="M727" s="25">
        <f t="shared" si="31"/>
        <v>42278</v>
      </c>
      <c r="N727" s="26">
        <f t="shared" si="32"/>
        <v>2015</v>
      </c>
    </row>
    <row r="728" spans="1:14">
      <c r="A728" s="30">
        <v>42307</v>
      </c>
      <c r="B728" s="24">
        <v>302600</v>
      </c>
      <c r="C728" s="29">
        <v>0.37999999523162842</v>
      </c>
      <c r="D728" s="29">
        <v>0.37000000476837158</v>
      </c>
      <c r="E728" s="24">
        <v>31000</v>
      </c>
      <c r="F728" s="29">
        <v>0.89999997615814209</v>
      </c>
      <c r="G728" s="29">
        <v>0.15999999642372131</v>
      </c>
      <c r="H728" s="24">
        <v>23200</v>
      </c>
      <c r="I728" s="29">
        <v>0.56999999284744263</v>
      </c>
      <c r="J728" s="29">
        <v>0.36000001430511475</v>
      </c>
      <c r="K728" s="24">
        <v>356800</v>
      </c>
      <c r="M728" s="25">
        <f t="shared" si="31"/>
        <v>42278</v>
      </c>
      <c r="N728" s="26">
        <f t="shared" si="32"/>
        <v>2015</v>
      </c>
    </row>
    <row r="729" spans="1:14">
      <c r="A729" s="30">
        <v>42314</v>
      </c>
      <c r="B729" s="24">
        <v>334500</v>
      </c>
      <c r="C729" s="29">
        <v>0.37999999523162842</v>
      </c>
      <c r="D729" s="29">
        <v>0.37999999523162842</v>
      </c>
      <c r="E729" s="24">
        <v>40200</v>
      </c>
      <c r="F729" s="29">
        <v>0.87999999523162842</v>
      </c>
      <c r="G729" s="29">
        <v>0.23999999463558197</v>
      </c>
      <c r="H729" s="24">
        <v>2300</v>
      </c>
      <c r="I729" s="29">
        <v>0.88999998569488525</v>
      </c>
      <c r="J729" s="29">
        <v>0.31999999284744263</v>
      </c>
      <c r="K729" s="24">
        <v>377000</v>
      </c>
      <c r="M729" s="25">
        <f t="shared" si="31"/>
        <v>42309</v>
      </c>
      <c r="N729" s="26">
        <f t="shared" si="32"/>
        <v>2015</v>
      </c>
    </row>
    <row r="730" spans="1:14">
      <c r="A730" s="30">
        <v>42321</v>
      </c>
      <c r="B730" s="24">
        <v>286600</v>
      </c>
      <c r="C730" s="29">
        <v>0.35</v>
      </c>
      <c r="D730" s="29">
        <v>0.37</v>
      </c>
      <c r="E730" s="24">
        <v>23400</v>
      </c>
      <c r="F730" s="29">
        <v>0.98</v>
      </c>
      <c r="G730" s="29">
        <v>0.28000000000000003</v>
      </c>
      <c r="H730" s="24">
        <v>34900</v>
      </c>
      <c r="I730" s="29">
        <v>0.57999999999999996</v>
      </c>
      <c r="J730" s="29">
        <v>0.31</v>
      </c>
      <c r="K730" s="24">
        <f>B730+E730+H730</f>
        <v>344900</v>
      </c>
      <c r="M730" s="25">
        <f t="shared" si="31"/>
        <v>42309</v>
      </c>
      <c r="N730" s="26">
        <f t="shared" si="32"/>
        <v>2015</v>
      </c>
    </row>
    <row r="731" spans="1:14">
      <c r="A731" s="30">
        <v>42328</v>
      </c>
      <c r="B731" s="24">
        <v>251500</v>
      </c>
      <c r="C731" s="29">
        <v>0.37000000476837158</v>
      </c>
      <c r="D731" s="29">
        <v>0.37999999523162842</v>
      </c>
      <c r="E731" s="24">
        <v>34200</v>
      </c>
      <c r="F731" s="29">
        <v>0.82999998331069946</v>
      </c>
      <c r="G731" s="29">
        <v>0.25999999046325684</v>
      </c>
      <c r="H731" s="24">
        <v>800</v>
      </c>
      <c r="I731" s="29">
        <v>0.63999998569488525</v>
      </c>
      <c r="J731" s="29">
        <v>0.36000001430511475</v>
      </c>
      <c r="K731" s="24">
        <v>286500</v>
      </c>
      <c r="M731" s="25">
        <f t="shared" si="31"/>
        <v>42309</v>
      </c>
      <c r="N731" s="26">
        <f t="shared" si="32"/>
        <v>2015</v>
      </c>
    </row>
    <row r="732" spans="1:14">
      <c r="A732" s="30">
        <v>42335</v>
      </c>
      <c r="B732" s="24">
        <v>79700</v>
      </c>
      <c r="C732" s="29">
        <v>0.46000000834465027</v>
      </c>
      <c r="D732" s="29">
        <v>0.37999999523162842</v>
      </c>
      <c r="E732" s="24">
        <v>19600</v>
      </c>
      <c r="F732" s="29">
        <v>0.67000001668930054</v>
      </c>
      <c r="G732" s="29">
        <v>2.9999999329447746E-2</v>
      </c>
      <c r="H732" s="24">
        <v>27600</v>
      </c>
      <c r="I732" s="29">
        <v>0.54000002145767212</v>
      </c>
      <c r="J732" s="29">
        <v>0.40000000596046448</v>
      </c>
      <c r="K732" s="24">
        <v>126900</v>
      </c>
      <c r="M732" s="25">
        <f t="shared" si="31"/>
        <v>42309</v>
      </c>
      <c r="N732" s="26">
        <f t="shared" si="32"/>
        <v>2015</v>
      </c>
    </row>
    <row r="733" spans="1:14">
      <c r="A733" s="30">
        <v>42342</v>
      </c>
      <c r="B733" s="24">
        <v>227900</v>
      </c>
      <c r="C733" s="29">
        <v>0.43000000715255737</v>
      </c>
      <c r="D733" s="29">
        <v>0.37000000476837158</v>
      </c>
      <c r="E733" s="24">
        <v>16000</v>
      </c>
      <c r="F733" s="29">
        <v>0.75999999046325684</v>
      </c>
      <c r="G733" s="29">
        <v>0.17000000178813934</v>
      </c>
      <c r="H733" s="24">
        <v>23000</v>
      </c>
      <c r="I733" s="29">
        <v>0.54000002145767212</v>
      </c>
      <c r="J733" s="29">
        <v>0.33000001311302185</v>
      </c>
      <c r="K733" s="24">
        <v>266900</v>
      </c>
      <c r="M733" s="25">
        <f t="shared" si="31"/>
        <v>42339</v>
      </c>
      <c r="N733" s="26">
        <f t="shared" si="32"/>
        <v>2015</v>
      </c>
    </row>
    <row r="734" spans="1:14">
      <c r="A734" s="30">
        <v>42349</v>
      </c>
      <c r="B734" s="24">
        <v>337900</v>
      </c>
      <c r="C734" s="29">
        <v>0.4699999988079071</v>
      </c>
      <c r="D734" s="29">
        <v>0.37000000476837158</v>
      </c>
      <c r="E734" s="24">
        <v>41300</v>
      </c>
      <c r="F734" s="29">
        <v>0.76999998092651367</v>
      </c>
      <c r="G734" s="29">
        <v>0.31999999284744263</v>
      </c>
      <c r="H734" s="24">
        <v>25100</v>
      </c>
      <c r="I734" s="29">
        <v>0.63999998569488525</v>
      </c>
      <c r="J734" s="29">
        <v>0.31999999284744263</v>
      </c>
      <c r="K734" s="24">
        <v>404300</v>
      </c>
      <c r="M734" s="25">
        <f t="shared" si="31"/>
        <v>42339</v>
      </c>
      <c r="N734" s="26">
        <f t="shared" si="32"/>
        <v>2015</v>
      </c>
    </row>
    <row r="735" spans="1:14">
      <c r="A735" s="30">
        <v>42356</v>
      </c>
      <c r="B735" s="24">
        <v>178100</v>
      </c>
      <c r="C735" s="29">
        <v>0.45</v>
      </c>
      <c r="D735" s="29">
        <v>0.4</v>
      </c>
      <c r="E735" s="24">
        <v>26300</v>
      </c>
      <c r="F735" s="29">
        <v>0.71</v>
      </c>
      <c r="G735" s="29">
        <v>0.16</v>
      </c>
      <c r="H735" s="24">
        <v>1400</v>
      </c>
      <c r="I735" s="29">
        <v>1</v>
      </c>
      <c r="J735" s="29">
        <v>0.28999999999999998</v>
      </c>
      <c r="K735" s="24">
        <v>205800</v>
      </c>
      <c r="M735" s="25">
        <f t="shared" si="31"/>
        <v>42339</v>
      </c>
      <c r="N735" s="26">
        <f t="shared" si="32"/>
        <v>2015</v>
      </c>
    </row>
    <row r="736" spans="1:14">
      <c r="A736" s="30">
        <v>42363</v>
      </c>
      <c r="B736" s="24" t="s">
        <v>14</v>
      </c>
      <c r="C736" s="29" t="s">
        <v>14</v>
      </c>
      <c r="D736" s="29" t="s">
        <v>14</v>
      </c>
      <c r="E736" s="24" t="s">
        <v>14</v>
      </c>
      <c r="F736" s="29" t="s">
        <v>14</v>
      </c>
      <c r="G736" s="29" t="s">
        <v>14</v>
      </c>
      <c r="H736" s="24" t="s">
        <v>14</v>
      </c>
      <c r="I736" s="29" t="s">
        <v>14</v>
      </c>
      <c r="J736" s="29" t="s">
        <v>14</v>
      </c>
      <c r="K736" s="24" t="s">
        <v>14</v>
      </c>
      <c r="M736" s="25">
        <f t="shared" si="31"/>
        <v>42339</v>
      </c>
      <c r="N736" s="26">
        <f t="shared" si="32"/>
        <v>2015</v>
      </c>
    </row>
    <row r="737" spans="1:14">
      <c r="A737" s="30">
        <v>42370</v>
      </c>
      <c r="B737" s="24" t="s">
        <v>14</v>
      </c>
      <c r="C737" s="29" t="s">
        <v>14</v>
      </c>
      <c r="D737" s="29" t="s">
        <v>14</v>
      </c>
      <c r="E737" s="24" t="s">
        <v>14</v>
      </c>
      <c r="F737" s="29" t="s">
        <v>14</v>
      </c>
      <c r="G737" s="29" t="s">
        <v>14</v>
      </c>
      <c r="H737" s="24" t="s">
        <v>14</v>
      </c>
      <c r="I737" s="29" t="s">
        <v>14</v>
      </c>
      <c r="J737" s="29" t="s">
        <v>14</v>
      </c>
      <c r="K737" s="24" t="s">
        <v>14</v>
      </c>
      <c r="M737" s="25">
        <f t="shared" si="31"/>
        <v>42339</v>
      </c>
      <c r="N737" s="26">
        <f t="shared" si="32"/>
        <v>2015</v>
      </c>
    </row>
    <row r="738" spans="1:14">
      <c r="A738" s="30">
        <v>42377</v>
      </c>
      <c r="B738" s="24">
        <v>250800</v>
      </c>
      <c r="C738" s="29">
        <v>0.61000001430511475</v>
      </c>
      <c r="D738" s="29">
        <v>0.37999999523162842</v>
      </c>
      <c r="E738" s="24">
        <v>55400</v>
      </c>
      <c r="F738" s="29">
        <v>0.99000000953674316</v>
      </c>
      <c r="G738" s="29">
        <v>0.33000001311302185</v>
      </c>
      <c r="H738" s="24">
        <v>3200</v>
      </c>
      <c r="I738" s="29">
        <v>0.97000002861022949</v>
      </c>
      <c r="J738" s="29">
        <v>0.38999998569488525</v>
      </c>
      <c r="K738" s="24">
        <v>309400</v>
      </c>
      <c r="M738" s="25">
        <f t="shared" si="31"/>
        <v>42370</v>
      </c>
      <c r="N738" s="26">
        <f t="shared" si="32"/>
        <v>2016</v>
      </c>
    </row>
    <row r="739" spans="1:14">
      <c r="A739" s="30">
        <v>42384</v>
      </c>
      <c r="B739" s="24">
        <v>281900</v>
      </c>
      <c r="C739" s="29">
        <v>0.57999998331069946</v>
      </c>
      <c r="D739" s="29">
        <v>0.37999999523162842</v>
      </c>
      <c r="E739" s="24">
        <v>56500</v>
      </c>
      <c r="F739" s="29">
        <v>0.94999998807907104</v>
      </c>
      <c r="G739" s="29">
        <v>0.34000000357627869</v>
      </c>
      <c r="H739" s="24">
        <v>66600</v>
      </c>
      <c r="I739" s="29">
        <v>0.93000000715255737</v>
      </c>
      <c r="J739" s="29">
        <v>0.25999999046325684</v>
      </c>
      <c r="K739" s="24">
        <v>405000</v>
      </c>
      <c r="M739" s="25">
        <f t="shared" si="31"/>
        <v>42370</v>
      </c>
      <c r="N739" s="26">
        <f t="shared" si="32"/>
        <v>2016</v>
      </c>
    </row>
    <row r="740" spans="1:14">
      <c r="A740" s="30">
        <v>42391</v>
      </c>
      <c r="B740" s="24">
        <v>226700</v>
      </c>
      <c r="C740" s="29">
        <v>0.56999999284744263</v>
      </c>
      <c r="D740" s="29">
        <v>0.37999999523162842</v>
      </c>
      <c r="E740" s="24">
        <v>45200</v>
      </c>
      <c r="F740" s="29">
        <v>0.92000001668930054</v>
      </c>
      <c r="G740" s="29">
        <v>0.28999999165534973</v>
      </c>
      <c r="H740" s="24">
        <v>62200</v>
      </c>
      <c r="I740" s="29">
        <v>0.75999999046325684</v>
      </c>
      <c r="J740" s="29">
        <v>0.34000000357627869</v>
      </c>
      <c r="K740" s="24">
        <v>334100</v>
      </c>
      <c r="M740" s="25">
        <f t="shared" si="31"/>
        <v>42370</v>
      </c>
      <c r="N740" s="26">
        <f t="shared" si="32"/>
        <v>2016</v>
      </c>
    </row>
    <row r="741" spans="1:14">
      <c r="A741" s="30">
        <v>42398</v>
      </c>
      <c r="B741" s="24">
        <v>237100</v>
      </c>
      <c r="C741" s="29">
        <v>0.63</v>
      </c>
      <c r="D741" s="29">
        <v>0.39</v>
      </c>
      <c r="E741" s="24">
        <v>56700</v>
      </c>
      <c r="F741" s="29">
        <v>0.96</v>
      </c>
      <c r="G741" s="29">
        <v>0.37</v>
      </c>
      <c r="H741" s="24">
        <v>6900</v>
      </c>
      <c r="I741" s="29">
        <v>0.73</v>
      </c>
      <c r="J741" s="29">
        <v>0.41</v>
      </c>
      <c r="K741" s="24">
        <v>300700</v>
      </c>
      <c r="M741" s="25">
        <f t="shared" si="31"/>
        <v>42370</v>
      </c>
      <c r="N741" s="26">
        <f t="shared" si="32"/>
        <v>2016</v>
      </c>
    </row>
    <row r="742" spans="1:14">
      <c r="A742" s="30">
        <v>42405</v>
      </c>
      <c r="B742" s="24">
        <v>210000</v>
      </c>
      <c r="C742" s="29">
        <v>0.56000000238418579</v>
      </c>
      <c r="D742" s="29">
        <v>0.40999999642372131</v>
      </c>
      <c r="E742" s="24">
        <v>27800</v>
      </c>
      <c r="F742" s="29">
        <v>0.82999998331069946</v>
      </c>
      <c r="G742" s="29">
        <v>0.25</v>
      </c>
      <c r="H742" s="24">
        <v>23600</v>
      </c>
      <c r="I742" s="29">
        <v>0.64999997615814209</v>
      </c>
      <c r="J742" s="29">
        <v>0.37999999523162842</v>
      </c>
      <c r="K742" s="24">
        <v>261400</v>
      </c>
      <c r="M742" s="25">
        <f t="shared" si="31"/>
        <v>42401</v>
      </c>
      <c r="N742" s="26">
        <f t="shared" si="32"/>
        <v>2016</v>
      </c>
    </row>
    <row r="743" spans="1:14">
      <c r="A743" s="30">
        <v>42412</v>
      </c>
      <c r="B743" s="24">
        <v>210700</v>
      </c>
      <c r="C743" s="29">
        <v>0.60000002384185791</v>
      </c>
      <c r="D743" s="29">
        <v>0.40000000596046448</v>
      </c>
      <c r="E743" s="24">
        <v>38800</v>
      </c>
      <c r="F743" s="29">
        <v>0.95999997854232788</v>
      </c>
      <c r="G743" s="29">
        <v>0.34000000357627869</v>
      </c>
      <c r="H743" s="24">
        <v>5400</v>
      </c>
      <c r="I743" s="29">
        <v>0.88999998569488525</v>
      </c>
      <c r="J743" s="29">
        <v>0.20000000298023224</v>
      </c>
      <c r="K743" s="24">
        <v>254900</v>
      </c>
      <c r="M743" s="25">
        <f t="shared" si="31"/>
        <v>42401</v>
      </c>
      <c r="N743" s="26">
        <f t="shared" si="32"/>
        <v>2016</v>
      </c>
    </row>
    <row r="744" spans="1:14">
      <c r="A744" s="30">
        <v>42419</v>
      </c>
      <c r="B744" s="24">
        <v>207800</v>
      </c>
      <c r="C744" s="29">
        <v>0.67000001668930054</v>
      </c>
      <c r="D744" s="29">
        <v>0.40000000596046448</v>
      </c>
      <c r="E744" s="24">
        <v>61500</v>
      </c>
      <c r="F744" s="29">
        <v>0.81999999284744263</v>
      </c>
      <c r="G744" s="29">
        <v>0.27000001072883606</v>
      </c>
      <c r="H744" s="24">
        <v>22500</v>
      </c>
      <c r="I744" s="29">
        <v>0.6600000262260437</v>
      </c>
      <c r="J744" s="29">
        <v>0.37999999523162842</v>
      </c>
      <c r="K744" s="24">
        <v>291800</v>
      </c>
      <c r="M744" s="25">
        <f t="shared" si="31"/>
        <v>42401</v>
      </c>
      <c r="N744" s="26">
        <f t="shared" si="32"/>
        <v>2016</v>
      </c>
    </row>
    <row r="745" spans="1:14">
      <c r="A745" s="30">
        <v>42426</v>
      </c>
      <c r="B745" s="24">
        <v>232300</v>
      </c>
      <c r="C745" s="29">
        <v>0.62999999523162842</v>
      </c>
      <c r="D745" s="29">
        <v>0.38999998569488525</v>
      </c>
      <c r="E745" s="24">
        <v>51500</v>
      </c>
      <c r="F745" s="29">
        <v>0.99000000953674316</v>
      </c>
      <c r="G745" s="29">
        <v>0.31000000238418579</v>
      </c>
      <c r="H745" s="24">
        <v>700</v>
      </c>
      <c r="I745" s="29">
        <v>1</v>
      </c>
      <c r="J745" s="29">
        <v>0.17000000178813934</v>
      </c>
      <c r="K745" s="24">
        <v>284500</v>
      </c>
      <c r="M745" s="25">
        <f t="shared" si="31"/>
        <v>42401</v>
      </c>
      <c r="N745" s="26">
        <f t="shared" si="32"/>
        <v>2016</v>
      </c>
    </row>
    <row r="746" spans="1:14">
      <c r="A746" s="30">
        <v>42433</v>
      </c>
      <c r="B746" s="24">
        <v>269700</v>
      </c>
      <c r="C746" s="29">
        <v>0.63999998569488525</v>
      </c>
      <c r="D746" s="29">
        <v>0.40999999642372131</v>
      </c>
      <c r="E746" s="24">
        <v>65300</v>
      </c>
      <c r="F746" s="29">
        <v>0.87999999523162842</v>
      </c>
      <c r="G746" s="29">
        <v>0.2800000011920929</v>
      </c>
      <c r="H746" s="24">
        <v>36900</v>
      </c>
      <c r="I746" s="29">
        <v>0.62999999523162842</v>
      </c>
      <c r="J746" s="29">
        <v>0.34999999403953552</v>
      </c>
      <c r="K746" s="24">
        <v>371900</v>
      </c>
      <c r="M746" s="25">
        <f t="shared" si="31"/>
        <v>42430</v>
      </c>
      <c r="N746" s="26">
        <f t="shared" si="32"/>
        <v>2016</v>
      </c>
    </row>
    <row r="747" spans="1:14">
      <c r="A747" s="30">
        <v>42440</v>
      </c>
      <c r="B747" s="24">
        <v>272200</v>
      </c>
      <c r="C747" s="29">
        <v>0.62999999523162842</v>
      </c>
      <c r="D747" s="29">
        <v>0.40999999642372131</v>
      </c>
      <c r="E747" s="24">
        <v>51700</v>
      </c>
      <c r="F747" s="29">
        <v>0.94999998807907104</v>
      </c>
      <c r="G747" s="29">
        <v>0.38999998569488525</v>
      </c>
      <c r="H747" s="24">
        <v>5600</v>
      </c>
      <c r="I747" s="29">
        <v>0.8399999737739563</v>
      </c>
      <c r="J747" s="29">
        <v>0.40999999642372131</v>
      </c>
      <c r="K747" s="24">
        <v>329500</v>
      </c>
      <c r="M747" s="25">
        <f t="shared" si="31"/>
        <v>42430</v>
      </c>
      <c r="N747" s="26">
        <f t="shared" si="32"/>
        <v>2016</v>
      </c>
    </row>
    <row r="748" spans="1:14">
      <c r="A748" s="30">
        <v>42447</v>
      </c>
      <c r="B748" s="24">
        <v>236600</v>
      </c>
      <c r="C748" s="29">
        <v>0.57999998331069946</v>
      </c>
      <c r="D748" s="29">
        <v>0.41999998688697815</v>
      </c>
      <c r="E748" s="24">
        <v>58800</v>
      </c>
      <c r="F748" s="29">
        <v>0.97000002861022949</v>
      </c>
      <c r="G748" s="29">
        <v>0.34000000357627869</v>
      </c>
      <c r="H748" s="24">
        <v>38200</v>
      </c>
      <c r="I748" s="29">
        <v>0.61000001430511475</v>
      </c>
      <c r="J748" s="29">
        <v>0.33000001311302185</v>
      </c>
      <c r="K748" s="24">
        <v>333600</v>
      </c>
      <c r="M748" s="25">
        <f t="shared" si="31"/>
        <v>42430</v>
      </c>
      <c r="N748" s="26">
        <f t="shared" si="32"/>
        <v>2016</v>
      </c>
    </row>
    <row r="749" spans="1:14">
      <c r="A749" s="30">
        <v>42454</v>
      </c>
      <c r="B749" s="24">
        <v>225300</v>
      </c>
      <c r="C749" s="29">
        <v>0.55000001192092896</v>
      </c>
      <c r="D749" s="29">
        <v>0.41999998688697815</v>
      </c>
      <c r="E749" s="24">
        <v>34600</v>
      </c>
      <c r="F749" s="29">
        <v>0.85000002384185791</v>
      </c>
      <c r="G749" s="29">
        <v>0.2199999988079071</v>
      </c>
      <c r="H749" s="24">
        <v>2400</v>
      </c>
      <c r="I749" s="29">
        <v>1</v>
      </c>
      <c r="J749" s="29">
        <v>5.9999998658895493E-2</v>
      </c>
      <c r="K749" s="24">
        <v>262300</v>
      </c>
      <c r="M749" s="25">
        <f t="shared" si="31"/>
        <v>42430</v>
      </c>
      <c r="N749" s="26">
        <f t="shared" si="32"/>
        <v>2016</v>
      </c>
    </row>
    <row r="750" spans="1:14">
      <c r="A750" s="30">
        <v>42461</v>
      </c>
      <c r="B750" s="24">
        <v>166400</v>
      </c>
      <c r="C750" s="29">
        <v>0.5</v>
      </c>
      <c r="D750" s="29">
        <v>0.41999998688697815</v>
      </c>
      <c r="E750" s="24">
        <v>23400</v>
      </c>
      <c r="F750" s="29">
        <v>0.97000002861022949</v>
      </c>
      <c r="G750" s="29">
        <v>0.31000000238418579</v>
      </c>
      <c r="H750" s="24">
        <v>27700</v>
      </c>
      <c r="I750" s="29">
        <v>0.6600000262260437</v>
      </c>
      <c r="J750" s="29">
        <v>0.44999998807907104</v>
      </c>
      <c r="K750" s="24">
        <v>217500</v>
      </c>
      <c r="M750" s="25">
        <f t="shared" si="31"/>
        <v>42430</v>
      </c>
      <c r="N750" s="26">
        <f t="shared" si="32"/>
        <v>2016</v>
      </c>
    </row>
    <row r="751" spans="1:14">
      <c r="A751" s="30">
        <v>42468</v>
      </c>
      <c r="B751" s="24">
        <v>240900</v>
      </c>
      <c r="C751" s="29">
        <v>0.54000002145767212</v>
      </c>
      <c r="D751" s="29">
        <v>0.43000000715255737</v>
      </c>
      <c r="E751" s="24">
        <v>41100</v>
      </c>
      <c r="F751" s="29">
        <v>1</v>
      </c>
      <c r="G751" s="29">
        <v>0.28999999165534973</v>
      </c>
      <c r="H751" s="24">
        <v>13900</v>
      </c>
      <c r="I751" s="29">
        <v>0.81999999284744263</v>
      </c>
      <c r="J751" s="29">
        <v>0.37000000476837158</v>
      </c>
      <c r="K751" s="24">
        <v>295900</v>
      </c>
      <c r="M751" s="25">
        <f t="shared" si="31"/>
        <v>42461</v>
      </c>
      <c r="N751" s="26">
        <f t="shared" si="32"/>
        <v>2016</v>
      </c>
    </row>
    <row r="752" spans="1:14">
      <c r="A752" s="30">
        <v>42475</v>
      </c>
      <c r="B752" s="24">
        <v>220100</v>
      </c>
      <c r="C752" s="29">
        <v>0.56999999284744263</v>
      </c>
      <c r="D752" s="29">
        <v>0.40999999642372131</v>
      </c>
      <c r="E752" s="24">
        <v>54900</v>
      </c>
      <c r="F752" s="29">
        <v>0.9100000262260437</v>
      </c>
      <c r="G752" s="29">
        <v>0.37999999523162842</v>
      </c>
      <c r="H752" s="24">
        <v>64800</v>
      </c>
      <c r="I752" s="29">
        <v>0.64999997615814209</v>
      </c>
      <c r="J752" s="29">
        <v>0.36000001430511475</v>
      </c>
      <c r="K752" s="24">
        <v>339800</v>
      </c>
      <c r="M752" s="25">
        <f t="shared" si="31"/>
        <v>42461</v>
      </c>
      <c r="N752" s="26">
        <f t="shared" si="32"/>
        <v>2016</v>
      </c>
    </row>
    <row r="753" spans="1:14">
      <c r="A753" s="30">
        <v>42482</v>
      </c>
      <c r="B753" s="24">
        <v>164700</v>
      </c>
      <c r="C753" s="29">
        <v>0.50999999046325684</v>
      </c>
      <c r="D753" s="29">
        <v>0.41999998688697815</v>
      </c>
      <c r="E753" s="24">
        <v>35500</v>
      </c>
      <c r="F753" s="29">
        <v>0.97000002861022949</v>
      </c>
      <c r="G753" s="29">
        <v>0.38999998569488525</v>
      </c>
      <c r="H753" s="24">
        <v>900</v>
      </c>
      <c r="I753" s="29">
        <v>1</v>
      </c>
      <c r="J753" s="29">
        <v>0</v>
      </c>
      <c r="K753" s="24">
        <v>201100</v>
      </c>
      <c r="M753" s="25">
        <f t="shared" si="31"/>
        <v>42461</v>
      </c>
      <c r="N753" s="26">
        <f t="shared" si="32"/>
        <v>2016</v>
      </c>
    </row>
    <row r="754" spans="1:14">
      <c r="A754" s="30">
        <v>42489</v>
      </c>
      <c r="B754" s="24">
        <v>165700</v>
      </c>
      <c r="C754" s="29">
        <v>0.51999998092651367</v>
      </c>
      <c r="D754" s="29">
        <v>0.40000000596046448</v>
      </c>
      <c r="E754" s="24">
        <v>36500</v>
      </c>
      <c r="F754" s="29">
        <v>0.95999997854232788</v>
      </c>
      <c r="G754" s="29">
        <v>0.36000001430511475</v>
      </c>
      <c r="H754" s="24">
        <v>59400</v>
      </c>
      <c r="I754" s="29">
        <v>0.62999999523162842</v>
      </c>
      <c r="J754" s="29">
        <v>0.34000000357627869</v>
      </c>
      <c r="K754" s="24">
        <v>261600</v>
      </c>
      <c r="M754" s="25">
        <f t="shared" si="31"/>
        <v>42461</v>
      </c>
      <c r="N754" s="26">
        <f t="shared" si="32"/>
        <v>2016</v>
      </c>
    </row>
    <row r="755" spans="1:14">
      <c r="A755" s="30">
        <v>42496</v>
      </c>
      <c r="B755" s="24">
        <v>144500</v>
      </c>
      <c r="C755" s="29">
        <v>0.53</v>
      </c>
      <c r="D755" s="29">
        <v>0.41999998688697815</v>
      </c>
      <c r="E755" s="24">
        <v>39000</v>
      </c>
      <c r="F755" s="29">
        <v>0.92000001668930054</v>
      </c>
      <c r="G755" s="29">
        <v>0.25999999046325684</v>
      </c>
      <c r="H755" s="24">
        <v>20700</v>
      </c>
      <c r="I755" s="29">
        <v>0.9100000262260437</v>
      </c>
      <c r="J755" s="29">
        <v>0.33000001311302185</v>
      </c>
      <c r="K755" s="24">
        <v>204200</v>
      </c>
      <c r="M755" s="25">
        <f t="shared" si="31"/>
        <v>42491</v>
      </c>
      <c r="N755" s="26">
        <f t="shared" si="32"/>
        <v>2016</v>
      </c>
    </row>
    <row r="756" spans="1:14">
      <c r="A756" s="30">
        <v>42503</v>
      </c>
      <c r="B756" s="24">
        <v>159000</v>
      </c>
      <c r="C756" s="29">
        <v>0.57999998331069946</v>
      </c>
      <c r="D756" s="29">
        <v>0.40000000596046448</v>
      </c>
      <c r="E756" s="24">
        <v>50100</v>
      </c>
      <c r="F756" s="29">
        <v>0.99000000953674316</v>
      </c>
      <c r="G756" s="29">
        <v>0.18999999761581421</v>
      </c>
      <c r="H756" s="24">
        <v>40100</v>
      </c>
      <c r="I756" s="29">
        <v>0.63999998569488525</v>
      </c>
      <c r="J756" s="29">
        <v>0.41999998688697815</v>
      </c>
      <c r="K756" s="24">
        <v>249200</v>
      </c>
      <c r="M756" s="25">
        <f t="shared" si="31"/>
        <v>42491</v>
      </c>
      <c r="N756" s="26">
        <f t="shared" si="32"/>
        <v>2016</v>
      </c>
    </row>
    <row r="757" spans="1:14">
      <c r="A757" s="30">
        <v>42510</v>
      </c>
      <c r="B757" s="24">
        <v>188700</v>
      </c>
      <c r="C757" s="29">
        <v>0.61000001430511475</v>
      </c>
      <c r="D757" s="29">
        <v>0.40999999642372131</v>
      </c>
      <c r="E757" s="24">
        <v>44800</v>
      </c>
      <c r="F757" s="29">
        <v>0.98000001907348633</v>
      </c>
      <c r="G757" s="29">
        <v>0.2199999988079071</v>
      </c>
      <c r="H757" s="24">
        <v>1200</v>
      </c>
      <c r="I757" s="29">
        <v>1</v>
      </c>
      <c r="J757" s="29">
        <v>0.68999999761581421</v>
      </c>
      <c r="K757" s="24">
        <v>234700</v>
      </c>
      <c r="M757" s="25">
        <f t="shared" si="31"/>
        <v>42491</v>
      </c>
      <c r="N757" s="26">
        <f t="shared" si="32"/>
        <v>2016</v>
      </c>
    </row>
    <row r="758" spans="1:14">
      <c r="A758" s="30">
        <v>42517</v>
      </c>
      <c r="B758" s="24">
        <v>158400</v>
      </c>
      <c r="C758" s="29">
        <v>0.55000001192092896</v>
      </c>
      <c r="D758" s="29">
        <v>0.40999999642372131</v>
      </c>
      <c r="E758" s="24">
        <v>27000</v>
      </c>
      <c r="F758" s="29">
        <v>0.85000002384185791</v>
      </c>
      <c r="G758" s="29">
        <v>0.2800000011920929</v>
      </c>
      <c r="H758" s="24">
        <v>34700</v>
      </c>
      <c r="I758" s="29">
        <v>0.56999999284744263</v>
      </c>
      <c r="J758" s="29">
        <v>0.41999998688697815</v>
      </c>
      <c r="K758" s="24">
        <v>220100</v>
      </c>
      <c r="M758" s="25">
        <f t="shared" si="31"/>
        <v>42491</v>
      </c>
      <c r="N758" s="26">
        <f t="shared" si="32"/>
        <v>2016</v>
      </c>
    </row>
    <row r="759" spans="1:14">
      <c r="A759" s="30">
        <v>42524</v>
      </c>
      <c r="B759" s="24">
        <v>101000</v>
      </c>
      <c r="C759" s="29">
        <v>0.54000002145767212</v>
      </c>
      <c r="D759" s="29">
        <v>0.37999999523162842</v>
      </c>
      <c r="E759" s="24">
        <v>25400</v>
      </c>
      <c r="F759" s="29">
        <v>0.89999997615814209</v>
      </c>
      <c r="G759" s="29">
        <v>0.18999999761581421</v>
      </c>
      <c r="H759" s="24">
        <v>700</v>
      </c>
      <c r="I759" s="29">
        <v>0.97000002861022949</v>
      </c>
      <c r="J759" s="29">
        <v>0.17000000178813934</v>
      </c>
      <c r="K759" s="24">
        <v>127100</v>
      </c>
      <c r="M759" s="25">
        <f t="shared" si="31"/>
        <v>42522</v>
      </c>
      <c r="N759" s="26">
        <f t="shared" si="32"/>
        <v>2016</v>
      </c>
    </row>
    <row r="760" spans="1:14">
      <c r="A760" s="30">
        <v>42531</v>
      </c>
      <c r="B760" s="24">
        <v>182400</v>
      </c>
      <c r="C760" s="29">
        <v>0.56999999284744263</v>
      </c>
      <c r="D760" s="29">
        <v>0.41999998688697815</v>
      </c>
      <c r="E760" s="24">
        <v>39600</v>
      </c>
      <c r="F760" s="29">
        <v>0.95999997854232788</v>
      </c>
      <c r="G760" s="29">
        <v>0.28999999165534973</v>
      </c>
      <c r="H760" s="24">
        <v>47000</v>
      </c>
      <c r="I760" s="29">
        <v>0.81000000238418579</v>
      </c>
      <c r="J760" s="29">
        <v>0.34999999403953552</v>
      </c>
      <c r="K760" s="24">
        <v>269000</v>
      </c>
      <c r="M760" s="25">
        <f t="shared" si="31"/>
        <v>42522</v>
      </c>
      <c r="N760" s="26">
        <f t="shared" si="32"/>
        <v>2016</v>
      </c>
    </row>
    <row r="761" spans="1:14">
      <c r="A761" s="30">
        <v>42538</v>
      </c>
      <c r="B761" s="24">
        <v>124000</v>
      </c>
      <c r="C761" s="29" t="s">
        <v>14</v>
      </c>
      <c r="D761" s="29" t="s">
        <v>14</v>
      </c>
      <c r="E761" s="24">
        <v>20100</v>
      </c>
      <c r="F761" s="29">
        <v>0.56000000238418579</v>
      </c>
      <c r="G761" s="29">
        <v>0.38999998569488525</v>
      </c>
      <c r="H761" s="24">
        <v>83000</v>
      </c>
      <c r="I761" s="29">
        <v>0.67000001668930054</v>
      </c>
      <c r="J761" s="29">
        <v>0.27000001072883606</v>
      </c>
      <c r="K761" s="24">
        <v>227100</v>
      </c>
      <c r="M761" s="25">
        <f t="shared" si="31"/>
        <v>42522</v>
      </c>
      <c r="N761" s="26">
        <f t="shared" si="32"/>
        <v>2016</v>
      </c>
    </row>
    <row r="762" spans="1:14">
      <c r="A762" s="30">
        <v>42545</v>
      </c>
      <c r="B762" s="24">
        <v>126900</v>
      </c>
      <c r="C762" s="29">
        <v>0.51999998092651367</v>
      </c>
      <c r="D762" s="29">
        <v>0.40999999642372131</v>
      </c>
      <c r="E762" s="24">
        <v>32400</v>
      </c>
      <c r="F762" s="29">
        <v>0.86000001430511475</v>
      </c>
      <c r="G762" s="29">
        <v>0.31999999284744263</v>
      </c>
      <c r="H762" s="24">
        <v>1400</v>
      </c>
      <c r="I762" s="29">
        <v>1</v>
      </c>
      <c r="J762" s="29">
        <v>0.33000001311302185</v>
      </c>
      <c r="K762" s="24">
        <v>160700</v>
      </c>
      <c r="M762" s="25">
        <f t="shared" si="31"/>
        <v>42522</v>
      </c>
      <c r="N762" s="26">
        <f t="shared" si="32"/>
        <v>2016</v>
      </c>
    </row>
    <row r="763" spans="1:14">
      <c r="A763" s="30">
        <v>42552</v>
      </c>
      <c r="B763" s="24">
        <v>116900</v>
      </c>
      <c r="C763" s="29">
        <v>0.56999999284744263</v>
      </c>
      <c r="D763" s="29">
        <v>0.37999999523162842</v>
      </c>
      <c r="E763" s="24">
        <v>51700</v>
      </c>
      <c r="F763" s="29">
        <v>0.85000002384185791</v>
      </c>
      <c r="G763" s="29">
        <v>0.31000000238418579</v>
      </c>
      <c r="H763" s="24">
        <v>101400</v>
      </c>
      <c r="I763" s="29">
        <v>0.73000001907348633</v>
      </c>
      <c r="J763" s="29">
        <v>0.33000001311302185</v>
      </c>
      <c r="K763" s="24">
        <v>270000</v>
      </c>
      <c r="M763" s="25">
        <f t="shared" si="31"/>
        <v>42522</v>
      </c>
      <c r="N763" s="26">
        <f t="shared" si="32"/>
        <v>2016</v>
      </c>
    </row>
    <row r="764" spans="1:14">
      <c r="A764" s="30">
        <v>42559</v>
      </c>
      <c r="B764" s="24">
        <v>25400</v>
      </c>
      <c r="C764" s="29">
        <v>0.77999997138977051</v>
      </c>
      <c r="D764" s="29">
        <v>0.34000000357627869</v>
      </c>
      <c r="E764" s="24">
        <v>56500</v>
      </c>
      <c r="F764" s="29">
        <v>0.77999997138977051</v>
      </c>
      <c r="G764" s="29">
        <v>0.18000000715255737</v>
      </c>
      <c r="H764" s="24">
        <v>31500</v>
      </c>
      <c r="I764" s="29">
        <v>0.67000001668930054</v>
      </c>
      <c r="J764" s="29">
        <v>0.30000001192092896</v>
      </c>
      <c r="K764" s="24">
        <v>113400</v>
      </c>
      <c r="M764" s="25">
        <f t="shared" si="31"/>
        <v>42552</v>
      </c>
      <c r="N764" s="26">
        <f t="shared" si="32"/>
        <v>2016</v>
      </c>
    </row>
    <row r="765" spans="1:14">
      <c r="A765" s="30">
        <v>42566</v>
      </c>
      <c r="B765" s="24">
        <v>162200</v>
      </c>
      <c r="C765" s="29">
        <v>0.56999999284744263</v>
      </c>
      <c r="D765" s="29">
        <v>0.37999999523162842</v>
      </c>
      <c r="E765" s="24">
        <v>62300</v>
      </c>
      <c r="F765" s="29">
        <v>0.81000000238418579</v>
      </c>
      <c r="G765" s="29">
        <v>0.25</v>
      </c>
      <c r="H765" s="24">
        <v>104600</v>
      </c>
      <c r="I765" s="29">
        <v>0.63999998569488525</v>
      </c>
      <c r="J765" s="29">
        <v>0.33000001311302185</v>
      </c>
      <c r="K765" s="24">
        <v>329100</v>
      </c>
      <c r="M765" s="25">
        <f t="shared" si="31"/>
        <v>42552</v>
      </c>
      <c r="N765" s="26">
        <f t="shared" si="32"/>
        <v>2016</v>
      </c>
    </row>
    <row r="766" spans="1:14">
      <c r="A766" s="30">
        <v>42573</v>
      </c>
      <c r="B766" s="24">
        <v>105700</v>
      </c>
      <c r="C766" s="29">
        <v>0.54000002145767212</v>
      </c>
      <c r="D766" s="29">
        <v>0.36000001430511475</v>
      </c>
      <c r="E766" s="24">
        <v>50600</v>
      </c>
      <c r="F766" s="29">
        <v>0.95999997854232788</v>
      </c>
      <c r="G766" s="29">
        <v>0.34999999403953552</v>
      </c>
      <c r="H766" s="24">
        <v>265100</v>
      </c>
      <c r="I766" s="29">
        <v>0.4699999988079071</v>
      </c>
      <c r="J766" s="29">
        <v>0.34999999403953552</v>
      </c>
      <c r="K766" s="24">
        <v>421400</v>
      </c>
      <c r="M766" s="25">
        <f t="shared" si="31"/>
        <v>42552</v>
      </c>
      <c r="N766" s="26">
        <f t="shared" si="32"/>
        <v>2016</v>
      </c>
    </row>
    <row r="767" spans="1:14">
      <c r="A767" s="30">
        <v>42580</v>
      </c>
      <c r="B767" s="24">
        <v>115500</v>
      </c>
      <c r="C767" s="29">
        <v>0.60000002384185791</v>
      </c>
      <c r="D767" s="29">
        <v>0.38999998569488525</v>
      </c>
      <c r="E767" s="24">
        <v>52900</v>
      </c>
      <c r="F767" s="29">
        <v>0.9100000262260437</v>
      </c>
      <c r="G767" s="29">
        <v>0.23999999463558197</v>
      </c>
      <c r="H767" s="24">
        <v>147700</v>
      </c>
      <c r="I767" s="29">
        <v>0.43000000715255737</v>
      </c>
      <c r="J767" s="29">
        <v>0.2800000011920929</v>
      </c>
      <c r="K767" s="24">
        <v>316100</v>
      </c>
      <c r="M767" s="25">
        <f t="shared" si="31"/>
        <v>42552</v>
      </c>
      <c r="N767" s="26">
        <f t="shared" si="32"/>
        <v>2016</v>
      </c>
    </row>
    <row r="768" spans="1:14">
      <c r="A768" s="30">
        <v>42587</v>
      </c>
      <c r="B768" s="24">
        <v>122000</v>
      </c>
      <c r="C768" s="29">
        <v>0.57999998331069946</v>
      </c>
      <c r="D768" s="29">
        <v>0.34999999403953552</v>
      </c>
      <c r="E768" s="24">
        <v>105100</v>
      </c>
      <c r="F768" s="29">
        <v>0.81000000238418579</v>
      </c>
      <c r="G768" s="29">
        <v>0.28999999165534973</v>
      </c>
      <c r="H768" s="24">
        <v>48600</v>
      </c>
      <c r="I768" s="29">
        <v>0.64999997615814209</v>
      </c>
      <c r="J768" s="29">
        <v>0.37000000476837158</v>
      </c>
      <c r="K768" s="24">
        <v>275700</v>
      </c>
      <c r="M768" s="25">
        <f t="shared" si="31"/>
        <v>42583</v>
      </c>
      <c r="N768" s="26">
        <f t="shared" si="32"/>
        <v>2016</v>
      </c>
    </row>
    <row r="769" spans="1:23">
      <c r="A769" s="30">
        <v>42594</v>
      </c>
      <c r="B769" s="24">
        <v>162800</v>
      </c>
      <c r="C769" s="29">
        <v>0.62000000476837158</v>
      </c>
      <c r="D769" s="29">
        <v>0.37000000476837158</v>
      </c>
      <c r="E769" s="24">
        <v>93500</v>
      </c>
      <c r="F769" s="29">
        <v>0.92000001668930054</v>
      </c>
      <c r="G769" s="29">
        <v>0.25999999046325684</v>
      </c>
      <c r="H769" s="24">
        <v>209800</v>
      </c>
      <c r="I769" s="29">
        <v>0.5</v>
      </c>
      <c r="J769" s="29">
        <v>0.37000000476837158</v>
      </c>
      <c r="K769" s="24">
        <v>466100</v>
      </c>
      <c r="M769" s="25">
        <f t="shared" si="31"/>
        <v>42583</v>
      </c>
      <c r="N769" s="26">
        <f t="shared" si="32"/>
        <v>2016</v>
      </c>
    </row>
    <row r="770" spans="1:23">
      <c r="A770" s="30">
        <v>42601</v>
      </c>
      <c r="B770" s="24">
        <v>151900</v>
      </c>
      <c r="C770" s="29">
        <v>0.5899999737739563</v>
      </c>
      <c r="D770" s="29">
        <v>0.37999999523162842</v>
      </c>
      <c r="E770" s="24">
        <v>40200</v>
      </c>
      <c r="F770" s="29">
        <v>0.8399999737739563</v>
      </c>
      <c r="G770" s="29">
        <v>0.15999999642372131</v>
      </c>
      <c r="H770" s="24">
        <v>800</v>
      </c>
      <c r="I770" s="29">
        <v>1</v>
      </c>
      <c r="J770" s="29">
        <v>0</v>
      </c>
      <c r="K770" s="24">
        <v>192900</v>
      </c>
      <c r="M770" s="25">
        <f t="shared" si="31"/>
        <v>42583</v>
      </c>
      <c r="N770" s="26">
        <f t="shared" si="32"/>
        <v>2016</v>
      </c>
    </row>
    <row r="771" spans="1:23">
      <c r="A771" s="30">
        <v>42608</v>
      </c>
      <c r="B771" s="24">
        <v>163100</v>
      </c>
      <c r="C771" s="29">
        <v>0.56999999284744263</v>
      </c>
      <c r="D771" s="29">
        <v>0.37999999523162842</v>
      </c>
      <c r="E771" s="24">
        <v>38000</v>
      </c>
      <c r="F771" s="29">
        <v>0.8399999737739563</v>
      </c>
      <c r="G771" s="29">
        <v>0.31999999284744263</v>
      </c>
      <c r="H771" s="24">
        <v>48100</v>
      </c>
      <c r="I771" s="29">
        <v>0.38999998569488525</v>
      </c>
      <c r="J771" s="29">
        <v>0.43000000715255737</v>
      </c>
      <c r="K771" s="24">
        <v>249200</v>
      </c>
      <c r="M771" s="25">
        <f t="shared" si="31"/>
        <v>42583</v>
      </c>
      <c r="N771" s="26">
        <f t="shared" si="32"/>
        <v>2016</v>
      </c>
    </row>
    <row r="772" spans="1:23">
      <c r="A772" s="30">
        <v>42615</v>
      </c>
      <c r="B772" s="24">
        <v>133500</v>
      </c>
      <c r="C772" s="29">
        <v>0.51999998092651367</v>
      </c>
      <c r="D772" s="29">
        <v>0.38999998569488525</v>
      </c>
      <c r="E772" s="24">
        <v>42700</v>
      </c>
      <c r="F772" s="29">
        <v>0.75</v>
      </c>
      <c r="G772" s="29">
        <v>0.27000001072883606</v>
      </c>
      <c r="H772" s="24">
        <v>174000</v>
      </c>
      <c r="I772" s="29">
        <v>0.37000000476837158</v>
      </c>
      <c r="J772" s="29">
        <v>0.34000000357627869</v>
      </c>
      <c r="K772" s="24">
        <v>350200</v>
      </c>
      <c r="M772" s="25">
        <f t="shared" si="31"/>
        <v>42583</v>
      </c>
      <c r="N772" s="26">
        <f t="shared" si="32"/>
        <v>2016</v>
      </c>
    </row>
    <row r="773" spans="1:23">
      <c r="A773" s="30">
        <v>42622</v>
      </c>
      <c r="B773" s="24">
        <v>114800</v>
      </c>
      <c r="C773" s="29">
        <v>0.60000002384185791</v>
      </c>
      <c r="D773" s="29">
        <v>0.38999998569488525</v>
      </c>
      <c r="E773" s="24">
        <v>23400</v>
      </c>
      <c r="F773" s="29">
        <v>0.97000002861022949</v>
      </c>
      <c r="G773" s="29">
        <v>0.30000001192092896</v>
      </c>
      <c r="H773" s="24">
        <v>18400</v>
      </c>
      <c r="I773" s="29">
        <v>0.50999999046325684</v>
      </c>
      <c r="J773" s="29">
        <v>0.34999999403953552</v>
      </c>
      <c r="K773" s="24">
        <v>156600</v>
      </c>
      <c r="M773" s="25">
        <f t="shared" si="31"/>
        <v>42614</v>
      </c>
      <c r="N773" s="26">
        <f t="shared" si="32"/>
        <v>2016</v>
      </c>
    </row>
    <row r="774" spans="1:23">
      <c r="A774" s="30">
        <v>42629</v>
      </c>
      <c r="B774" s="24">
        <v>153300</v>
      </c>
      <c r="C774" s="29">
        <v>0.43999999761581421</v>
      </c>
      <c r="D774" s="29">
        <v>0.40999999642372131</v>
      </c>
      <c r="E774" s="24">
        <v>36000</v>
      </c>
      <c r="F774" s="29">
        <v>0.87999999523162842</v>
      </c>
      <c r="G774" s="29">
        <v>0.37000000476837158</v>
      </c>
      <c r="H774" s="24">
        <v>88500</v>
      </c>
      <c r="I774" s="29">
        <v>0.51999998092651367</v>
      </c>
      <c r="J774" s="29">
        <v>0.34999999403953552</v>
      </c>
      <c r="K774" s="24">
        <v>277800</v>
      </c>
      <c r="M774" s="25">
        <f t="shared" si="31"/>
        <v>42614</v>
      </c>
      <c r="N774" s="26">
        <f t="shared" si="32"/>
        <v>2016</v>
      </c>
      <c r="O774" s="29"/>
      <c r="P774" s="29"/>
      <c r="Q774" s="24"/>
      <c r="R774" s="29"/>
      <c r="S774" s="29"/>
      <c r="T774" s="24"/>
      <c r="U774" s="29"/>
      <c r="V774" s="29"/>
      <c r="W774" s="31"/>
    </row>
    <row r="775" spans="1:23">
      <c r="A775" s="30">
        <v>42636</v>
      </c>
      <c r="B775" s="24">
        <v>158800</v>
      </c>
      <c r="C775" s="29">
        <v>0.5</v>
      </c>
      <c r="D775" s="29">
        <v>0.38999998569488525</v>
      </c>
      <c r="E775" s="24">
        <v>58000</v>
      </c>
      <c r="F775" s="29">
        <v>0.94999998807907104</v>
      </c>
      <c r="G775" s="29">
        <v>0.30000001192092896</v>
      </c>
      <c r="H775" s="24">
        <v>23000</v>
      </c>
      <c r="I775" s="29">
        <v>0.31000000238418579</v>
      </c>
      <c r="J775" s="29">
        <v>0.37000000476837158</v>
      </c>
      <c r="K775" s="24">
        <v>239800</v>
      </c>
      <c r="M775" s="25">
        <f t="shared" si="31"/>
        <v>42614</v>
      </c>
      <c r="N775" s="26">
        <f t="shared" si="32"/>
        <v>2016</v>
      </c>
    </row>
    <row r="776" spans="1:23">
      <c r="A776" s="30">
        <v>42643</v>
      </c>
      <c r="B776" s="24">
        <v>163500</v>
      </c>
      <c r="C776" s="29">
        <v>0.47999998927116394</v>
      </c>
      <c r="D776" s="29">
        <v>0.38999998569488525</v>
      </c>
      <c r="E776" s="24">
        <v>38100</v>
      </c>
      <c r="F776" s="29">
        <v>0.81999999284744263</v>
      </c>
      <c r="G776" s="29">
        <v>0.23999999463558197</v>
      </c>
      <c r="H776" s="24">
        <v>23600</v>
      </c>
      <c r="I776" s="29">
        <v>0.57999998331069946</v>
      </c>
      <c r="J776" s="29">
        <v>0.31999999284744263</v>
      </c>
      <c r="K776" s="24">
        <v>225200</v>
      </c>
      <c r="M776" s="25">
        <f t="shared" ref="M776:M839" si="33">IF(DAY(A776)&lt;3,DATE(YEAR(A776),MONTH(A776)-1,1),DATE(YEAR(A776),MONTH(A776),1))</f>
        <v>42614</v>
      </c>
      <c r="N776" s="26">
        <f t="shared" ref="N776:N839" si="34">YEAR(M776)</f>
        <v>2016</v>
      </c>
      <c r="O776" s="29"/>
      <c r="P776" s="29"/>
      <c r="Q776" s="24"/>
      <c r="R776" s="29"/>
      <c r="S776" s="29"/>
      <c r="T776" s="24"/>
      <c r="U776" s="29"/>
      <c r="V776" s="29"/>
      <c r="W776" s="31"/>
    </row>
    <row r="777" spans="1:23">
      <c r="A777" s="30">
        <v>42650</v>
      </c>
      <c r="B777" s="24">
        <v>178000</v>
      </c>
      <c r="C777" s="29">
        <v>0.43000000715255737</v>
      </c>
      <c r="D777" s="29">
        <v>0.37000000476837158</v>
      </c>
      <c r="E777" s="24">
        <v>46600</v>
      </c>
      <c r="F777" s="29">
        <v>0.76999998092651367</v>
      </c>
      <c r="G777" s="29">
        <v>0.31000000238418579</v>
      </c>
      <c r="H777" s="24">
        <v>2800</v>
      </c>
      <c r="I777" s="29">
        <v>0.8399999737739563</v>
      </c>
      <c r="J777" s="29">
        <v>0.38999998569488525</v>
      </c>
      <c r="K777" s="24">
        <v>227400</v>
      </c>
      <c r="M777" s="25">
        <f t="shared" si="33"/>
        <v>42644</v>
      </c>
      <c r="N777" s="26">
        <f t="shared" si="34"/>
        <v>2016</v>
      </c>
    </row>
    <row r="778" spans="1:23">
      <c r="A778" s="30">
        <v>42657</v>
      </c>
      <c r="B778" s="24">
        <v>236100</v>
      </c>
      <c r="C778" s="29">
        <v>0.40000000596046448</v>
      </c>
      <c r="D778" s="29">
        <v>0.37000000476837158</v>
      </c>
      <c r="E778" s="24">
        <v>62500</v>
      </c>
      <c r="F778" s="29">
        <v>0.94999998807907104</v>
      </c>
      <c r="G778" s="29">
        <v>0.31000000238418579</v>
      </c>
      <c r="H778" s="24">
        <v>18900</v>
      </c>
      <c r="I778" s="29">
        <v>0.43000000715255737</v>
      </c>
      <c r="J778" s="29">
        <v>0.37999999523162842</v>
      </c>
      <c r="K778" s="24">
        <v>317500</v>
      </c>
      <c r="M778" s="25">
        <f t="shared" si="33"/>
        <v>42644</v>
      </c>
      <c r="N778" s="26">
        <f t="shared" si="34"/>
        <v>2016</v>
      </c>
    </row>
    <row r="779" spans="1:23">
      <c r="A779" s="30">
        <v>42664</v>
      </c>
      <c r="B779" s="24">
        <v>274900</v>
      </c>
      <c r="C779" s="29">
        <v>0.37999999523162842</v>
      </c>
      <c r="D779" s="29">
        <v>0.37999999523162842</v>
      </c>
      <c r="E779" s="24">
        <v>49700</v>
      </c>
      <c r="F779" s="29">
        <v>0.86000001430511475</v>
      </c>
      <c r="G779" s="29">
        <v>0.23000000417232513</v>
      </c>
      <c r="H779" s="24">
        <v>600</v>
      </c>
      <c r="I779" s="29">
        <v>1</v>
      </c>
      <c r="J779" s="29">
        <v>0</v>
      </c>
      <c r="K779" s="24">
        <f>B779+E779+H779</f>
        <v>325200</v>
      </c>
      <c r="M779" s="25">
        <f t="shared" si="33"/>
        <v>42644</v>
      </c>
      <c r="N779" s="26">
        <f t="shared" si="34"/>
        <v>2016</v>
      </c>
    </row>
    <row r="780" spans="1:23">
      <c r="A780" s="30">
        <v>42671</v>
      </c>
      <c r="B780" s="24">
        <v>255300</v>
      </c>
      <c r="C780" s="29">
        <v>0.34</v>
      </c>
      <c r="D780" s="29">
        <v>0.37</v>
      </c>
      <c r="E780" s="24">
        <v>59900</v>
      </c>
      <c r="F780" s="29">
        <v>0.86</v>
      </c>
      <c r="G780" s="29">
        <v>0.26</v>
      </c>
      <c r="H780" s="24">
        <v>19200</v>
      </c>
      <c r="I780" s="29">
        <v>0.51</v>
      </c>
      <c r="J780" s="29">
        <v>0.38</v>
      </c>
      <c r="K780" s="24">
        <f>B780+E780+H780</f>
        <v>334400</v>
      </c>
      <c r="M780" s="25">
        <f t="shared" si="33"/>
        <v>42644</v>
      </c>
      <c r="N780" s="26">
        <f t="shared" si="34"/>
        <v>2016</v>
      </c>
    </row>
    <row r="781" spans="1:23">
      <c r="A781" s="30">
        <v>42678</v>
      </c>
      <c r="B781" s="24">
        <v>279900</v>
      </c>
      <c r="C781" s="29">
        <v>0.37999999523162842</v>
      </c>
      <c r="D781" s="29">
        <v>0.37000000476837158</v>
      </c>
      <c r="E781" s="24">
        <v>38300</v>
      </c>
      <c r="F781" s="29">
        <v>0.8399999737739563</v>
      </c>
      <c r="G781" s="29">
        <v>0.2199999988079071</v>
      </c>
      <c r="H781" s="24">
        <v>8400</v>
      </c>
      <c r="I781" s="29">
        <v>0.73000001907348633</v>
      </c>
      <c r="J781" s="29">
        <v>0.33000001311302185</v>
      </c>
      <c r="K781" s="24">
        <v>326600</v>
      </c>
      <c r="M781" s="25">
        <f t="shared" si="33"/>
        <v>42675</v>
      </c>
      <c r="N781" s="26">
        <f t="shared" si="34"/>
        <v>2016</v>
      </c>
    </row>
    <row r="782" spans="1:23">
      <c r="A782" s="30">
        <v>42685</v>
      </c>
      <c r="B782" s="24">
        <v>270800</v>
      </c>
      <c r="C782" s="29">
        <v>0.37999999523162842</v>
      </c>
      <c r="D782" s="29">
        <v>0.37999999523162842</v>
      </c>
      <c r="E782" s="24">
        <v>31200</v>
      </c>
      <c r="F782" s="29">
        <v>0.80000001192092896</v>
      </c>
      <c r="G782" s="29">
        <v>0.2800000011920929</v>
      </c>
      <c r="H782" s="24">
        <v>22100</v>
      </c>
      <c r="I782" s="29">
        <v>0.5899999737739563</v>
      </c>
      <c r="J782" s="29">
        <v>0.47999998927116394</v>
      </c>
      <c r="K782" s="24">
        <v>324100</v>
      </c>
      <c r="M782" s="25">
        <f t="shared" si="33"/>
        <v>42675</v>
      </c>
      <c r="N782" s="26">
        <f t="shared" si="34"/>
        <v>2016</v>
      </c>
    </row>
    <row r="783" spans="1:23">
      <c r="A783" s="30">
        <v>42692</v>
      </c>
      <c r="B783" s="24">
        <v>297600</v>
      </c>
      <c r="C783" s="29">
        <v>0.40999999642372131</v>
      </c>
      <c r="D783" s="29">
        <v>0.38999998569488525</v>
      </c>
      <c r="E783" s="24">
        <v>62700</v>
      </c>
      <c r="F783" s="29">
        <v>0.85000002384185791</v>
      </c>
      <c r="G783" s="29">
        <v>0.23999999463558197</v>
      </c>
      <c r="H783" s="24">
        <v>1800</v>
      </c>
      <c r="I783" s="29">
        <v>0.70999997854232788</v>
      </c>
      <c r="J783" s="29">
        <v>0.49000000953674316</v>
      </c>
      <c r="K783" s="24">
        <v>362100</v>
      </c>
      <c r="M783" s="25">
        <f t="shared" si="33"/>
        <v>42675</v>
      </c>
      <c r="N783" s="26">
        <f t="shared" si="34"/>
        <v>2016</v>
      </c>
    </row>
    <row r="784" spans="1:23">
      <c r="A784" s="30">
        <v>42699</v>
      </c>
      <c r="B784" s="24">
        <v>95900</v>
      </c>
      <c r="C784" s="29">
        <v>0.43999999761581421</v>
      </c>
      <c r="D784" s="29">
        <v>0.40999999642372131</v>
      </c>
      <c r="E784" s="24">
        <v>27500</v>
      </c>
      <c r="F784" s="29">
        <v>0.94999998807907104</v>
      </c>
      <c r="G784" s="29">
        <v>0.52999997138977051</v>
      </c>
      <c r="H784" s="24">
        <v>22700</v>
      </c>
      <c r="I784" s="29">
        <v>0.50999999046325684</v>
      </c>
      <c r="J784" s="29">
        <v>0.40999999642372131</v>
      </c>
      <c r="K784" s="24">
        <v>146100</v>
      </c>
      <c r="M784" s="25">
        <f t="shared" si="33"/>
        <v>42675</v>
      </c>
      <c r="N784" s="26">
        <f t="shared" si="34"/>
        <v>2016</v>
      </c>
    </row>
    <row r="785" spans="1:14">
      <c r="A785" s="30">
        <v>42706</v>
      </c>
      <c r="B785" s="24">
        <v>275900</v>
      </c>
      <c r="C785" s="29">
        <v>0.43999999761581421</v>
      </c>
      <c r="D785" s="29">
        <v>0.37999999523162842</v>
      </c>
      <c r="E785" s="24">
        <v>40100</v>
      </c>
      <c r="F785" s="29">
        <v>0.95999997854232788</v>
      </c>
      <c r="G785" s="29">
        <v>0.30000001192092896</v>
      </c>
      <c r="H785" s="24">
        <v>22400</v>
      </c>
      <c r="I785" s="29">
        <v>0.57999998331069946</v>
      </c>
      <c r="J785" s="29">
        <v>0.37999999523162842</v>
      </c>
      <c r="K785" s="24">
        <v>338400</v>
      </c>
      <c r="M785" s="25">
        <f t="shared" si="33"/>
        <v>42675</v>
      </c>
      <c r="N785" s="26">
        <f t="shared" si="34"/>
        <v>2016</v>
      </c>
    </row>
    <row r="786" spans="1:14">
      <c r="A786" s="30">
        <v>42713</v>
      </c>
      <c r="B786" s="24">
        <v>325500</v>
      </c>
      <c r="C786" s="29">
        <v>0.4699999988079071</v>
      </c>
      <c r="D786" s="29">
        <v>0.37999999523162842</v>
      </c>
      <c r="E786" s="24">
        <v>43100</v>
      </c>
      <c r="F786" s="29">
        <v>0.93999999761581421</v>
      </c>
      <c r="G786" s="29">
        <v>0.36000001430511475</v>
      </c>
      <c r="H786" s="24">
        <v>27200</v>
      </c>
      <c r="I786" s="29">
        <v>0.60000002384185791</v>
      </c>
      <c r="J786" s="29">
        <v>0.38999998569488525</v>
      </c>
      <c r="K786" s="24">
        <v>395800</v>
      </c>
      <c r="M786" s="25">
        <f t="shared" si="33"/>
        <v>42705</v>
      </c>
      <c r="N786" s="26">
        <f t="shared" si="34"/>
        <v>2016</v>
      </c>
    </row>
    <row r="787" spans="1:14">
      <c r="A787" s="30">
        <v>42720</v>
      </c>
      <c r="B787" s="24">
        <v>299900</v>
      </c>
      <c r="C787" s="29">
        <v>0.46000000834465027</v>
      </c>
      <c r="D787" s="29">
        <v>0.40000000596046448</v>
      </c>
      <c r="E787" s="24">
        <v>59300</v>
      </c>
      <c r="F787" s="29">
        <v>0.92000001668930054</v>
      </c>
      <c r="G787" s="29">
        <v>0.36000001430511475</v>
      </c>
      <c r="H787" s="24">
        <v>2500</v>
      </c>
      <c r="I787" s="29">
        <v>1</v>
      </c>
      <c r="J787" s="29">
        <v>0.62999999523162842</v>
      </c>
      <c r="K787" s="24">
        <v>361700</v>
      </c>
      <c r="M787" s="25">
        <f t="shared" si="33"/>
        <v>42705</v>
      </c>
      <c r="N787" s="26">
        <f t="shared" si="34"/>
        <v>2016</v>
      </c>
    </row>
    <row r="788" spans="1:14">
      <c r="A788" s="30">
        <v>42727</v>
      </c>
      <c r="B788" s="24">
        <v>75300</v>
      </c>
      <c r="C788" s="29">
        <v>0.52999997138977051</v>
      </c>
      <c r="D788" s="29">
        <v>0.40000000596046448</v>
      </c>
      <c r="E788" s="24">
        <v>22200</v>
      </c>
      <c r="F788" s="29">
        <v>0.98000001907348633</v>
      </c>
      <c r="G788" s="29">
        <v>0.46000000834465027</v>
      </c>
      <c r="H788" s="24">
        <v>19500</v>
      </c>
      <c r="I788" s="29">
        <v>0.54000002145767212</v>
      </c>
      <c r="J788" s="29">
        <v>0.37000000476837158</v>
      </c>
      <c r="K788" s="24">
        <v>117000</v>
      </c>
      <c r="M788" s="25">
        <f t="shared" si="33"/>
        <v>42705</v>
      </c>
      <c r="N788" s="26">
        <f t="shared" si="34"/>
        <v>2016</v>
      </c>
    </row>
    <row r="789" spans="1:14">
      <c r="A789" s="30">
        <v>42734</v>
      </c>
      <c r="B789" s="24">
        <v>14500</v>
      </c>
      <c r="C789" s="29" t="s">
        <v>14</v>
      </c>
      <c r="D789" s="29" t="s">
        <v>14</v>
      </c>
      <c r="E789" s="24">
        <v>10700</v>
      </c>
      <c r="F789" s="29" t="s">
        <v>14</v>
      </c>
      <c r="G789" s="29" t="s">
        <v>14</v>
      </c>
      <c r="H789" s="24">
        <v>0</v>
      </c>
      <c r="I789" s="29" t="s">
        <v>14</v>
      </c>
      <c r="J789" s="29" t="s">
        <v>14</v>
      </c>
      <c r="K789" s="24">
        <v>25200</v>
      </c>
      <c r="M789" s="25">
        <f t="shared" si="33"/>
        <v>42705</v>
      </c>
      <c r="N789" s="26">
        <f t="shared" si="34"/>
        <v>2016</v>
      </c>
    </row>
    <row r="790" spans="1:14">
      <c r="A790" s="30">
        <v>42741</v>
      </c>
      <c r="B790" s="24">
        <v>211700</v>
      </c>
      <c r="C790" s="29">
        <v>0.60000002384185791</v>
      </c>
      <c r="D790" s="29">
        <v>0.37999999523162842</v>
      </c>
      <c r="E790" s="24">
        <v>44100</v>
      </c>
      <c r="F790" s="29">
        <v>0.81000000238418579</v>
      </c>
      <c r="G790" s="29">
        <v>0.2800000011920929</v>
      </c>
      <c r="H790" s="24">
        <v>2500</v>
      </c>
      <c r="I790" s="29">
        <v>1</v>
      </c>
      <c r="J790" s="29">
        <v>0.37999999523162842</v>
      </c>
      <c r="K790" s="24">
        <v>258300</v>
      </c>
      <c r="M790" s="25">
        <f t="shared" si="33"/>
        <v>42736</v>
      </c>
      <c r="N790" s="26">
        <f t="shared" si="34"/>
        <v>2017</v>
      </c>
    </row>
    <row r="791" spans="1:14">
      <c r="A791" s="30">
        <v>42748</v>
      </c>
      <c r="B791" s="24">
        <v>367500</v>
      </c>
      <c r="C791" s="29">
        <v>0.5899999737739563</v>
      </c>
      <c r="D791" s="29">
        <v>0.40000000596046448</v>
      </c>
      <c r="E791" s="24">
        <v>53400</v>
      </c>
      <c r="F791" s="29">
        <v>0.81999999284744263</v>
      </c>
      <c r="G791" s="29">
        <v>0.15000000596046448</v>
      </c>
      <c r="H791" s="24">
        <v>78800</v>
      </c>
      <c r="I791" s="29">
        <v>0.89999997615814209</v>
      </c>
      <c r="J791" s="29">
        <v>0.40000000596046448</v>
      </c>
      <c r="K791" s="24">
        <v>499700</v>
      </c>
      <c r="M791" s="25">
        <f t="shared" si="33"/>
        <v>42736</v>
      </c>
      <c r="N791" s="26">
        <f t="shared" si="34"/>
        <v>2017</v>
      </c>
    </row>
    <row r="792" spans="1:14">
      <c r="A792" s="30">
        <v>42755</v>
      </c>
      <c r="B792" s="24">
        <v>248400</v>
      </c>
      <c r="C792" s="29">
        <v>0.54000002145767212</v>
      </c>
      <c r="D792" s="29">
        <v>0.40999999642372131</v>
      </c>
      <c r="E792" s="24">
        <v>60200</v>
      </c>
      <c r="F792" s="29">
        <v>0.87999999523162842</v>
      </c>
      <c r="G792" s="29">
        <v>0.30000001192092896</v>
      </c>
      <c r="H792" s="24">
        <v>83400</v>
      </c>
      <c r="I792" s="29">
        <v>0.74000000953674316</v>
      </c>
      <c r="J792" s="29">
        <v>0.40000000596046448</v>
      </c>
      <c r="K792" s="24">
        <v>392000</v>
      </c>
      <c r="M792" s="25">
        <f t="shared" si="33"/>
        <v>42736</v>
      </c>
      <c r="N792" s="26">
        <f t="shared" si="34"/>
        <v>2017</v>
      </c>
    </row>
    <row r="793" spans="1:14">
      <c r="A793" s="30">
        <v>42762</v>
      </c>
      <c r="B793" s="24">
        <v>289700</v>
      </c>
      <c r="C793" s="29">
        <v>0.54000002145767212</v>
      </c>
      <c r="D793" s="29">
        <v>0.40999999642372131</v>
      </c>
      <c r="E793" s="24">
        <v>69600</v>
      </c>
      <c r="F793" s="29">
        <v>0.88999998569488525</v>
      </c>
      <c r="G793" s="29">
        <v>0.30000001192092896</v>
      </c>
      <c r="H793" s="24">
        <v>4700</v>
      </c>
      <c r="I793" s="29">
        <v>0.88999998569488525</v>
      </c>
      <c r="J793" s="29">
        <v>0.15999999642372131</v>
      </c>
      <c r="K793" s="24">
        <v>364000</v>
      </c>
      <c r="M793" s="25">
        <f t="shared" si="33"/>
        <v>42736</v>
      </c>
      <c r="N793" s="26">
        <f t="shared" si="34"/>
        <v>2017</v>
      </c>
    </row>
    <row r="794" spans="1:14">
      <c r="A794" s="30">
        <v>42769</v>
      </c>
      <c r="B794" s="24">
        <v>269200</v>
      </c>
      <c r="C794" s="29">
        <v>0.56999999284744263</v>
      </c>
      <c r="D794" s="29">
        <v>0.40000000596046448</v>
      </c>
      <c r="E794" s="24">
        <v>48000</v>
      </c>
      <c r="F794" s="29">
        <v>0.70999997854232788</v>
      </c>
      <c r="G794" s="29">
        <v>0.28999999165534973</v>
      </c>
      <c r="H794" s="24">
        <v>32600</v>
      </c>
      <c r="I794" s="29">
        <v>0.79000002145767212</v>
      </c>
      <c r="J794" s="29">
        <v>0.36000001430511475</v>
      </c>
      <c r="K794" s="24">
        <v>349800</v>
      </c>
      <c r="M794" s="25">
        <f t="shared" si="33"/>
        <v>42767</v>
      </c>
      <c r="N794" s="26">
        <f t="shared" si="34"/>
        <v>2017</v>
      </c>
    </row>
    <row r="795" spans="1:14">
      <c r="A795" s="30">
        <v>42776</v>
      </c>
      <c r="B795" s="24">
        <v>213700</v>
      </c>
      <c r="C795" s="29">
        <v>0.57999998331069946</v>
      </c>
      <c r="D795" s="29">
        <v>0.40000000596046448</v>
      </c>
      <c r="E795" s="24">
        <v>56100</v>
      </c>
      <c r="F795" s="29">
        <v>0.67000001668930054</v>
      </c>
      <c r="G795" s="29">
        <v>0.20000000298023224</v>
      </c>
      <c r="H795" s="24">
        <v>3400</v>
      </c>
      <c r="I795" s="29">
        <v>0.99000000953674316</v>
      </c>
      <c r="J795" s="29">
        <v>0.34999999403953552</v>
      </c>
      <c r="K795" s="24">
        <v>273200</v>
      </c>
      <c r="M795" s="25">
        <f t="shared" si="33"/>
        <v>42767</v>
      </c>
      <c r="N795" s="26">
        <f t="shared" si="34"/>
        <v>2017</v>
      </c>
    </row>
    <row r="796" spans="1:14">
      <c r="A796" s="30">
        <v>42783</v>
      </c>
      <c r="B796" s="24">
        <v>257000</v>
      </c>
      <c r="C796" s="29">
        <v>0.62999999523162842</v>
      </c>
      <c r="D796" s="29">
        <v>0.41999998688697815</v>
      </c>
      <c r="E796" s="24">
        <v>35200</v>
      </c>
      <c r="F796" s="29">
        <v>0.98000001907348633</v>
      </c>
      <c r="G796" s="29">
        <v>0.23000000417232513</v>
      </c>
      <c r="H796" s="24">
        <v>26000</v>
      </c>
      <c r="I796" s="29">
        <v>0.62999999523162842</v>
      </c>
      <c r="J796" s="29">
        <v>0.40999999642372131</v>
      </c>
      <c r="K796" s="24">
        <v>318200</v>
      </c>
      <c r="M796" s="25">
        <f t="shared" si="33"/>
        <v>42767</v>
      </c>
      <c r="N796" s="26">
        <f t="shared" si="34"/>
        <v>2017</v>
      </c>
    </row>
    <row r="797" spans="1:14">
      <c r="A797" s="30">
        <v>42790</v>
      </c>
      <c r="B797" s="24">
        <v>235200</v>
      </c>
      <c r="C797" s="29">
        <v>0.61000001430511475</v>
      </c>
      <c r="D797" s="29">
        <v>0.41999998688697815</v>
      </c>
      <c r="E797" s="24">
        <v>57700</v>
      </c>
      <c r="F797" s="29">
        <v>0.87000000476837158</v>
      </c>
      <c r="G797" s="29">
        <v>0.25</v>
      </c>
      <c r="H797" s="24">
        <v>1400</v>
      </c>
      <c r="I797" s="29">
        <v>0.89999997615814209</v>
      </c>
      <c r="J797" s="29">
        <v>0.38999998569488525</v>
      </c>
      <c r="K797" s="24">
        <v>294300</v>
      </c>
      <c r="M797" s="25">
        <f t="shared" si="33"/>
        <v>42767</v>
      </c>
      <c r="N797" s="26">
        <f t="shared" si="34"/>
        <v>2017</v>
      </c>
    </row>
    <row r="798" spans="1:14">
      <c r="A798" s="30">
        <v>42797</v>
      </c>
      <c r="B798" s="24">
        <v>255600</v>
      </c>
      <c r="C798" s="29">
        <v>0.62999999523162842</v>
      </c>
      <c r="D798" s="29">
        <v>0.41999998688697815</v>
      </c>
      <c r="E798" s="24">
        <v>42600</v>
      </c>
      <c r="F798" s="29">
        <v>0.97000002861022949</v>
      </c>
      <c r="G798" s="29">
        <v>0.33000001311302185</v>
      </c>
      <c r="H798" s="24">
        <v>34400</v>
      </c>
      <c r="I798" s="29">
        <v>0.68000000715255737</v>
      </c>
      <c r="J798" s="29">
        <v>0.34999999403953552</v>
      </c>
      <c r="K798" s="24">
        <v>332600</v>
      </c>
      <c r="M798" s="25">
        <f t="shared" si="33"/>
        <v>42795</v>
      </c>
      <c r="N798" s="26">
        <f t="shared" si="34"/>
        <v>2017</v>
      </c>
    </row>
    <row r="799" spans="1:14">
      <c r="A799" s="30">
        <v>42804</v>
      </c>
      <c r="B799" s="24">
        <v>256300</v>
      </c>
      <c r="C799" s="29">
        <v>0.63999998569488525</v>
      </c>
      <c r="D799" s="29">
        <v>0.41999998688697815</v>
      </c>
      <c r="E799" s="24">
        <v>61500</v>
      </c>
      <c r="F799" s="29">
        <v>0.8399999737739563</v>
      </c>
      <c r="G799" s="29">
        <v>0.40999999642372131</v>
      </c>
      <c r="H799" s="24">
        <v>12700</v>
      </c>
      <c r="I799" s="29">
        <v>0.92000001668930054</v>
      </c>
      <c r="J799" s="29">
        <v>0.40999999642372131</v>
      </c>
      <c r="K799" s="24">
        <v>330500</v>
      </c>
      <c r="M799" s="25">
        <f t="shared" si="33"/>
        <v>42795</v>
      </c>
      <c r="N799" s="26">
        <f t="shared" si="34"/>
        <v>2017</v>
      </c>
    </row>
    <row r="800" spans="1:14">
      <c r="A800" s="30">
        <v>42811</v>
      </c>
      <c r="B800" s="24">
        <v>228600</v>
      </c>
      <c r="C800" s="29">
        <v>0.63999998569488525</v>
      </c>
      <c r="D800" s="29">
        <v>0.43999999761581421</v>
      </c>
      <c r="E800" s="24">
        <v>80100</v>
      </c>
      <c r="F800" s="29">
        <v>0.94999998807907104</v>
      </c>
      <c r="G800" s="29">
        <v>0.36000001430511475</v>
      </c>
      <c r="H800" s="24">
        <v>25900</v>
      </c>
      <c r="I800" s="29">
        <v>0.97000002861022949</v>
      </c>
      <c r="J800" s="29">
        <v>0.40999999642372131</v>
      </c>
      <c r="K800" s="24">
        <v>334600</v>
      </c>
      <c r="M800" s="25">
        <f t="shared" si="33"/>
        <v>42795</v>
      </c>
      <c r="N800" s="26">
        <f t="shared" si="34"/>
        <v>2017</v>
      </c>
    </row>
    <row r="801" spans="1:14">
      <c r="A801" s="30">
        <v>42818</v>
      </c>
      <c r="B801" s="24">
        <v>253700</v>
      </c>
      <c r="C801" s="29">
        <v>0.57999998331069946</v>
      </c>
      <c r="D801" s="29">
        <v>0.43000000715255737</v>
      </c>
      <c r="E801" s="24">
        <v>153400</v>
      </c>
      <c r="F801" s="29">
        <v>0.93999999761581421</v>
      </c>
      <c r="G801" s="29">
        <v>0.50999999046325684</v>
      </c>
      <c r="H801" s="24">
        <v>2400</v>
      </c>
      <c r="I801" s="29">
        <v>0.94999998807907104</v>
      </c>
      <c r="J801" s="29">
        <v>0.11999999731779099</v>
      </c>
      <c r="K801" s="24">
        <v>409500</v>
      </c>
      <c r="M801" s="25">
        <f t="shared" si="33"/>
        <v>42795</v>
      </c>
      <c r="N801" s="26">
        <f t="shared" si="34"/>
        <v>2017</v>
      </c>
    </row>
    <row r="802" spans="1:14">
      <c r="A802" s="30">
        <v>42825</v>
      </c>
      <c r="B802" s="24">
        <v>212700</v>
      </c>
      <c r="C802" s="29">
        <v>0.56000000238418579</v>
      </c>
      <c r="D802" s="29">
        <v>0.44999998807907104</v>
      </c>
      <c r="E802" s="24">
        <v>66200</v>
      </c>
      <c r="F802" s="29">
        <v>0.80000001192092896</v>
      </c>
      <c r="G802" s="29">
        <v>0.34999999403953552</v>
      </c>
      <c r="H802" s="24">
        <v>32400</v>
      </c>
      <c r="I802" s="29">
        <v>0.68000000715255737</v>
      </c>
      <c r="J802" s="29">
        <v>0.36000001430511475</v>
      </c>
      <c r="K802" s="24">
        <v>311300</v>
      </c>
      <c r="M802" s="25">
        <f t="shared" si="33"/>
        <v>42795</v>
      </c>
      <c r="N802" s="26">
        <f t="shared" si="34"/>
        <v>2017</v>
      </c>
    </row>
    <row r="803" spans="1:14">
      <c r="A803" s="30">
        <v>42832</v>
      </c>
      <c r="B803" s="24">
        <v>209400</v>
      </c>
      <c r="C803" s="29">
        <v>0.56000000238418579</v>
      </c>
      <c r="D803" s="29">
        <v>0.43000000715255737</v>
      </c>
      <c r="E803" s="24">
        <v>50800</v>
      </c>
      <c r="F803" s="29">
        <v>0.86000001430511475</v>
      </c>
      <c r="G803" s="29">
        <v>0.4699999988079071</v>
      </c>
      <c r="H803" s="24">
        <v>5400</v>
      </c>
      <c r="I803" s="29">
        <v>0.77999997138977051</v>
      </c>
      <c r="J803" s="29">
        <v>0.36000001430511475</v>
      </c>
      <c r="K803" s="24">
        <v>265600</v>
      </c>
      <c r="M803" s="25">
        <f t="shared" si="33"/>
        <v>42826</v>
      </c>
      <c r="N803" s="26">
        <f t="shared" si="34"/>
        <v>2017</v>
      </c>
    </row>
    <row r="804" spans="1:14">
      <c r="A804" s="30">
        <v>42839</v>
      </c>
      <c r="B804" s="24">
        <v>194900</v>
      </c>
      <c r="C804" s="29">
        <v>0.52999997138977051</v>
      </c>
      <c r="D804" s="29">
        <v>0.44999998807907104</v>
      </c>
      <c r="E804" s="24">
        <v>80800</v>
      </c>
      <c r="F804" s="29">
        <v>0.92</v>
      </c>
      <c r="G804" s="29">
        <v>0.41</v>
      </c>
      <c r="H804" s="24">
        <v>72600</v>
      </c>
      <c r="I804" s="29">
        <v>0.66</v>
      </c>
      <c r="J804" s="29">
        <v>0.38</v>
      </c>
      <c r="K804" s="24">
        <v>348200</v>
      </c>
      <c r="M804" s="25">
        <f t="shared" si="33"/>
        <v>42826</v>
      </c>
      <c r="N804" s="26">
        <f t="shared" si="34"/>
        <v>2017</v>
      </c>
    </row>
    <row r="805" spans="1:14">
      <c r="A805" s="30">
        <v>42846</v>
      </c>
      <c r="B805" s="24">
        <v>195400</v>
      </c>
      <c r="C805" s="29">
        <v>0.56999999999999995</v>
      </c>
      <c r="D805" s="29">
        <v>0.44</v>
      </c>
      <c r="E805" s="24">
        <v>65900</v>
      </c>
      <c r="F805" s="29">
        <v>0.93</v>
      </c>
      <c r="G805" s="29">
        <v>0.33</v>
      </c>
      <c r="H805" s="24">
        <v>4100</v>
      </c>
      <c r="I805" s="29">
        <v>1</v>
      </c>
      <c r="J805" s="29">
        <v>0.85</v>
      </c>
      <c r="K805" s="24">
        <v>265400</v>
      </c>
      <c r="M805" s="25">
        <f t="shared" si="33"/>
        <v>42826</v>
      </c>
      <c r="N805" s="26">
        <f t="shared" si="34"/>
        <v>2017</v>
      </c>
    </row>
    <row r="806" spans="1:14">
      <c r="A806" s="30">
        <v>42853</v>
      </c>
      <c r="B806" s="24">
        <v>207300</v>
      </c>
      <c r="C806" s="29">
        <v>0.56999999999999995</v>
      </c>
      <c r="D806" s="29">
        <v>0.43</v>
      </c>
      <c r="E806" s="24">
        <v>63900</v>
      </c>
      <c r="F806" s="29">
        <v>0.8</v>
      </c>
      <c r="G806" s="29">
        <v>0.49</v>
      </c>
      <c r="H806" s="24">
        <v>51400</v>
      </c>
      <c r="I806" s="29">
        <v>0.54</v>
      </c>
      <c r="J806" s="29">
        <v>0.39</v>
      </c>
      <c r="K806" s="24">
        <v>322600</v>
      </c>
      <c r="M806" s="25">
        <f t="shared" si="33"/>
        <v>42826</v>
      </c>
      <c r="N806" s="26">
        <f t="shared" si="34"/>
        <v>2017</v>
      </c>
    </row>
    <row r="807" spans="1:14">
      <c r="A807" s="30">
        <v>42860</v>
      </c>
      <c r="B807" s="24">
        <v>184500</v>
      </c>
      <c r="C807" s="29">
        <v>0.57999999999999996</v>
      </c>
      <c r="D807" s="29">
        <v>0.41</v>
      </c>
      <c r="E807" s="24">
        <v>69600</v>
      </c>
      <c r="F807" s="29">
        <v>0.94</v>
      </c>
      <c r="G807" s="29">
        <v>0.38</v>
      </c>
      <c r="H807" s="24">
        <v>3300</v>
      </c>
      <c r="I807" s="29">
        <v>0.77</v>
      </c>
      <c r="J807" s="29">
        <v>0.35</v>
      </c>
      <c r="K807" s="24">
        <v>257400</v>
      </c>
      <c r="M807" s="25">
        <f t="shared" si="33"/>
        <v>42856</v>
      </c>
      <c r="N807" s="26">
        <f t="shared" si="34"/>
        <v>2017</v>
      </c>
    </row>
    <row r="808" spans="1:14">
      <c r="A808" s="30">
        <v>42867</v>
      </c>
      <c r="B808" s="24">
        <v>225900</v>
      </c>
      <c r="C808" s="29">
        <v>0.56999999999999995</v>
      </c>
      <c r="D808" s="29">
        <v>0.42</v>
      </c>
      <c r="E808" s="24">
        <v>48400</v>
      </c>
      <c r="F808" s="29">
        <v>0.74</v>
      </c>
      <c r="G808" s="29">
        <v>0.46</v>
      </c>
      <c r="H808" s="24">
        <v>54600</v>
      </c>
      <c r="I808" s="29">
        <v>0.77</v>
      </c>
      <c r="J808" s="29">
        <v>0.38</v>
      </c>
      <c r="K808" s="24">
        <v>328900</v>
      </c>
      <c r="M808" s="25">
        <f t="shared" si="33"/>
        <v>42856</v>
      </c>
      <c r="N808" s="26">
        <f t="shared" si="34"/>
        <v>2017</v>
      </c>
    </row>
    <row r="809" spans="1:14">
      <c r="A809" s="30">
        <v>42874</v>
      </c>
      <c r="B809" s="24">
        <v>182100</v>
      </c>
      <c r="C809" s="29">
        <v>0.5</v>
      </c>
      <c r="D809" s="29">
        <v>0.46</v>
      </c>
      <c r="E809" s="24">
        <v>25400</v>
      </c>
      <c r="F809" s="29">
        <v>0.79</v>
      </c>
      <c r="G809" s="29">
        <v>0.38</v>
      </c>
      <c r="H809" s="24">
        <v>29500</v>
      </c>
      <c r="I809" s="29">
        <v>0.59</v>
      </c>
      <c r="J809" s="29">
        <v>0.5</v>
      </c>
      <c r="K809" s="24">
        <f>B809+E809+H809</f>
        <v>237000</v>
      </c>
      <c r="M809" s="25">
        <f t="shared" si="33"/>
        <v>42856</v>
      </c>
      <c r="N809" s="26">
        <f t="shared" si="34"/>
        <v>2017</v>
      </c>
    </row>
    <row r="810" spans="1:14">
      <c r="A810" s="30">
        <v>42881</v>
      </c>
      <c r="B810" s="24">
        <v>163500</v>
      </c>
      <c r="C810" s="29">
        <v>0.52</v>
      </c>
      <c r="D810" s="29">
        <v>0.42</v>
      </c>
      <c r="E810" s="24">
        <v>38500</v>
      </c>
      <c r="F810" s="29">
        <v>0.91</v>
      </c>
      <c r="G810" s="29">
        <v>0.42</v>
      </c>
      <c r="H810" s="24">
        <v>9400</v>
      </c>
      <c r="I810" s="29">
        <v>0.95</v>
      </c>
      <c r="J810" s="29">
        <v>0.37</v>
      </c>
      <c r="K810" s="24">
        <f>B810+E810+H810</f>
        <v>211400</v>
      </c>
      <c r="M810" s="25">
        <f t="shared" si="33"/>
        <v>42856</v>
      </c>
      <c r="N810" s="26">
        <f t="shared" si="34"/>
        <v>2017</v>
      </c>
    </row>
    <row r="811" spans="1:14">
      <c r="A811" s="30">
        <v>42888</v>
      </c>
      <c r="B811" s="24">
        <v>120100</v>
      </c>
      <c r="C811" s="29">
        <v>0.56000000000000005</v>
      </c>
      <c r="D811" s="29">
        <v>0.41</v>
      </c>
      <c r="E811" s="24">
        <v>43900</v>
      </c>
      <c r="F811" s="29">
        <v>0.75</v>
      </c>
      <c r="G811" s="29">
        <v>0.33</v>
      </c>
      <c r="H811" s="24">
        <v>300</v>
      </c>
      <c r="I811" s="29">
        <v>1</v>
      </c>
      <c r="J811" s="29">
        <v>0.68</v>
      </c>
      <c r="K811" s="24">
        <f>B811+E811+H811</f>
        <v>164300</v>
      </c>
      <c r="M811" s="25">
        <f t="shared" si="33"/>
        <v>42856</v>
      </c>
      <c r="N811" s="26">
        <f t="shared" si="34"/>
        <v>2017</v>
      </c>
    </row>
    <row r="812" spans="1:14">
      <c r="A812" s="30">
        <v>42895</v>
      </c>
      <c r="B812" s="24">
        <v>177700</v>
      </c>
      <c r="C812" s="29">
        <v>0.52</v>
      </c>
      <c r="D812" s="29">
        <v>0.41</v>
      </c>
      <c r="E812" s="24">
        <v>68000</v>
      </c>
      <c r="F812" s="29">
        <v>0.78</v>
      </c>
      <c r="G812" s="29">
        <v>0.36</v>
      </c>
      <c r="H812" s="24">
        <v>30700</v>
      </c>
      <c r="I812" s="29">
        <v>0.78</v>
      </c>
      <c r="J812" s="29">
        <v>0.36</v>
      </c>
      <c r="K812" s="24">
        <v>276400</v>
      </c>
      <c r="M812" s="25">
        <f t="shared" si="33"/>
        <v>42887</v>
      </c>
      <c r="N812" s="26">
        <f t="shared" si="34"/>
        <v>2017</v>
      </c>
    </row>
    <row r="813" spans="1:14">
      <c r="A813" s="30">
        <v>42902</v>
      </c>
      <c r="B813" s="24">
        <v>146700</v>
      </c>
      <c r="C813" s="29">
        <v>0.52</v>
      </c>
      <c r="D813" s="29">
        <v>0.41</v>
      </c>
      <c r="E813" s="24">
        <v>32500</v>
      </c>
      <c r="F813" s="29">
        <v>0.88</v>
      </c>
      <c r="G813" s="29">
        <v>0.51</v>
      </c>
      <c r="H813" s="24">
        <v>200</v>
      </c>
      <c r="I813" s="29">
        <v>1</v>
      </c>
      <c r="J813" s="29">
        <v>0.33</v>
      </c>
      <c r="K813" s="24">
        <v>179400</v>
      </c>
      <c r="M813" s="25">
        <f t="shared" si="33"/>
        <v>42887</v>
      </c>
      <c r="N813" s="26">
        <f t="shared" si="34"/>
        <v>2017</v>
      </c>
    </row>
    <row r="814" spans="1:14">
      <c r="A814" s="30">
        <v>42909</v>
      </c>
      <c r="B814" s="24">
        <v>145400</v>
      </c>
      <c r="C814" s="29">
        <v>0.56999999999999995</v>
      </c>
      <c r="D814" s="29">
        <v>0.42</v>
      </c>
      <c r="E814" s="24">
        <v>26800</v>
      </c>
      <c r="F814" s="29">
        <v>0.74</v>
      </c>
      <c r="G814" s="29">
        <v>0.28000000000000003</v>
      </c>
      <c r="H814" s="24">
        <v>72700</v>
      </c>
      <c r="I814" s="29">
        <v>0.66</v>
      </c>
      <c r="J814" s="29">
        <v>0.36</v>
      </c>
      <c r="K814" s="24">
        <v>244900</v>
      </c>
      <c r="M814" s="25">
        <f t="shared" si="33"/>
        <v>42887</v>
      </c>
      <c r="N814" s="26">
        <f t="shared" si="34"/>
        <v>2017</v>
      </c>
    </row>
    <row r="815" spans="1:14">
      <c r="A815" s="30">
        <v>42916</v>
      </c>
      <c r="B815" s="24">
        <v>134200</v>
      </c>
      <c r="C815" s="29">
        <v>0.54</v>
      </c>
      <c r="D815" s="29">
        <v>0.4</v>
      </c>
      <c r="E815" s="24">
        <v>36200</v>
      </c>
      <c r="F815" s="29">
        <v>0.74</v>
      </c>
      <c r="G815" s="29">
        <v>0.41</v>
      </c>
      <c r="H815" s="24">
        <v>87100</v>
      </c>
      <c r="I815" s="29">
        <v>0.68</v>
      </c>
      <c r="J815" s="29">
        <v>0.26</v>
      </c>
      <c r="K815" s="24">
        <v>257500</v>
      </c>
      <c r="M815" s="25">
        <f t="shared" si="33"/>
        <v>42887</v>
      </c>
      <c r="N815" s="26">
        <f t="shared" si="34"/>
        <v>2017</v>
      </c>
    </row>
    <row r="816" spans="1:14">
      <c r="A816" s="30">
        <v>42923</v>
      </c>
      <c r="B816" s="24">
        <v>15800</v>
      </c>
      <c r="C816" s="29">
        <v>0.77</v>
      </c>
      <c r="D816" s="29">
        <v>0.31</v>
      </c>
      <c r="E816" s="24">
        <v>38200</v>
      </c>
      <c r="F816" s="29">
        <v>0.55000000000000004</v>
      </c>
      <c r="G816" s="29">
        <v>0.18</v>
      </c>
      <c r="H816" s="24">
        <v>55500</v>
      </c>
      <c r="I816" s="29">
        <v>0.41</v>
      </c>
      <c r="J816" s="29">
        <v>0.34</v>
      </c>
      <c r="K816" s="24">
        <v>109500</v>
      </c>
      <c r="M816" s="25">
        <f t="shared" si="33"/>
        <v>42917</v>
      </c>
      <c r="N816" s="26">
        <f t="shared" si="34"/>
        <v>2017</v>
      </c>
    </row>
    <row r="817" spans="1:14">
      <c r="A817" s="30">
        <v>42930</v>
      </c>
      <c r="B817" s="24">
        <v>150700</v>
      </c>
      <c r="C817" s="29">
        <v>0.56999999284744263</v>
      </c>
      <c r="D817" s="29">
        <v>0.38999998569488525</v>
      </c>
      <c r="E817" s="24">
        <v>81200</v>
      </c>
      <c r="F817" s="29">
        <v>0.81999999284744263</v>
      </c>
      <c r="G817" s="29">
        <v>0.25</v>
      </c>
      <c r="H817" s="24">
        <v>138200</v>
      </c>
      <c r="I817" s="29">
        <v>0.72000002861022949</v>
      </c>
      <c r="J817" s="29">
        <v>0.31000000238418579</v>
      </c>
      <c r="K817" s="24">
        <v>370100</v>
      </c>
      <c r="M817" s="25">
        <f t="shared" si="33"/>
        <v>42917</v>
      </c>
      <c r="N817" s="26">
        <f t="shared" si="34"/>
        <v>2017</v>
      </c>
    </row>
    <row r="818" spans="1:14">
      <c r="A818" s="30">
        <v>42937</v>
      </c>
      <c r="B818" s="24">
        <v>121300</v>
      </c>
      <c r="C818" s="29">
        <v>0.55000001192092896</v>
      </c>
      <c r="D818" s="29">
        <v>0.37999999523162842</v>
      </c>
      <c r="E818" s="24">
        <v>67100</v>
      </c>
      <c r="F818" s="29">
        <v>0.88999998569488525</v>
      </c>
      <c r="G818" s="29">
        <v>0.33000001311302185</v>
      </c>
      <c r="H818" s="24">
        <v>234900</v>
      </c>
      <c r="I818" s="29">
        <v>0.46000000834465027</v>
      </c>
      <c r="J818" s="29">
        <v>0.34000000357627869</v>
      </c>
      <c r="K818" s="24">
        <v>423300</v>
      </c>
      <c r="M818" s="25">
        <f t="shared" si="33"/>
        <v>42917</v>
      </c>
      <c r="N818" s="26">
        <f t="shared" si="34"/>
        <v>2017</v>
      </c>
    </row>
    <row r="819" spans="1:14">
      <c r="A819" s="30">
        <v>42944</v>
      </c>
      <c r="B819" s="24">
        <v>116800</v>
      </c>
      <c r="C819" s="29">
        <v>0.57999998331069946</v>
      </c>
      <c r="D819" s="29">
        <v>0.37000000476837158</v>
      </c>
      <c r="E819" s="24">
        <v>40600</v>
      </c>
      <c r="F819" s="29">
        <v>0.86000001430511475</v>
      </c>
      <c r="G819" s="29">
        <v>0.44999998807907104</v>
      </c>
      <c r="H819" s="24">
        <v>94300</v>
      </c>
      <c r="I819" s="29">
        <v>0.37999999523162842</v>
      </c>
      <c r="J819" s="29">
        <v>0.31999999284744263</v>
      </c>
      <c r="K819" s="24">
        <v>251700</v>
      </c>
      <c r="M819" s="25">
        <f t="shared" si="33"/>
        <v>42917</v>
      </c>
      <c r="N819" s="26">
        <f t="shared" si="34"/>
        <v>2017</v>
      </c>
    </row>
    <row r="820" spans="1:14">
      <c r="A820" s="30">
        <v>42951</v>
      </c>
      <c r="B820" s="24">
        <v>150900</v>
      </c>
      <c r="C820" s="29">
        <v>0.55000001192092896</v>
      </c>
      <c r="D820" s="29">
        <v>0.37000000476837158</v>
      </c>
      <c r="E820" s="24">
        <v>37300</v>
      </c>
      <c r="F820" s="29">
        <v>0.79000002145767212</v>
      </c>
      <c r="G820" s="29">
        <v>0.28999999165534973</v>
      </c>
      <c r="H820" s="24">
        <v>189300</v>
      </c>
      <c r="I820" s="29">
        <v>0.56999999284744263</v>
      </c>
      <c r="J820" s="29">
        <v>0.36000001430511475</v>
      </c>
      <c r="K820" s="24">
        <v>377500</v>
      </c>
      <c r="M820" s="25">
        <f t="shared" si="33"/>
        <v>42948</v>
      </c>
      <c r="N820" s="26">
        <f t="shared" si="34"/>
        <v>2017</v>
      </c>
    </row>
    <row r="821" spans="1:14">
      <c r="A821" s="30">
        <v>42958</v>
      </c>
      <c r="B821" s="24">
        <v>160200</v>
      </c>
      <c r="C821" s="29">
        <v>0.55000001192092896</v>
      </c>
      <c r="D821" s="29">
        <v>0.37999999523162842</v>
      </c>
      <c r="E821" s="24">
        <v>28800</v>
      </c>
      <c r="F821" s="29">
        <v>0.94999998807907104</v>
      </c>
      <c r="G821" s="29">
        <v>0.43999999761581421</v>
      </c>
      <c r="H821" s="24">
        <v>215200</v>
      </c>
      <c r="I821" s="29">
        <v>0.43000000715255737</v>
      </c>
      <c r="J821" s="29">
        <v>0.34999999403953552</v>
      </c>
      <c r="K821" s="24">
        <v>404200</v>
      </c>
      <c r="M821" s="25">
        <f t="shared" si="33"/>
        <v>42948</v>
      </c>
      <c r="N821" s="26">
        <f t="shared" si="34"/>
        <v>2017</v>
      </c>
    </row>
    <row r="822" spans="1:14">
      <c r="A822" s="30">
        <v>42965</v>
      </c>
      <c r="B822" s="24">
        <v>148900</v>
      </c>
      <c r="C822" s="29">
        <v>0.55000001192092896</v>
      </c>
      <c r="D822" s="29">
        <v>0.40000000596046448</v>
      </c>
      <c r="E822" s="24">
        <v>41500</v>
      </c>
      <c r="F822" s="29">
        <v>0.97000002861022949</v>
      </c>
      <c r="G822" s="29">
        <v>0.30000001192092896</v>
      </c>
      <c r="H822" s="24">
        <v>0</v>
      </c>
      <c r="I822" s="29" t="s">
        <v>14</v>
      </c>
      <c r="J822" s="29" t="s">
        <v>14</v>
      </c>
      <c r="K822" s="24">
        <v>190400</v>
      </c>
      <c r="M822" s="25">
        <f t="shared" si="33"/>
        <v>42948</v>
      </c>
      <c r="N822" s="26">
        <f t="shared" si="34"/>
        <v>2017</v>
      </c>
    </row>
    <row r="823" spans="1:14">
      <c r="A823" s="30">
        <v>42972</v>
      </c>
      <c r="B823" s="24">
        <v>129300</v>
      </c>
      <c r="C823" s="29">
        <v>0.55000000000000004</v>
      </c>
      <c r="D823" s="29">
        <v>0.41</v>
      </c>
      <c r="E823" s="24">
        <v>41100</v>
      </c>
      <c r="F823" s="29">
        <v>0.81</v>
      </c>
      <c r="G823" s="29">
        <v>0.31</v>
      </c>
      <c r="H823" s="24">
        <v>48300</v>
      </c>
      <c r="I823" s="29">
        <v>0.3</v>
      </c>
      <c r="J823" s="29">
        <v>0.44</v>
      </c>
      <c r="K823" s="24">
        <v>218700</v>
      </c>
      <c r="M823" s="25">
        <f t="shared" si="33"/>
        <v>42948</v>
      </c>
      <c r="N823" s="26">
        <f t="shared" si="34"/>
        <v>2017</v>
      </c>
    </row>
    <row r="824" spans="1:14">
      <c r="A824" s="30">
        <v>42979</v>
      </c>
      <c r="B824" s="24">
        <v>135800</v>
      </c>
      <c r="C824" s="29">
        <v>0.48</v>
      </c>
      <c r="D824" s="29">
        <v>0.4</v>
      </c>
      <c r="E824" s="24">
        <v>50100</v>
      </c>
      <c r="F824" s="29">
        <v>0.79</v>
      </c>
      <c r="G824" s="29">
        <v>0.31</v>
      </c>
      <c r="H824" s="24">
        <v>165400</v>
      </c>
      <c r="I824" s="29">
        <v>0.34</v>
      </c>
      <c r="J824" s="29">
        <v>0.35</v>
      </c>
      <c r="K824" s="24">
        <v>351300</v>
      </c>
      <c r="M824" s="25">
        <f t="shared" si="33"/>
        <v>42948</v>
      </c>
      <c r="N824" s="26">
        <f t="shared" si="34"/>
        <v>2017</v>
      </c>
    </row>
    <row r="825" spans="1:14">
      <c r="A825" s="30">
        <v>42986</v>
      </c>
      <c r="B825" s="24">
        <v>126500</v>
      </c>
      <c r="C825" s="29">
        <v>0.56000000238418579</v>
      </c>
      <c r="D825" s="29">
        <v>0.40000000596046448</v>
      </c>
      <c r="E825" s="24">
        <v>40200</v>
      </c>
      <c r="F825" s="29">
        <v>0.80000001192092896</v>
      </c>
      <c r="G825" s="29">
        <v>0.40000000596046448</v>
      </c>
      <c r="H825" s="24">
        <v>11600</v>
      </c>
      <c r="I825" s="29">
        <v>0.49000000953674316</v>
      </c>
      <c r="J825" s="29">
        <v>0.37000000476837158</v>
      </c>
      <c r="K825" s="24">
        <v>178300</v>
      </c>
      <c r="M825" s="25">
        <f t="shared" si="33"/>
        <v>42979</v>
      </c>
      <c r="N825" s="26">
        <f t="shared" si="34"/>
        <v>2017</v>
      </c>
    </row>
    <row r="826" spans="1:14">
      <c r="A826" s="30">
        <v>42993</v>
      </c>
      <c r="B826" s="24">
        <v>193100</v>
      </c>
      <c r="C826" s="29">
        <v>0.57999998331069946</v>
      </c>
      <c r="D826" s="29">
        <v>0.38999998569488525</v>
      </c>
      <c r="E826" s="24">
        <v>58100</v>
      </c>
      <c r="F826" s="29">
        <v>0.86000001430511475</v>
      </c>
      <c r="G826" s="29">
        <v>0.2800000011920929</v>
      </c>
      <c r="H826" s="24">
        <v>20800</v>
      </c>
      <c r="I826" s="29">
        <v>0.63999998569488525</v>
      </c>
      <c r="J826" s="29">
        <v>0.34000000357627869</v>
      </c>
      <c r="K826" s="24">
        <v>272000</v>
      </c>
      <c r="M826" s="25">
        <f t="shared" si="33"/>
        <v>42979</v>
      </c>
      <c r="N826" s="26">
        <f t="shared" si="34"/>
        <v>2017</v>
      </c>
    </row>
    <row r="827" spans="1:14">
      <c r="A827" s="30">
        <v>43000</v>
      </c>
      <c r="B827" s="24">
        <v>213400</v>
      </c>
      <c r="C827" s="29">
        <v>0.49000000953674316</v>
      </c>
      <c r="D827" s="29">
        <v>0.40000000596046448</v>
      </c>
      <c r="E827" s="24">
        <v>60600</v>
      </c>
      <c r="F827" s="29">
        <v>0.93000000715255737</v>
      </c>
      <c r="G827" s="29">
        <v>0.44999998807907104</v>
      </c>
      <c r="H827" s="24">
        <v>67100</v>
      </c>
      <c r="I827" s="29">
        <v>0.44999998807907104</v>
      </c>
      <c r="J827" s="29">
        <v>0.43000000715255737</v>
      </c>
      <c r="K827" s="24">
        <v>341100</v>
      </c>
      <c r="M827" s="25">
        <f t="shared" si="33"/>
        <v>42979</v>
      </c>
      <c r="N827" s="26">
        <f t="shared" si="34"/>
        <v>2017</v>
      </c>
    </row>
    <row r="828" spans="1:14">
      <c r="A828" s="30">
        <v>43007</v>
      </c>
      <c r="B828" s="24">
        <v>166500</v>
      </c>
      <c r="C828" s="29">
        <v>0.41999998688697815</v>
      </c>
      <c r="D828" s="29">
        <v>0.40000000596046448</v>
      </c>
      <c r="E828" s="24">
        <v>42700</v>
      </c>
      <c r="F828" s="29">
        <v>0.77999997138977051</v>
      </c>
      <c r="G828" s="29">
        <v>0.34999999403953552</v>
      </c>
      <c r="H828" s="24">
        <v>1800</v>
      </c>
      <c r="I828" s="29">
        <v>0.85000002384185791</v>
      </c>
      <c r="J828" s="29">
        <v>0.12999999523162842</v>
      </c>
      <c r="K828" s="24">
        <v>211000</v>
      </c>
      <c r="M828" s="25">
        <f t="shared" si="33"/>
        <v>42979</v>
      </c>
      <c r="N828" s="26">
        <f t="shared" si="34"/>
        <v>2017</v>
      </c>
    </row>
    <row r="829" spans="1:14">
      <c r="A829" s="30">
        <v>43014</v>
      </c>
      <c r="B829" s="24">
        <v>211800</v>
      </c>
      <c r="C829" s="29">
        <v>0.61000001430511475</v>
      </c>
      <c r="D829" s="29">
        <v>0.47999998927116394</v>
      </c>
      <c r="E829" s="24">
        <v>41400</v>
      </c>
      <c r="F829" s="29">
        <v>0.61000001430511475</v>
      </c>
      <c r="G829" s="29">
        <v>0.25999999046325684</v>
      </c>
      <c r="H829" s="24">
        <v>23300</v>
      </c>
      <c r="I829" s="29">
        <v>0.61000001430511475</v>
      </c>
      <c r="J829" s="29">
        <v>0.47999998927116394</v>
      </c>
      <c r="K829" s="24">
        <v>276500</v>
      </c>
      <c r="M829" s="25">
        <f t="shared" si="33"/>
        <v>43009</v>
      </c>
      <c r="N829" s="26">
        <f t="shared" si="34"/>
        <v>2017</v>
      </c>
    </row>
    <row r="830" spans="1:14">
      <c r="A830" s="30">
        <v>43021</v>
      </c>
      <c r="B830" s="24">
        <v>254500</v>
      </c>
      <c r="C830" s="29">
        <v>0.38999998569488525</v>
      </c>
      <c r="D830" s="29">
        <v>0.40999999642372131</v>
      </c>
      <c r="E830" s="24">
        <v>32300</v>
      </c>
      <c r="F830" s="29">
        <v>0.89999997615814209</v>
      </c>
      <c r="G830" s="29">
        <v>0.38999998569488525</v>
      </c>
      <c r="H830" s="24">
        <v>900</v>
      </c>
      <c r="I830" s="29">
        <v>0.81000000238418579</v>
      </c>
      <c r="J830" s="29">
        <v>0.14000000059604645</v>
      </c>
      <c r="K830" s="24">
        <v>287700</v>
      </c>
      <c r="M830" s="25">
        <f t="shared" si="33"/>
        <v>43009</v>
      </c>
      <c r="N830" s="26">
        <f t="shared" si="34"/>
        <v>2017</v>
      </c>
    </row>
    <row r="831" spans="1:14">
      <c r="A831" s="30">
        <v>43028</v>
      </c>
      <c r="B831" s="24">
        <v>305200</v>
      </c>
      <c r="C831" s="29">
        <v>0.36000001430511475</v>
      </c>
      <c r="D831" s="29">
        <v>0.38999998569488525</v>
      </c>
      <c r="E831" s="24">
        <v>36300</v>
      </c>
      <c r="F831" s="29">
        <v>0.93999999761581421</v>
      </c>
      <c r="G831" s="29">
        <v>0.37000000476837158</v>
      </c>
      <c r="H831" s="24">
        <v>18500</v>
      </c>
      <c r="I831" s="29">
        <v>0.41999998688697815</v>
      </c>
      <c r="J831" s="29">
        <v>0.40999999642372131</v>
      </c>
      <c r="K831" s="24">
        <v>360000</v>
      </c>
      <c r="M831" s="25">
        <f t="shared" si="33"/>
        <v>43009</v>
      </c>
      <c r="N831" s="26">
        <f t="shared" si="34"/>
        <v>2017</v>
      </c>
    </row>
    <row r="832" spans="1:14">
      <c r="A832" s="30">
        <v>43035</v>
      </c>
      <c r="B832" s="24">
        <v>309800</v>
      </c>
      <c r="C832" s="29">
        <v>0.34</v>
      </c>
      <c r="D832" s="29">
        <v>0.39</v>
      </c>
      <c r="E832" s="24">
        <v>37900</v>
      </c>
      <c r="F832" s="29">
        <v>0.65</v>
      </c>
      <c r="G832" s="29">
        <v>0.32</v>
      </c>
      <c r="H832" s="24">
        <v>9900</v>
      </c>
      <c r="I832" s="29">
        <v>0.67</v>
      </c>
      <c r="J832" s="29">
        <v>0.41</v>
      </c>
      <c r="K832" s="24">
        <f>B832+E832+H832</f>
        <v>357600</v>
      </c>
      <c r="M832" s="25">
        <f t="shared" si="33"/>
        <v>43009</v>
      </c>
      <c r="N832" s="26">
        <f t="shared" si="34"/>
        <v>2017</v>
      </c>
    </row>
    <row r="833" spans="1:14">
      <c r="A833" s="30">
        <v>43042</v>
      </c>
      <c r="B833" s="24">
        <v>331900</v>
      </c>
      <c r="C833" s="29">
        <v>0.37999999523162842</v>
      </c>
      <c r="D833" s="29">
        <v>0.38999998569488525</v>
      </c>
      <c r="E833" s="24">
        <v>51200</v>
      </c>
      <c r="F833" s="29">
        <v>0.89999997615814209</v>
      </c>
      <c r="G833" s="29">
        <v>0.25</v>
      </c>
      <c r="H833" s="24">
        <v>18200</v>
      </c>
      <c r="I833" s="29">
        <v>0.43000000715255737</v>
      </c>
      <c r="J833" s="29">
        <v>0.37999999523162842</v>
      </c>
      <c r="K833" s="24">
        <v>401300</v>
      </c>
      <c r="M833" s="25">
        <f t="shared" si="33"/>
        <v>43040</v>
      </c>
      <c r="N833" s="26">
        <f t="shared" si="34"/>
        <v>2017</v>
      </c>
    </row>
    <row r="834" spans="1:14">
      <c r="A834" s="30">
        <v>43049</v>
      </c>
      <c r="B834" s="24">
        <v>358200</v>
      </c>
      <c r="C834" s="29">
        <v>0.38999998569488525</v>
      </c>
      <c r="D834" s="29">
        <v>0.38999998569488525</v>
      </c>
      <c r="E834" s="24">
        <v>43600</v>
      </c>
      <c r="F834" s="29">
        <v>0.92000001668930054</v>
      </c>
      <c r="G834" s="29">
        <v>0.37000000476837158</v>
      </c>
      <c r="H834" s="24">
        <v>2000</v>
      </c>
      <c r="I834" s="29">
        <v>0.69999998807907104</v>
      </c>
      <c r="J834" s="29">
        <v>0.60000002384185791</v>
      </c>
      <c r="K834" s="24">
        <v>403800</v>
      </c>
      <c r="M834" s="25">
        <f t="shared" si="33"/>
        <v>43040</v>
      </c>
      <c r="N834" s="26">
        <f t="shared" si="34"/>
        <v>2017</v>
      </c>
    </row>
    <row r="835" spans="1:14">
      <c r="A835" s="30">
        <v>43056</v>
      </c>
      <c r="B835" s="24">
        <v>320200</v>
      </c>
      <c r="C835" s="29">
        <v>0.37999999523162842</v>
      </c>
      <c r="D835" s="29">
        <v>0.40000000596046448</v>
      </c>
      <c r="E835" s="24">
        <v>26600</v>
      </c>
      <c r="F835" s="29">
        <v>0.9100000262260437</v>
      </c>
      <c r="G835" s="29">
        <v>0.36000001430511475</v>
      </c>
      <c r="H835" s="24">
        <v>2200</v>
      </c>
      <c r="I835" s="29">
        <v>0.75999999046325684</v>
      </c>
      <c r="J835" s="29">
        <v>0.18999999761581421</v>
      </c>
      <c r="K835" s="24">
        <v>349000</v>
      </c>
      <c r="M835" s="25">
        <f t="shared" si="33"/>
        <v>43040</v>
      </c>
      <c r="N835" s="26">
        <f t="shared" si="34"/>
        <v>2017</v>
      </c>
    </row>
    <row r="836" spans="1:14">
      <c r="A836" s="30">
        <v>43063</v>
      </c>
      <c r="B836" s="24">
        <v>89800</v>
      </c>
      <c r="C836" s="29">
        <v>0.38999998569488525</v>
      </c>
      <c r="D836" s="29">
        <v>0.41999998688697815</v>
      </c>
      <c r="E836" s="24">
        <v>11500</v>
      </c>
      <c r="F836" s="29">
        <v>0.93999999761581421</v>
      </c>
      <c r="G836" s="29">
        <v>0.2199999988079071</v>
      </c>
      <c r="H836" s="24">
        <v>600</v>
      </c>
      <c r="I836" s="29">
        <v>0.86000001430511475</v>
      </c>
      <c r="J836" s="29">
        <v>0.4699999988079071</v>
      </c>
      <c r="K836" s="24">
        <v>101900</v>
      </c>
      <c r="M836" s="25">
        <f t="shared" si="33"/>
        <v>43040</v>
      </c>
      <c r="N836" s="26">
        <f t="shared" si="34"/>
        <v>2017</v>
      </c>
    </row>
    <row r="837" spans="1:14">
      <c r="A837" s="30">
        <v>43070</v>
      </c>
      <c r="B837" s="24">
        <v>257400</v>
      </c>
      <c r="C837" s="29">
        <v>0.40999999642372131</v>
      </c>
      <c r="D837" s="29">
        <v>0.40999999642372131</v>
      </c>
      <c r="E837" s="24">
        <v>28500</v>
      </c>
      <c r="F837" s="29">
        <v>0.79000002145767212</v>
      </c>
      <c r="G837" s="29">
        <v>0.27000001072883606</v>
      </c>
      <c r="H837" s="24">
        <v>20200</v>
      </c>
      <c r="I837" s="29">
        <v>0.56999999284744263</v>
      </c>
      <c r="J837" s="29">
        <v>0.34999999403953552</v>
      </c>
      <c r="K837" s="24">
        <v>306100</v>
      </c>
      <c r="M837" s="25">
        <f t="shared" si="33"/>
        <v>43040</v>
      </c>
      <c r="N837" s="26">
        <f t="shared" si="34"/>
        <v>2017</v>
      </c>
    </row>
    <row r="838" spans="1:14">
      <c r="A838" s="30">
        <v>43077</v>
      </c>
      <c r="B838" s="24">
        <v>334300</v>
      </c>
      <c r="C838" s="29">
        <v>0.43999999761581421</v>
      </c>
      <c r="D838" s="29">
        <v>0.40000000596046448</v>
      </c>
      <c r="E838" s="24">
        <v>18200</v>
      </c>
      <c r="F838" s="29">
        <v>0.57999998331069946</v>
      </c>
      <c r="G838" s="29">
        <v>0.23000000417232513</v>
      </c>
      <c r="H838" s="24">
        <v>1900</v>
      </c>
      <c r="I838" s="29">
        <v>1</v>
      </c>
      <c r="J838" s="29">
        <v>0.36000001430511475</v>
      </c>
      <c r="K838" s="24">
        <v>354400</v>
      </c>
      <c r="M838" s="25">
        <f t="shared" si="33"/>
        <v>43070</v>
      </c>
      <c r="N838" s="26">
        <f t="shared" si="34"/>
        <v>2017</v>
      </c>
    </row>
    <row r="839" spans="1:14">
      <c r="A839" s="30">
        <v>43084</v>
      </c>
      <c r="B839" s="24">
        <v>243800</v>
      </c>
      <c r="C839" s="29">
        <v>0.5</v>
      </c>
      <c r="D839" s="29">
        <v>0.38999998569488525</v>
      </c>
      <c r="E839" s="24">
        <v>23400</v>
      </c>
      <c r="F839" s="29">
        <v>0.86000001430511475</v>
      </c>
      <c r="G839" s="29">
        <v>0.52999997138977051</v>
      </c>
      <c r="H839" s="24">
        <v>16900</v>
      </c>
      <c r="I839" s="29">
        <v>0.69999998807907104</v>
      </c>
      <c r="J839" s="29">
        <v>0.41999998688697815</v>
      </c>
      <c r="K839" s="24">
        <v>284100</v>
      </c>
      <c r="M839" s="25">
        <f t="shared" si="33"/>
        <v>43070</v>
      </c>
      <c r="N839" s="26">
        <f t="shared" si="34"/>
        <v>2017</v>
      </c>
    </row>
    <row r="840" spans="1:14">
      <c r="A840" s="30">
        <v>43091</v>
      </c>
      <c r="B840" s="24">
        <v>133600</v>
      </c>
      <c r="C840" s="29">
        <v>0.43000000715255737</v>
      </c>
      <c r="D840" s="29">
        <v>0.40999999642372131</v>
      </c>
      <c r="E840" s="24">
        <v>22200</v>
      </c>
      <c r="F840" s="29">
        <v>0.93999999761581421</v>
      </c>
      <c r="G840" s="29">
        <v>0.56000000238418579</v>
      </c>
      <c r="H840" s="24">
        <v>1200</v>
      </c>
      <c r="I840" s="29">
        <v>0.92000001668930054</v>
      </c>
      <c r="J840" s="29">
        <v>0.2199999988079071</v>
      </c>
      <c r="K840" s="24">
        <v>157000</v>
      </c>
      <c r="M840" s="25">
        <f t="shared" ref="M840:M903" si="35">IF(DAY(A840)&lt;3,DATE(YEAR(A840),MONTH(A840)-1,1),DATE(YEAR(A840),MONTH(A840),1))</f>
        <v>43070</v>
      </c>
      <c r="N840" s="26">
        <f t="shared" ref="N840:N903" si="36">YEAR(M840)</f>
        <v>2017</v>
      </c>
    </row>
    <row r="841" spans="1:14">
      <c r="A841" s="30">
        <v>43098</v>
      </c>
      <c r="B841" s="24" t="s">
        <v>14</v>
      </c>
      <c r="C841" s="29" t="s">
        <v>14</v>
      </c>
      <c r="D841" s="29" t="s">
        <v>14</v>
      </c>
      <c r="E841" s="24" t="s">
        <v>14</v>
      </c>
      <c r="F841" s="29" t="s">
        <v>14</v>
      </c>
      <c r="G841" s="29" t="s">
        <v>14</v>
      </c>
      <c r="H841" s="24" t="s">
        <v>14</v>
      </c>
      <c r="I841" s="29" t="s">
        <v>14</v>
      </c>
      <c r="J841" s="29" t="s">
        <v>14</v>
      </c>
      <c r="K841" s="24" t="s">
        <v>14</v>
      </c>
      <c r="M841" s="25">
        <f t="shared" si="35"/>
        <v>43070</v>
      </c>
      <c r="N841" s="26">
        <f t="shared" si="36"/>
        <v>2017</v>
      </c>
    </row>
    <row r="842" spans="1:14">
      <c r="A842" s="30">
        <v>43105</v>
      </c>
      <c r="B842" s="24">
        <v>116000</v>
      </c>
      <c r="C842" s="29">
        <v>0.74000000953674316</v>
      </c>
      <c r="D842" s="29">
        <v>0.38999998569488525</v>
      </c>
      <c r="E842" s="24">
        <v>21400</v>
      </c>
      <c r="F842" s="29">
        <v>0.62000000476837158</v>
      </c>
      <c r="G842" s="29">
        <v>0.30000001192092896</v>
      </c>
      <c r="H842" s="24">
        <v>5600</v>
      </c>
      <c r="I842" s="29">
        <v>0.64999997615814209</v>
      </c>
      <c r="J842" s="29">
        <v>0.46000000834465027</v>
      </c>
      <c r="K842" s="24">
        <v>143000</v>
      </c>
      <c r="M842" s="25">
        <f t="shared" si="35"/>
        <v>43101</v>
      </c>
      <c r="N842" s="26">
        <f t="shared" si="36"/>
        <v>2018</v>
      </c>
    </row>
    <row r="843" spans="1:14">
      <c r="A843" s="30">
        <v>43112</v>
      </c>
      <c r="B843" s="24">
        <v>372300</v>
      </c>
      <c r="C843" s="29">
        <v>0.62999999523162842</v>
      </c>
      <c r="D843" s="29">
        <v>0.40000000596046448</v>
      </c>
      <c r="E843" s="24">
        <v>39800</v>
      </c>
      <c r="F843" s="29">
        <v>0.76999998092651367</v>
      </c>
      <c r="G843" s="29">
        <v>0.37999999523162842</v>
      </c>
      <c r="H843" s="24">
        <v>118200</v>
      </c>
      <c r="I843" s="29">
        <v>0.95999997854232788</v>
      </c>
      <c r="J843" s="29">
        <v>0.34000000357627869</v>
      </c>
      <c r="K843" s="24">
        <v>530300</v>
      </c>
      <c r="M843" s="25">
        <f t="shared" si="35"/>
        <v>43101</v>
      </c>
      <c r="N843" s="26">
        <f t="shared" si="36"/>
        <v>2018</v>
      </c>
    </row>
    <row r="844" spans="1:14">
      <c r="A844" s="30">
        <v>43119</v>
      </c>
      <c r="B844" s="24">
        <v>225000</v>
      </c>
      <c r="C844" s="29">
        <v>0.63999998569488525</v>
      </c>
      <c r="D844" s="29">
        <v>0.41999998688697815</v>
      </c>
      <c r="E844" s="24">
        <v>51100</v>
      </c>
      <c r="F844" s="29">
        <v>0.88999998569488525</v>
      </c>
      <c r="G844" s="29">
        <v>0.28999999165534973</v>
      </c>
      <c r="H844" s="24">
        <v>2400</v>
      </c>
      <c r="I844" s="29">
        <v>0.81000000238418579</v>
      </c>
      <c r="J844" s="29">
        <v>0.12999999523162842</v>
      </c>
      <c r="K844" s="24">
        <v>278500</v>
      </c>
      <c r="M844" s="25">
        <f t="shared" si="35"/>
        <v>43101</v>
      </c>
      <c r="N844" s="26">
        <f t="shared" si="36"/>
        <v>2018</v>
      </c>
    </row>
    <row r="845" spans="1:14">
      <c r="A845" s="30">
        <v>43126</v>
      </c>
      <c r="B845" s="24">
        <v>283400</v>
      </c>
      <c r="C845" s="29">
        <v>0.60000002384185791</v>
      </c>
      <c r="D845" s="29">
        <v>0.40999999642372131</v>
      </c>
      <c r="E845" s="24">
        <v>83800</v>
      </c>
      <c r="F845" s="29">
        <v>0.81000000238418579</v>
      </c>
      <c r="G845" s="29">
        <v>0.36000001430511475</v>
      </c>
      <c r="H845" s="24">
        <v>20200</v>
      </c>
      <c r="I845" s="29">
        <v>0.68000000715255737</v>
      </c>
      <c r="J845" s="29">
        <v>0.43000000715255737</v>
      </c>
      <c r="K845" s="24">
        <v>387400</v>
      </c>
      <c r="M845" s="25">
        <f t="shared" si="35"/>
        <v>43101</v>
      </c>
      <c r="N845" s="26">
        <f t="shared" si="36"/>
        <v>2018</v>
      </c>
    </row>
    <row r="846" spans="1:14">
      <c r="A846" s="30">
        <v>43133</v>
      </c>
      <c r="B846" s="24">
        <v>282200</v>
      </c>
      <c r="C846" s="29">
        <v>0.62000000476837158</v>
      </c>
      <c r="D846" s="29">
        <v>0.40000000596046448</v>
      </c>
      <c r="E846" s="24">
        <v>43700</v>
      </c>
      <c r="F846" s="29">
        <v>0.75</v>
      </c>
      <c r="G846" s="29">
        <v>0.28999999165534973</v>
      </c>
      <c r="H846" s="24">
        <v>1000</v>
      </c>
      <c r="I846" s="29">
        <v>1</v>
      </c>
      <c r="J846" s="29">
        <v>0.25999999046325684</v>
      </c>
      <c r="K846" s="24">
        <v>326900</v>
      </c>
      <c r="M846" s="25">
        <f t="shared" si="35"/>
        <v>43101</v>
      </c>
      <c r="N846" s="26">
        <f t="shared" si="36"/>
        <v>2018</v>
      </c>
    </row>
    <row r="847" spans="1:14">
      <c r="A847" s="30">
        <v>43140</v>
      </c>
      <c r="B847" s="24">
        <v>224300</v>
      </c>
      <c r="C847" s="29">
        <v>0.64999997615814209</v>
      </c>
      <c r="D847" s="29">
        <v>0.41999998688697815</v>
      </c>
      <c r="E847" s="24">
        <v>57700</v>
      </c>
      <c r="F847" s="29">
        <v>0.86000001430511475</v>
      </c>
      <c r="G847" s="29">
        <v>0.33000001311302185</v>
      </c>
      <c r="H847" s="24">
        <v>26500</v>
      </c>
      <c r="I847" s="29">
        <v>0.62000000476837158</v>
      </c>
      <c r="J847" s="29">
        <v>0.40000000596046448</v>
      </c>
      <c r="K847" s="24">
        <v>308500</v>
      </c>
      <c r="M847" s="25">
        <f t="shared" si="35"/>
        <v>43132</v>
      </c>
      <c r="N847" s="26">
        <f t="shared" si="36"/>
        <v>2018</v>
      </c>
    </row>
    <row r="848" spans="1:14">
      <c r="A848" s="30">
        <v>43147</v>
      </c>
      <c r="B848" s="24">
        <v>238000</v>
      </c>
      <c r="C848" s="29">
        <v>0.6600000262260437</v>
      </c>
      <c r="D848" s="29">
        <v>0.41999998688697815</v>
      </c>
      <c r="E848" s="24">
        <v>62900</v>
      </c>
      <c r="F848" s="29">
        <v>0.97000002861022949</v>
      </c>
      <c r="G848" s="29">
        <v>0.52999997138977051</v>
      </c>
      <c r="H848" s="24">
        <v>2200</v>
      </c>
      <c r="I848" s="29">
        <v>0.87999999523162842</v>
      </c>
      <c r="J848" s="29">
        <v>0.28999999165534973</v>
      </c>
      <c r="K848" s="24">
        <v>303100</v>
      </c>
      <c r="M848" s="25">
        <f t="shared" si="35"/>
        <v>43132</v>
      </c>
      <c r="N848" s="26">
        <f t="shared" si="36"/>
        <v>2018</v>
      </c>
    </row>
    <row r="849" spans="1:14">
      <c r="A849" s="30">
        <v>43154</v>
      </c>
      <c r="B849" s="24">
        <v>222100</v>
      </c>
      <c r="C849" s="29">
        <v>0.63999998569488525</v>
      </c>
      <c r="D849" s="29">
        <v>0.43000000715255737</v>
      </c>
      <c r="E849" s="24">
        <v>44900</v>
      </c>
      <c r="F849" s="29">
        <v>0.72000002861022949</v>
      </c>
      <c r="G849" s="29">
        <v>0.36000001430511475</v>
      </c>
      <c r="H849" s="24">
        <v>39000</v>
      </c>
      <c r="I849" s="29">
        <v>0.62999999523162842</v>
      </c>
      <c r="J849" s="29">
        <v>0.37999999523162842</v>
      </c>
      <c r="K849" s="24">
        <v>306000</v>
      </c>
      <c r="M849" s="25">
        <f t="shared" si="35"/>
        <v>43132</v>
      </c>
      <c r="N849" s="26">
        <f t="shared" si="36"/>
        <v>2018</v>
      </c>
    </row>
    <row r="850" spans="1:14">
      <c r="A850" s="30">
        <v>43161</v>
      </c>
      <c r="B850" s="24">
        <v>227800</v>
      </c>
      <c r="C850" s="29">
        <v>0.62999999523162842</v>
      </c>
      <c r="D850" s="29">
        <v>0.43999999761581421</v>
      </c>
      <c r="E850" s="24">
        <v>44200</v>
      </c>
      <c r="F850" s="29">
        <v>0.8399999737739563</v>
      </c>
      <c r="G850" s="29">
        <v>0.37000000476837158</v>
      </c>
      <c r="H850" s="24">
        <v>300</v>
      </c>
      <c r="I850" s="29">
        <v>1</v>
      </c>
      <c r="J850" s="29" t="s">
        <v>14</v>
      </c>
      <c r="K850" s="24">
        <v>272300</v>
      </c>
      <c r="M850" s="25">
        <f t="shared" si="35"/>
        <v>43132</v>
      </c>
      <c r="N850" s="26">
        <f t="shared" si="36"/>
        <v>2018</v>
      </c>
    </row>
    <row r="851" spans="1:14">
      <c r="A851" s="30">
        <v>43168</v>
      </c>
      <c r="B851" s="24">
        <v>249300</v>
      </c>
      <c r="C851" s="29">
        <v>0.56999999284744263</v>
      </c>
      <c r="D851" s="29">
        <v>0.43999999761581421</v>
      </c>
      <c r="E851" s="24">
        <v>68500</v>
      </c>
      <c r="F851" s="29">
        <v>0.70999997854232788</v>
      </c>
      <c r="G851" s="29">
        <v>0.30000001192092896</v>
      </c>
      <c r="H851" s="24">
        <v>22000</v>
      </c>
      <c r="I851" s="29">
        <v>0.67000001668930054</v>
      </c>
      <c r="J851" s="29">
        <v>0.36000001430511475</v>
      </c>
      <c r="K851" s="24">
        <v>339800</v>
      </c>
      <c r="M851" s="25">
        <f t="shared" si="35"/>
        <v>43160</v>
      </c>
      <c r="N851" s="26">
        <f t="shared" si="36"/>
        <v>2018</v>
      </c>
    </row>
    <row r="852" spans="1:14">
      <c r="A852" s="30">
        <v>43175</v>
      </c>
      <c r="B852" s="24">
        <v>265100</v>
      </c>
      <c r="C852" s="29">
        <v>0.62999999523162842</v>
      </c>
      <c r="D852" s="29">
        <v>0.41999998688697815</v>
      </c>
      <c r="E852" s="24">
        <v>44600</v>
      </c>
      <c r="F852" s="29">
        <v>0.77999997138977051</v>
      </c>
      <c r="G852" s="29">
        <v>0.38999998569488525</v>
      </c>
      <c r="H852" s="24">
        <v>1600</v>
      </c>
      <c r="I852" s="29">
        <v>0.67000001668930054</v>
      </c>
      <c r="J852" s="29">
        <v>0.23999999463558197</v>
      </c>
      <c r="K852" s="24">
        <v>311300</v>
      </c>
      <c r="M852" s="25">
        <f t="shared" si="35"/>
        <v>43160</v>
      </c>
      <c r="N852" s="26">
        <f t="shared" si="36"/>
        <v>2018</v>
      </c>
    </row>
    <row r="853" spans="1:14">
      <c r="A853" s="30">
        <v>43182</v>
      </c>
      <c r="B853" s="24">
        <v>194100</v>
      </c>
      <c r="C853" s="29">
        <v>0.55000000000000004</v>
      </c>
      <c r="D853" s="29">
        <v>0.43</v>
      </c>
      <c r="E853" s="24">
        <v>77400</v>
      </c>
      <c r="F853" s="29">
        <v>1</v>
      </c>
      <c r="G853" s="29">
        <v>0.42</v>
      </c>
      <c r="H853" s="24">
        <v>25000</v>
      </c>
      <c r="I853" s="29">
        <v>0.68</v>
      </c>
      <c r="J853" s="29">
        <v>0.42</v>
      </c>
      <c r="K853" s="24">
        <f>B853+E853+H853</f>
        <v>296500</v>
      </c>
      <c r="M853" s="25">
        <f t="shared" si="35"/>
        <v>43160</v>
      </c>
      <c r="N853" s="26">
        <f t="shared" si="36"/>
        <v>2018</v>
      </c>
    </row>
    <row r="854" spans="1:14">
      <c r="A854" s="30">
        <v>43189</v>
      </c>
      <c r="B854" s="24">
        <v>164900</v>
      </c>
      <c r="C854" s="29">
        <v>0.54</v>
      </c>
      <c r="D854" s="29">
        <v>0.44</v>
      </c>
      <c r="E854" s="24">
        <v>37000</v>
      </c>
      <c r="F854" s="29">
        <v>0.88</v>
      </c>
      <c r="G854" s="29">
        <v>0.48</v>
      </c>
      <c r="H854" s="24">
        <v>0</v>
      </c>
      <c r="I854" s="29" t="s">
        <v>14</v>
      </c>
      <c r="J854" s="29" t="s">
        <v>14</v>
      </c>
      <c r="K854" s="24">
        <f>B854+E854+H854</f>
        <v>201900</v>
      </c>
      <c r="M854" s="25">
        <f t="shared" si="35"/>
        <v>43160</v>
      </c>
      <c r="N854" s="26">
        <f t="shared" si="36"/>
        <v>2018</v>
      </c>
    </row>
    <row r="855" spans="1:14">
      <c r="A855" s="30">
        <v>43196</v>
      </c>
      <c r="B855" s="24">
        <v>131900</v>
      </c>
      <c r="C855" s="29">
        <v>0.49</v>
      </c>
      <c r="D855" s="29">
        <v>0.47</v>
      </c>
      <c r="E855" s="24">
        <v>31500</v>
      </c>
      <c r="F855" s="29">
        <v>0.77</v>
      </c>
      <c r="G855" s="29">
        <v>0.31</v>
      </c>
      <c r="H855" s="24">
        <v>33300</v>
      </c>
      <c r="I855" s="29">
        <v>0.5</v>
      </c>
      <c r="J855" s="29">
        <v>0.4</v>
      </c>
      <c r="K855" s="24">
        <f>B855+E855+H855</f>
        <v>196700</v>
      </c>
      <c r="M855" s="25">
        <f t="shared" si="35"/>
        <v>43191</v>
      </c>
      <c r="N855" s="26">
        <f t="shared" si="36"/>
        <v>2018</v>
      </c>
    </row>
    <row r="856" spans="1:14">
      <c r="A856" s="30">
        <v>43203</v>
      </c>
      <c r="B856" s="24">
        <v>205400</v>
      </c>
      <c r="C856" s="29">
        <v>0.57999998331069946</v>
      </c>
      <c r="D856" s="29">
        <v>0.43999999761581421</v>
      </c>
      <c r="E856" s="24">
        <v>53300</v>
      </c>
      <c r="F856" s="29">
        <v>0.87000000476837158</v>
      </c>
      <c r="G856" s="29">
        <v>0.52999997138977051</v>
      </c>
      <c r="H856" s="24">
        <v>18600</v>
      </c>
      <c r="I856" s="29">
        <v>0.5</v>
      </c>
      <c r="J856" s="29">
        <v>0.40000000596046448</v>
      </c>
      <c r="K856" s="24">
        <v>277300</v>
      </c>
      <c r="M856" s="25">
        <f t="shared" si="35"/>
        <v>43191</v>
      </c>
      <c r="N856" s="26">
        <f t="shared" si="36"/>
        <v>2018</v>
      </c>
    </row>
    <row r="857" spans="1:14">
      <c r="A857" s="30">
        <v>43210</v>
      </c>
      <c r="B857" s="24">
        <v>182800</v>
      </c>
      <c r="C857" s="29">
        <v>0.52999997138977051</v>
      </c>
      <c r="D857" s="29">
        <v>0.41999998688697815</v>
      </c>
      <c r="E857" s="24">
        <v>62500</v>
      </c>
      <c r="F857" s="29">
        <v>0.92000001668930054</v>
      </c>
      <c r="G857" s="29">
        <v>0.36000001430511475</v>
      </c>
      <c r="H857" s="24">
        <v>700</v>
      </c>
      <c r="I857" s="29">
        <v>0.75</v>
      </c>
      <c r="J857" s="29">
        <v>0.6600000262260437</v>
      </c>
      <c r="K857" s="24">
        <v>246000</v>
      </c>
      <c r="M857" s="25">
        <f t="shared" si="35"/>
        <v>43191</v>
      </c>
      <c r="N857" s="26">
        <f t="shared" si="36"/>
        <v>2018</v>
      </c>
    </row>
    <row r="858" spans="1:14">
      <c r="A858" s="30">
        <v>43217</v>
      </c>
      <c r="B858" s="24">
        <v>234500</v>
      </c>
      <c r="C858" s="29">
        <v>0.5899999737739563</v>
      </c>
      <c r="D858" s="29">
        <v>0.43000000715255737</v>
      </c>
      <c r="E858" s="24">
        <v>58100</v>
      </c>
      <c r="F858" s="29">
        <v>0.74000000953674316</v>
      </c>
      <c r="G858" s="29">
        <v>0.31000000238418579</v>
      </c>
      <c r="H858" s="24">
        <v>3600</v>
      </c>
      <c r="I858" s="29">
        <v>0.98000001907348633</v>
      </c>
      <c r="J858" s="29">
        <v>0.51999998092651367</v>
      </c>
      <c r="K858" s="24">
        <v>296200</v>
      </c>
      <c r="M858" s="25">
        <f t="shared" si="35"/>
        <v>43191</v>
      </c>
      <c r="N858" s="26">
        <f t="shared" si="36"/>
        <v>2018</v>
      </c>
    </row>
    <row r="859" spans="1:14">
      <c r="A859" s="30">
        <v>43224</v>
      </c>
      <c r="B859" s="24">
        <v>250300</v>
      </c>
      <c r="C859" s="29">
        <v>0.55000001192092896</v>
      </c>
      <c r="D859" s="29">
        <v>0.43999999761581421</v>
      </c>
      <c r="E859" s="24">
        <v>65000</v>
      </c>
      <c r="F859" s="29">
        <v>0.77999997138977051</v>
      </c>
      <c r="G859" s="29">
        <v>0.38999998569488525</v>
      </c>
      <c r="H859" s="24">
        <v>61000</v>
      </c>
      <c r="I859" s="29">
        <v>0.57999998331069946</v>
      </c>
      <c r="J859" s="29">
        <v>0.40999999642372131</v>
      </c>
      <c r="K859" s="24">
        <v>376300</v>
      </c>
      <c r="M859" s="25">
        <f t="shared" si="35"/>
        <v>43221</v>
      </c>
      <c r="N859" s="26">
        <f t="shared" si="36"/>
        <v>2018</v>
      </c>
    </row>
    <row r="860" spans="1:14">
      <c r="A860" s="30">
        <v>43231</v>
      </c>
      <c r="B860" s="24">
        <v>216400</v>
      </c>
      <c r="C860" s="29">
        <v>0.51999998092651367</v>
      </c>
      <c r="D860" s="29">
        <v>0.44999998807907104</v>
      </c>
      <c r="E860" s="24">
        <v>54700</v>
      </c>
      <c r="F860" s="29">
        <v>0.9100000262260437</v>
      </c>
      <c r="G860" s="29">
        <v>0.34000000357627869</v>
      </c>
      <c r="H860" s="24">
        <v>6000</v>
      </c>
      <c r="I860" s="29">
        <v>0.89999997615814209</v>
      </c>
      <c r="J860" s="29">
        <v>0.23999999463558197</v>
      </c>
      <c r="K860" s="24">
        <v>277100</v>
      </c>
      <c r="M860" s="25">
        <f t="shared" si="35"/>
        <v>43221</v>
      </c>
      <c r="N860" s="26">
        <f t="shared" si="36"/>
        <v>2018</v>
      </c>
    </row>
    <row r="861" spans="1:14">
      <c r="A861" s="30">
        <v>43238</v>
      </c>
      <c r="B861" s="24">
        <v>190400</v>
      </c>
      <c r="C861" s="29">
        <v>0.56000000238418579</v>
      </c>
      <c r="D861" s="29">
        <v>0.43999999761581421</v>
      </c>
      <c r="E861" s="24">
        <v>36000</v>
      </c>
      <c r="F861" s="29">
        <v>0.60000002384185791</v>
      </c>
      <c r="G861" s="29">
        <v>0.37999999523162842</v>
      </c>
      <c r="H861" s="24">
        <v>24500</v>
      </c>
      <c r="I861" s="29">
        <v>0.55000001192092896</v>
      </c>
      <c r="J861" s="29">
        <v>0.36000001430511475</v>
      </c>
      <c r="K861" s="24">
        <v>250900</v>
      </c>
      <c r="M861" s="25">
        <f t="shared" si="35"/>
        <v>43221</v>
      </c>
      <c r="N861" s="26">
        <f t="shared" si="36"/>
        <v>2018</v>
      </c>
    </row>
    <row r="862" spans="1:14">
      <c r="A862" s="30">
        <v>43245</v>
      </c>
      <c r="B862" s="24">
        <v>184200</v>
      </c>
      <c r="C862" s="29">
        <v>0.47999998927116394</v>
      </c>
      <c r="D862" s="29">
        <v>0.43999999761581421</v>
      </c>
      <c r="E862" s="24">
        <v>47500</v>
      </c>
      <c r="F862" s="29">
        <v>0.85000002384185791</v>
      </c>
      <c r="G862" s="29">
        <v>0.38999998569488525</v>
      </c>
      <c r="H862" s="24">
        <v>10600</v>
      </c>
      <c r="I862" s="29">
        <v>1</v>
      </c>
      <c r="J862" s="29">
        <v>0.43000000715255737</v>
      </c>
      <c r="K862" s="24">
        <v>242300</v>
      </c>
      <c r="M862" s="25">
        <f t="shared" si="35"/>
        <v>43221</v>
      </c>
      <c r="N862" s="26">
        <f t="shared" si="36"/>
        <v>2018</v>
      </c>
    </row>
    <row r="863" spans="1:14">
      <c r="A863" s="30">
        <v>43252</v>
      </c>
      <c r="B863" s="24">
        <v>110900</v>
      </c>
      <c r="C863" s="29">
        <v>0.51999998092651367</v>
      </c>
      <c r="D863" s="29">
        <v>0.40999999642372131</v>
      </c>
      <c r="E863" s="24">
        <v>51600</v>
      </c>
      <c r="F863" s="29">
        <v>0.75999999046325684</v>
      </c>
      <c r="G863" s="29">
        <v>0.37000000476837158</v>
      </c>
      <c r="H863" s="24">
        <v>15900</v>
      </c>
      <c r="I863" s="29">
        <v>0.62000000476837158</v>
      </c>
      <c r="J863" s="29">
        <v>0.40999999642372131</v>
      </c>
      <c r="K863" s="24">
        <v>178400</v>
      </c>
      <c r="M863" s="25">
        <f t="shared" si="35"/>
        <v>43221</v>
      </c>
      <c r="N863" s="26">
        <f t="shared" si="36"/>
        <v>2018</v>
      </c>
    </row>
    <row r="864" spans="1:14">
      <c r="A864" s="30">
        <v>43259</v>
      </c>
      <c r="B864" s="24">
        <v>217300</v>
      </c>
      <c r="C864" s="29">
        <v>0.51999998092651367</v>
      </c>
      <c r="D864" s="29">
        <v>0.40999999642372131</v>
      </c>
      <c r="E864" s="24">
        <v>35500</v>
      </c>
      <c r="F864" s="29">
        <v>0.82999998331069946</v>
      </c>
      <c r="G864" s="29">
        <v>0.23999999463558197</v>
      </c>
      <c r="H864" s="24">
        <v>6100</v>
      </c>
      <c r="I864" s="29">
        <v>0.79000002145767212</v>
      </c>
      <c r="J864" s="29">
        <v>0.34000000357627869</v>
      </c>
      <c r="K864" s="24">
        <f>B864+E864+H864</f>
        <v>258900</v>
      </c>
      <c r="M864" s="25">
        <f t="shared" si="35"/>
        <v>43252</v>
      </c>
      <c r="N864" s="26">
        <f t="shared" si="36"/>
        <v>2018</v>
      </c>
    </row>
    <row r="865" spans="1:14">
      <c r="A865" s="30">
        <v>43266</v>
      </c>
      <c r="B865" s="24">
        <v>179900</v>
      </c>
      <c r="C865" s="29">
        <v>0.51999998092651367</v>
      </c>
      <c r="D865" s="29">
        <v>0.41999998688697815</v>
      </c>
      <c r="E865" s="24">
        <v>56400</v>
      </c>
      <c r="F865" s="29">
        <v>0.80000001192092896</v>
      </c>
      <c r="G865" s="29">
        <v>0.4699999988079071</v>
      </c>
      <c r="H865" s="24">
        <v>80200</v>
      </c>
      <c r="I865" s="29">
        <v>0.81000000238418579</v>
      </c>
      <c r="J865" s="29">
        <v>0.34999999403953552</v>
      </c>
      <c r="K865" s="24">
        <v>316500</v>
      </c>
      <c r="M865" s="25">
        <f t="shared" si="35"/>
        <v>43252</v>
      </c>
      <c r="N865" s="26">
        <f t="shared" si="36"/>
        <v>2018</v>
      </c>
    </row>
    <row r="866" spans="1:14">
      <c r="A866" s="30">
        <v>43273</v>
      </c>
      <c r="B866" s="24">
        <v>164000</v>
      </c>
      <c r="C866" s="29">
        <v>0.54000002145767212</v>
      </c>
      <c r="D866" s="29">
        <v>0.41999998688697815</v>
      </c>
      <c r="E866" s="24">
        <v>65800</v>
      </c>
      <c r="F866" s="29">
        <v>0.81999999284744263</v>
      </c>
      <c r="G866" s="29">
        <v>0.51999998092651367</v>
      </c>
      <c r="H866" s="24">
        <v>17000</v>
      </c>
      <c r="I866" s="29">
        <v>0.75999999046325684</v>
      </c>
      <c r="J866" s="29">
        <v>0.17000000178813934</v>
      </c>
      <c r="K866" s="24">
        <v>246800</v>
      </c>
      <c r="M866" s="25">
        <f t="shared" si="35"/>
        <v>43252</v>
      </c>
      <c r="N866" s="26">
        <f t="shared" si="36"/>
        <v>2018</v>
      </c>
    </row>
    <row r="867" spans="1:14">
      <c r="A867" s="30">
        <v>43280</v>
      </c>
      <c r="B867" s="24">
        <v>182800</v>
      </c>
      <c r="C867" s="29">
        <v>0.51999998092651367</v>
      </c>
      <c r="D867" s="29">
        <v>0.38999998569488525</v>
      </c>
      <c r="E867" s="24">
        <v>47400</v>
      </c>
      <c r="F867" s="29">
        <v>0.75999999046325684</v>
      </c>
      <c r="G867" s="29">
        <v>0.2800000011920929</v>
      </c>
      <c r="H867" s="24">
        <v>66800</v>
      </c>
      <c r="I867" s="29">
        <v>0.63999998569488525</v>
      </c>
      <c r="J867" s="29">
        <v>0.15999999642372131</v>
      </c>
      <c r="K867" s="24">
        <f>B867+E867+H867</f>
        <v>297000</v>
      </c>
      <c r="M867" s="25">
        <f t="shared" si="35"/>
        <v>43252</v>
      </c>
      <c r="N867" s="26">
        <f t="shared" si="36"/>
        <v>2018</v>
      </c>
    </row>
    <row r="868" spans="1:14">
      <c r="A868" s="30">
        <v>43287</v>
      </c>
      <c r="B868" s="24">
        <v>17000</v>
      </c>
      <c r="C868" s="29">
        <v>0.54000002145767212</v>
      </c>
      <c r="D868" s="29">
        <v>0.4699999988079071</v>
      </c>
      <c r="E868" s="24">
        <v>34300</v>
      </c>
      <c r="F868" s="29">
        <v>0.85000002384185791</v>
      </c>
      <c r="G868" s="29">
        <v>0.43999999761581421</v>
      </c>
      <c r="H868" s="24">
        <v>29000</v>
      </c>
      <c r="I868" s="29">
        <v>0.95999997854232788</v>
      </c>
      <c r="J868" s="29">
        <v>0.34999999403953552</v>
      </c>
      <c r="K868" s="24">
        <v>80300</v>
      </c>
      <c r="M868" s="25">
        <f t="shared" si="35"/>
        <v>43282</v>
      </c>
      <c r="N868" s="26">
        <f t="shared" si="36"/>
        <v>2018</v>
      </c>
    </row>
    <row r="869" spans="1:14">
      <c r="A869" s="30">
        <v>43294</v>
      </c>
      <c r="B869" s="24">
        <v>170100</v>
      </c>
      <c r="C869" s="29">
        <v>0.51999998092651367</v>
      </c>
      <c r="D869" s="29">
        <v>0.40000000596046448</v>
      </c>
      <c r="E869" s="24">
        <v>109700</v>
      </c>
      <c r="F869" s="29">
        <v>0.87000000476837158</v>
      </c>
      <c r="G869" s="29">
        <v>0.38999998569488525</v>
      </c>
      <c r="H869" s="24">
        <v>324500</v>
      </c>
      <c r="I869" s="29">
        <v>0.60000002384185791</v>
      </c>
      <c r="J869" s="29">
        <v>0.36000001430511475</v>
      </c>
      <c r="K869" s="24">
        <v>604300</v>
      </c>
      <c r="M869" s="25">
        <f t="shared" si="35"/>
        <v>43282</v>
      </c>
      <c r="N869" s="26">
        <f t="shared" si="36"/>
        <v>2018</v>
      </c>
    </row>
    <row r="870" spans="1:14">
      <c r="A870" s="30">
        <v>43301</v>
      </c>
      <c r="B870" s="24">
        <v>158300</v>
      </c>
      <c r="C870" s="29">
        <v>0.5</v>
      </c>
      <c r="D870" s="29">
        <v>0.43000000715255737</v>
      </c>
      <c r="E870" s="24">
        <v>78700</v>
      </c>
      <c r="F870" s="29">
        <v>0.89999997615814209</v>
      </c>
      <c r="G870" s="29">
        <v>0.5</v>
      </c>
      <c r="H870" s="24">
        <v>5400</v>
      </c>
      <c r="I870" s="29">
        <v>0.4699999988079071</v>
      </c>
      <c r="J870" s="29">
        <v>0.38999998569488525</v>
      </c>
      <c r="K870" s="24">
        <v>242400</v>
      </c>
      <c r="M870" s="25">
        <f t="shared" si="35"/>
        <v>43282</v>
      </c>
      <c r="N870" s="26">
        <f t="shared" si="36"/>
        <v>2018</v>
      </c>
    </row>
    <row r="871" spans="1:14">
      <c r="A871" s="30">
        <v>43308</v>
      </c>
      <c r="B871" s="24">
        <v>141600</v>
      </c>
      <c r="C871" s="29">
        <v>0.5</v>
      </c>
      <c r="D871" s="29">
        <v>0.38999998569488525</v>
      </c>
      <c r="E871" s="24">
        <v>67700</v>
      </c>
      <c r="F871" s="29">
        <v>0.80000001192092896</v>
      </c>
      <c r="G871" s="29">
        <v>0.37000000476837158</v>
      </c>
      <c r="H871" s="24">
        <v>100700</v>
      </c>
      <c r="I871" s="29">
        <v>0.56000000238418579</v>
      </c>
      <c r="J871" s="29">
        <v>0.31000000238418579</v>
      </c>
      <c r="K871" s="24">
        <v>310000</v>
      </c>
      <c r="M871" s="25">
        <f t="shared" si="35"/>
        <v>43282</v>
      </c>
      <c r="N871" s="26">
        <f t="shared" si="36"/>
        <v>2018</v>
      </c>
    </row>
    <row r="872" spans="1:14">
      <c r="A872" s="30">
        <v>43315</v>
      </c>
      <c r="B872" s="24">
        <v>156900</v>
      </c>
      <c r="C872" s="29">
        <v>0.49000000953674316</v>
      </c>
      <c r="D872" s="29">
        <v>0.38999998569488525</v>
      </c>
      <c r="E872" s="24">
        <v>67300</v>
      </c>
      <c r="F872" s="29">
        <v>0.88999998569488525</v>
      </c>
      <c r="G872" s="29">
        <v>0.34999999403953552</v>
      </c>
      <c r="H872" s="24">
        <v>30200</v>
      </c>
      <c r="I872" s="29">
        <v>1</v>
      </c>
      <c r="J872" s="29">
        <v>0.38999998569488525</v>
      </c>
      <c r="K872" s="24">
        <v>254400</v>
      </c>
      <c r="M872" s="25">
        <f t="shared" si="35"/>
        <v>43313</v>
      </c>
      <c r="N872" s="26">
        <f t="shared" si="36"/>
        <v>2018</v>
      </c>
    </row>
    <row r="873" spans="1:14">
      <c r="A873" s="30">
        <v>43322</v>
      </c>
      <c r="B873" s="24">
        <v>158200</v>
      </c>
      <c r="C873" s="29">
        <v>0.52999997138977051</v>
      </c>
      <c r="D873" s="29">
        <v>0.38999998569488525</v>
      </c>
      <c r="E873" s="24">
        <v>73000</v>
      </c>
      <c r="F873" s="29">
        <v>0.95999997854232788</v>
      </c>
      <c r="G873" s="29">
        <v>0.43000000715255737</v>
      </c>
      <c r="H873" s="24">
        <v>231700</v>
      </c>
      <c r="I873" s="29">
        <v>0.5</v>
      </c>
      <c r="J873" s="29">
        <v>0.34000000357627869</v>
      </c>
      <c r="K873" s="24">
        <v>462900</v>
      </c>
      <c r="M873" s="25">
        <f t="shared" si="35"/>
        <v>43313</v>
      </c>
      <c r="N873" s="26">
        <f t="shared" si="36"/>
        <v>2018</v>
      </c>
    </row>
    <row r="874" spans="1:14">
      <c r="A874" s="30">
        <v>43329</v>
      </c>
      <c r="B874" s="24">
        <v>149500</v>
      </c>
      <c r="C874" s="29">
        <v>0.47999998927116394</v>
      </c>
      <c r="D874" s="29">
        <v>0.38999998569488525</v>
      </c>
      <c r="E874" s="24">
        <v>53700</v>
      </c>
      <c r="F874" s="29">
        <v>0.89999997615814209</v>
      </c>
      <c r="G874" s="29">
        <v>0.44999998807907104</v>
      </c>
      <c r="H874" s="24">
        <v>7100</v>
      </c>
      <c r="I874" s="29">
        <v>0.74000000953674316</v>
      </c>
      <c r="J874" s="29">
        <v>0.38999998569488525</v>
      </c>
      <c r="K874" s="24">
        <v>210300</v>
      </c>
      <c r="M874" s="25">
        <f t="shared" si="35"/>
        <v>43313</v>
      </c>
      <c r="N874" s="26">
        <f t="shared" si="36"/>
        <v>2018</v>
      </c>
    </row>
    <row r="875" spans="1:14">
      <c r="A875" s="30">
        <v>43336</v>
      </c>
      <c r="B875" s="24">
        <v>163700</v>
      </c>
      <c r="C875" s="29">
        <v>0.49000000953674316</v>
      </c>
      <c r="D875" s="29">
        <v>0.38999998569488525</v>
      </c>
      <c r="E875" s="24">
        <v>60400</v>
      </c>
      <c r="F875" s="29">
        <v>0.74000000953674316</v>
      </c>
      <c r="G875" s="29">
        <v>0.43999999761581421</v>
      </c>
      <c r="H875" s="24">
        <v>249600</v>
      </c>
      <c r="I875" s="29">
        <v>0.40999999642372131</v>
      </c>
      <c r="J875" s="29">
        <v>0.37999999523162842</v>
      </c>
      <c r="K875" s="24">
        <v>473700</v>
      </c>
      <c r="M875" s="25">
        <f t="shared" si="35"/>
        <v>43313</v>
      </c>
      <c r="N875" s="26">
        <f t="shared" si="36"/>
        <v>2018</v>
      </c>
    </row>
    <row r="876" spans="1:14">
      <c r="A876" s="30">
        <v>43343</v>
      </c>
      <c r="B876" s="24">
        <v>148700</v>
      </c>
      <c r="C876" s="29">
        <v>0.46000000834465027</v>
      </c>
      <c r="D876" s="29">
        <v>0.40999999642372131</v>
      </c>
      <c r="E876" s="24">
        <v>49600</v>
      </c>
      <c r="F876" s="29">
        <v>0.74000000953674316</v>
      </c>
      <c r="G876" s="29">
        <v>0.34000000357627869</v>
      </c>
      <c r="H876" s="24">
        <v>10600</v>
      </c>
      <c r="I876" s="29">
        <v>0.75999999046325684</v>
      </c>
      <c r="J876" s="29">
        <v>0.69999998807907104</v>
      </c>
      <c r="K876" s="24">
        <f>B876+E876+H876</f>
        <v>208900</v>
      </c>
      <c r="M876" s="25">
        <f t="shared" si="35"/>
        <v>43313</v>
      </c>
      <c r="N876" s="26">
        <f t="shared" si="36"/>
        <v>2018</v>
      </c>
    </row>
    <row r="877" spans="1:14">
      <c r="A877" s="30">
        <v>43350</v>
      </c>
      <c r="B877" s="24">
        <v>122200</v>
      </c>
      <c r="C877" s="29">
        <v>0.53</v>
      </c>
      <c r="D877" s="29">
        <v>0.42</v>
      </c>
      <c r="E877" s="24">
        <v>47800</v>
      </c>
      <c r="F877" s="29">
        <v>0.81</v>
      </c>
      <c r="G877" s="29">
        <v>0.33</v>
      </c>
      <c r="H877" s="24">
        <v>57200</v>
      </c>
      <c r="I877" s="29">
        <v>0.62</v>
      </c>
      <c r="J877" s="29">
        <v>0.36</v>
      </c>
      <c r="K877" s="24">
        <f>B877+E877+H877</f>
        <v>227200</v>
      </c>
      <c r="M877" s="25">
        <f t="shared" si="35"/>
        <v>43344</v>
      </c>
      <c r="N877" s="26">
        <f t="shared" si="36"/>
        <v>2018</v>
      </c>
    </row>
    <row r="878" spans="1:14">
      <c r="A878" s="30">
        <v>43357</v>
      </c>
      <c r="B878" s="24">
        <v>184400</v>
      </c>
      <c r="C878" s="29">
        <v>0.50999999046325684</v>
      </c>
      <c r="D878" s="29">
        <v>0.40999999642372131</v>
      </c>
      <c r="E878" s="24">
        <v>60400</v>
      </c>
      <c r="F878" s="29">
        <v>0.89999997615814209</v>
      </c>
      <c r="G878" s="29">
        <v>0.50999999046325684</v>
      </c>
      <c r="H878" s="24">
        <v>44800</v>
      </c>
      <c r="I878" s="29">
        <v>0.50999999046325684</v>
      </c>
      <c r="J878" s="29">
        <v>0.34000000357627869</v>
      </c>
      <c r="K878" s="24">
        <v>289600</v>
      </c>
      <c r="M878" s="25">
        <f t="shared" si="35"/>
        <v>43344</v>
      </c>
      <c r="N878" s="26">
        <f t="shared" si="36"/>
        <v>2018</v>
      </c>
    </row>
    <row r="879" spans="1:14">
      <c r="A879" s="30">
        <v>43364</v>
      </c>
      <c r="B879" s="24">
        <v>175800</v>
      </c>
      <c r="C879" s="29">
        <v>0.49000000953674316</v>
      </c>
      <c r="D879" s="29">
        <v>0.41999998688697815</v>
      </c>
      <c r="E879" s="24">
        <v>114500</v>
      </c>
      <c r="F879" s="29">
        <v>0.93999999761581421</v>
      </c>
      <c r="G879" s="29">
        <v>0.44999998807907104</v>
      </c>
      <c r="H879" s="24">
        <v>40000</v>
      </c>
      <c r="I879" s="29">
        <v>0.56999999284744263</v>
      </c>
      <c r="J879" s="29">
        <v>0.33000001311302185</v>
      </c>
      <c r="K879" s="24">
        <v>330300</v>
      </c>
      <c r="M879" s="25">
        <f t="shared" si="35"/>
        <v>43344</v>
      </c>
      <c r="N879" s="26">
        <f t="shared" si="36"/>
        <v>2018</v>
      </c>
    </row>
    <row r="880" spans="1:14">
      <c r="A880" s="30">
        <v>43371</v>
      </c>
      <c r="B880" s="24">
        <v>185400</v>
      </c>
      <c r="C880" s="29">
        <v>0.43999999761581421</v>
      </c>
      <c r="D880" s="29">
        <v>0.40000000596046448</v>
      </c>
      <c r="E880" s="24">
        <v>47000</v>
      </c>
      <c r="F880" s="29">
        <v>0.79000002145767212</v>
      </c>
      <c r="G880" s="29">
        <v>0.31999999284744263</v>
      </c>
      <c r="H880" s="24">
        <v>1900</v>
      </c>
      <c r="I880" s="29">
        <v>0.68999999761581421</v>
      </c>
      <c r="J880" s="29">
        <v>0.37999999523162842</v>
      </c>
      <c r="K880" s="24">
        <v>234300</v>
      </c>
      <c r="M880" s="25">
        <f t="shared" si="35"/>
        <v>43344</v>
      </c>
      <c r="N880" s="26">
        <f t="shared" si="36"/>
        <v>2018</v>
      </c>
    </row>
    <row r="881" spans="1:14">
      <c r="A881" s="30">
        <v>43378</v>
      </c>
      <c r="B881" s="24">
        <v>249600</v>
      </c>
      <c r="C881" s="29">
        <v>0.43000000715255737</v>
      </c>
      <c r="D881" s="29">
        <v>0.41999998688697815</v>
      </c>
      <c r="E881" s="24">
        <v>47600</v>
      </c>
      <c r="F881" s="29">
        <v>0.72000002861022949</v>
      </c>
      <c r="G881" s="29">
        <v>0.37999999523162842</v>
      </c>
      <c r="H881" s="24">
        <v>39200</v>
      </c>
      <c r="I881" s="29">
        <v>0.69999998807907104</v>
      </c>
      <c r="J881" s="29">
        <v>0.40999999642372131</v>
      </c>
      <c r="K881" s="24">
        <v>336400</v>
      </c>
      <c r="M881" s="25">
        <f t="shared" si="35"/>
        <v>43374</v>
      </c>
      <c r="N881" s="26">
        <f t="shared" si="36"/>
        <v>2018</v>
      </c>
    </row>
    <row r="882" spans="1:14">
      <c r="A882" s="30">
        <v>43385</v>
      </c>
      <c r="B882" s="24">
        <v>195000</v>
      </c>
      <c r="C882" s="29">
        <v>0.37999999523162842</v>
      </c>
      <c r="D882" s="29">
        <v>0.40999999642372131</v>
      </c>
      <c r="E882" s="24">
        <v>32500</v>
      </c>
      <c r="F882" s="29">
        <v>0.85000002384185791</v>
      </c>
      <c r="G882" s="29">
        <v>0.43999999761581421</v>
      </c>
      <c r="H882" s="24">
        <v>6100</v>
      </c>
      <c r="I882" s="29">
        <v>0.54000002145767212</v>
      </c>
      <c r="J882" s="29">
        <v>0.2800000011920929</v>
      </c>
      <c r="K882" s="24">
        <v>233600</v>
      </c>
      <c r="M882" s="25">
        <f t="shared" si="35"/>
        <v>43374</v>
      </c>
      <c r="N882" s="26">
        <f t="shared" si="36"/>
        <v>2018</v>
      </c>
    </row>
    <row r="883" spans="1:14">
      <c r="A883" s="30">
        <v>43392</v>
      </c>
      <c r="B883" s="24">
        <v>270300</v>
      </c>
      <c r="C883" s="29">
        <v>0.34999999403953552</v>
      </c>
      <c r="D883" s="29">
        <v>0.38999998569488525</v>
      </c>
      <c r="E883" s="24">
        <v>25400</v>
      </c>
      <c r="F883" s="29">
        <v>0.9100000262260437</v>
      </c>
      <c r="G883" s="29">
        <v>0.43000000715255737</v>
      </c>
      <c r="H883" s="24">
        <v>27700</v>
      </c>
      <c r="I883" s="29">
        <v>0.61000001430511475</v>
      </c>
      <c r="J883" s="29">
        <v>0.34999999403953552</v>
      </c>
      <c r="K883" s="24">
        <v>323400</v>
      </c>
      <c r="M883" s="25">
        <f t="shared" si="35"/>
        <v>43374</v>
      </c>
      <c r="N883" s="26">
        <f t="shared" si="36"/>
        <v>2018</v>
      </c>
    </row>
    <row r="884" spans="1:14">
      <c r="A884" s="30">
        <v>43399</v>
      </c>
      <c r="B884" s="24">
        <v>357700</v>
      </c>
      <c r="C884" s="29">
        <v>0.34000000357627869</v>
      </c>
      <c r="D884" s="29">
        <v>0.38999998569488525</v>
      </c>
      <c r="E884" s="24">
        <v>57600</v>
      </c>
      <c r="F884" s="29">
        <v>0.87999999523162842</v>
      </c>
      <c r="G884" s="29">
        <v>0.34999999403953552</v>
      </c>
      <c r="H884" s="24">
        <v>16500</v>
      </c>
      <c r="I884" s="29">
        <v>0.57999998331069946</v>
      </c>
      <c r="J884" s="29">
        <v>0.41999998688697815</v>
      </c>
      <c r="K884" s="24">
        <v>431800</v>
      </c>
      <c r="M884" s="25">
        <f t="shared" si="35"/>
        <v>43374</v>
      </c>
      <c r="N884" s="26">
        <f t="shared" si="36"/>
        <v>2018</v>
      </c>
    </row>
    <row r="885" spans="1:14">
      <c r="A885" s="30">
        <v>43406</v>
      </c>
      <c r="B885" s="24">
        <v>337800</v>
      </c>
      <c r="C885" s="29">
        <v>0.34000000357627869</v>
      </c>
      <c r="D885" s="29">
        <v>0.40000000596046448</v>
      </c>
      <c r="E885" s="24">
        <v>43200</v>
      </c>
      <c r="F885" s="29">
        <v>0.81999999284744263</v>
      </c>
      <c r="G885" s="29">
        <v>0.43000000715255737</v>
      </c>
      <c r="H885" s="24">
        <v>23000</v>
      </c>
      <c r="I885" s="29">
        <v>0.43000000715255737</v>
      </c>
      <c r="J885" s="29">
        <v>0.36000001430511475</v>
      </c>
      <c r="K885" s="24">
        <v>404000</v>
      </c>
      <c r="M885" s="25">
        <f t="shared" si="35"/>
        <v>43374</v>
      </c>
      <c r="N885" s="26">
        <f t="shared" si="36"/>
        <v>2018</v>
      </c>
    </row>
    <row r="886" spans="1:14">
      <c r="A886" s="30">
        <v>43413</v>
      </c>
      <c r="B886" s="24">
        <v>329800</v>
      </c>
      <c r="C886" s="29">
        <v>0.34999999403953552</v>
      </c>
      <c r="D886" s="29">
        <v>0.38999998569488525</v>
      </c>
      <c r="E886" s="24">
        <v>41000</v>
      </c>
      <c r="F886" s="29">
        <v>0.87999999523162842</v>
      </c>
      <c r="G886" s="29">
        <v>0.38999998569488525</v>
      </c>
      <c r="H886" s="24">
        <v>6500</v>
      </c>
      <c r="I886" s="29">
        <v>0.74000000953674316</v>
      </c>
      <c r="J886" s="29">
        <v>0.44999998807907104</v>
      </c>
      <c r="K886" s="24">
        <v>377300</v>
      </c>
      <c r="M886" s="25">
        <f t="shared" si="35"/>
        <v>43405</v>
      </c>
      <c r="N886" s="26">
        <f t="shared" si="36"/>
        <v>2018</v>
      </c>
    </row>
    <row r="887" spans="1:14">
      <c r="A887" s="30">
        <v>43420</v>
      </c>
      <c r="B887" s="24">
        <v>307700</v>
      </c>
      <c r="C887" s="29">
        <v>0.36000001430511475</v>
      </c>
      <c r="D887" s="29">
        <v>0.40000000596046448</v>
      </c>
      <c r="E887" s="24">
        <v>29100</v>
      </c>
      <c r="F887" s="29">
        <v>0.93999999761581421</v>
      </c>
      <c r="G887" s="29">
        <v>0.4699999988079071</v>
      </c>
      <c r="H887" s="24">
        <v>31600</v>
      </c>
      <c r="I887" s="29">
        <v>0.62999999523162842</v>
      </c>
      <c r="J887" s="29">
        <v>0.43999999761581421</v>
      </c>
      <c r="K887" s="24">
        <v>368400</v>
      </c>
      <c r="M887" s="25">
        <f t="shared" si="35"/>
        <v>43405</v>
      </c>
      <c r="N887" s="26">
        <f t="shared" si="36"/>
        <v>2018</v>
      </c>
    </row>
    <row r="888" spans="1:14">
      <c r="A888" s="30">
        <v>43427</v>
      </c>
      <c r="B888" s="24">
        <v>97700</v>
      </c>
      <c r="C888" s="29">
        <v>0.37999999523162842</v>
      </c>
      <c r="D888" s="29">
        <v>0.40999999642372131</v>
      </c>
      <c r="E888" s="24">
        <v>20500</v>
      </c>
      <c r="F888" s="29">
        <v>0.9100000262260437</v>
      </c>
      <c r="G888" s="29">
        <v>0.43000000715255737</v>
      </c>
      <c r="H888" s="24">
        <v>0</v>
      </c>
      <c r="I888" s="29" t="s">
        <v>14</v>
      </c>
      <c r="J888" s="29" t="s">
        <v>14</v>
      </c>
      <c r="K888" s="24">
        <v>118200</v>
      </c>
      <c r="M888" s="25">
        <f t="shared" si="35"/>
        <v>43405</v>
      </c>
      <c r="N888" s="26">
        <f t="shared" si="36"/>
        <v>2018</v>
      </c>
    </row>
    <row r="889" spans="1:14">
      <c r="A889" s="30">
        <v>43434</v>
      </c>
      <c r="B889" s="24">
        <v>289500</v>
      </c>
      <c r="C889" s="29">
        <v>0.38999998569488525</v>
      </c>
      <c r="D889" s="29">
        <v>0.40000000596046448</v>
      </c>
      <c r="E889" s="24">
        <v>49400</v>
      </c>
      <c r="F889" s="29">
        <v>0.81999999284744263</v>
      </c>
      <c r="G889" s="29">
        <v>0.40000000596046448</v>
      </c>
      <c r="H889" s="24">
        <v>43800</v>
      </c>
      <c r="I889" s="29">
        <v>0.52999997138977051</v>
      </c>
      <c r="J889" s="29">
        <v>0.40000000596046448</v>
      </c>
      <c r="K889" s="24">
        <v>382700</v>
      </c>
      <c r="M889" s="25">
        <f t="shared" si="35"/>
        <v>43405</v>
      </c>
      <c r="N889" s="26">
        <f t="shared" si="36"/>
        <v>2018</v>
      </c>
    </row>
    <row r="890" spans="1:14">
      <c r="A890" s="30">
        <v>43441</v>
      </c>
      <c r="B890" s="24">
        <v>330400</v>
      </c>
      <c r="C890" s="29">
        <v>0.40999999642372131</v>
      </c>
      <c r="D890" s="29">
        <v>0.40000000596046448</v>
      </c>
      <c r="E890" s="24">
        <v>51000</v>
      </c>
      <c r="F890" s="29">
        <v>0.73000001907348633</v>
      </c>
      <c r="G890" s="29">
        <v>0.34000000357627869</v>
      </c>
      <c r="H890" s="24">
        <v>3600</v>
      </c>
      <c r="I890" s="29">
        <v>0.61000001430511475</v>
      </c>
      <c r="J890" s="29">
        <v>0.36000001430511475</v>
      </c>
      <c r="K890" s="24">
        <v>385000</v>
      </c>
      <c r="M890" s="25">
        <f t="shared" si="35"/>
        <v>43435</v>
      </c>
      <c r="N890" s="26">
        <f t="shared" si="36"/>
        <v>2018</v>
      </c>
    </row>
    <row r="891" spans="1:14">
      <c r="A891" s="30">
        <v>43448</v>
      </c>
      <c r="B891" s="24">
        <v>257900</v>
      </c>
      <c r="C891" s="29">
        <v>0.46</v>
      </c>
      <c r="D891" s="29">
        <v>0.41</v>
      </c>
      <c r="E891" s="24">
        <v>36700</v>
      </c>
      <c r="F891" s="29">
        <v>0.85</v>
      </c>
      <c r="G891" s="29">
        <v>0.53</v>
      </c>
      <c r="H891" s="24">
        <v>26400</v>
      </c>
      <c r="I891" s="29">
        <v>0.52</v>
      </c>
      <c r="J891" s="29">
        <v>0.37</v>
      </c>
      <c r="K891" s="24">
        <f>B891+E891+H891</f>
        <v>321000</v>
      </c>
      <c r="M891" s="25">
        <f t="shared" si="35"/>
        <v>43435</v>
      </c>
      <c r="N891" s="26">
        <f t="shared" si="36"/>
        <v>2018</v>
      </c>
    </row>
    <row r="892" spans="1:14">
      <c r="A892" s="30">
        <v>43455</v>
      </c>
      <c r="B892" s="24">
        <v>183800</v>
      </c>
      <c r="C892" s="29">
        <v>0.46</v>
      </c>
      <c r="D892" s="29">
        <v>0.41</v>
      </c>
      <c r="E892" s="24">
        <v>16900</v>
      </c>
      <c r="F892" s="29">
        <v>0.87</v>
      </c>
      <c r="G892" s="29">
        <v>0.49</v>
      </c>
      <c r="H892" s="24">
        <v>4000</v>
      </c>
      <c r="I892" s="29">
        <v>0.57999999999999996</v>
      </c>
      <c r="J892" s="29">
        <v>0.38</v>
      </c>
      <c r="K892" s="24">
        <f>B892+E892+H892</f>
        <v>204700</v>
      </c>
      <c r="M892" s="25">
        <f t="shared" si="35"/>
        <v>43435</v>
      </c>
      <c r="N892" s="26">
        <f t="shared" si="36"/>
        <v>2018</v>
      </c>
    </row>
    <row r="893" spans="1:14">
      <c r="A893" s="30">
        <v>43462</v>
      </c>
      <c r="B893" s="24" t="s">
        <v>14</v>
      </c>
      <c r="C893" s="29" t="s">
        <v>14</v>
      </c>
      <c r="D893" s="29" t="s">
        <v>14</v>
      </c>
      <c r="E893" s="24" t="s">
        <v>14</v>
      </c>
      <c r="F893" s="29" t="s">
        <v>14</v>
      </c>
      <c r="G893" s="29" t="s">
        <v>14</v>
      </c>
      <c r="H893" s="24" t="s">
        <v>14</v>
      </c>
      <c r="I893" s="29" t="s">
        <v>14</v>
      </c>
      <c r="J893" s="29" t="s">
        <v>14</v>
      </c>
      <c r="K893" s="24"/>
      <c r="M893" s="25">
        <f t="shared" si="35"/>
        <v>43435</v>
      </c>
      <c r="N893" s="26">
        <f t="shared" si="36"/>
        <v>2018</v>
      </c>
    </row>
    <row r="894" spans="1:14">
      <c r="A894" s="30">
        <v>43469</v>
      </c>
      <c r="B894" s="24">
        <v>79300</v>
      </c>
      <c r="C894" s="29">
        <v>0.68</v>
      </c>
      <c r="D894" s="29">
        <v>0.38</v>
      </c>
      <c r="E894" s="24">
        <v>23200</v>
      </c>
      <c r="F894" s="29">
        <v>0.92</v>
      </c>
      <c r="G894" s="29">
        <v>0.41</v>
      </c>
      <c r="H894" s="24">
        <v>7400</v>
      </c>
      <c r="I894" s="29">
        <v>0.95</v>
      </c>
      <c r="J894" s="29">
        <v>0.28999999999999998</v>
      </c>
      <c r="K894" s="24">
        <f>B894+E894+H894</f>
        <v>109900</v>
      </c>
      <c r="M894" s="25">
        <f t="shared" si="35"/>
        <v>43466</v>
      </c>
      <c r="N894" s="26">
        <f t="shared" si="36"/>
        <v>2019</v>
      </c>
    </row>
    <row r="895" spans="1:14">
      <c r="A895" s="30">
        <v>43476</v>
      </c>
      <c r="B895" s="24">
        <v>366900</v>
      </c>
      <c r="C895" s="29">
        <v>0.55000001192092896</v>
      </c>
      <c r="D895" s="29">
        <v>0.40000000596046448</v>
      </c>
      <c r="E895" s="24">
        <v>65000</v>
      </c>
      <c r="F895" s="29">
        <v>0.9100000262260437</v>
      </c>
      <c r="G895" s="29">
        <v>0.40000000596046448</v>
      </c>
      <c r="H895" s="24">
        <v>154400</v>
      </c>
      <c r="I895" s="29">
        <v>0.80000001192092896</v>
      </c>
      <c r="J895" s="29">
        <v>0.38999998569488525</v>
      </c>
      <c r="K895" s="24">
        <v>586300</v>
      </c>
      <c r="M895" s="25">
        <f t="shared" si="35"/>
        <v>43466</v>
      </c>
      <c r="N895" s="26">
        <f t="shared" si="36"/>
        <v>2019</v>
      </c>
    </row>
    <row r="896" spans="1:14">
      <c r="A896" s="30">
        <v>43483</v>
      </c>
      <c r="B896" s="24">
        <v>267700</v>
      </c>
      <c r="C896" s="29">
        <v>0.55000001192092896</v>
      </c>
      <c r="D896" s="29">
        <v>0.40000000596046448</v>
      </c>
      <c r="E896" s="24">
        <v>63600</v>
      </c>
      <c r="F896" s="29">
        <v>0.88999998569488525</v>
      </c>
      <c r="G896" s="29">
        <v>0.38999998569488525</v>
      </c>
      <c r="H896" s="24">
        <v>3800</v>
      </c>
      <c r="I896" s="29">
        <v>0.80000001192092896</v>
      </c>
      <c r="J896" s="29">
        <v>0.2199999988079071</v>
      </c>
      <c r="K896" s="24">
        <v>335100</v>
      </c>
      <c r="M896" s="25">
        <f t="shared" si="35"/>
        <v>43466</v>
      </c>
      <c r="N896" s="26">
        <f t="shared" si="36"/>
        <v>2019</v>
      </c>
    </row>
    <row r="897" spans="1:14">
      <c r="A897" s="30">
        <v>43490</v>
      </c>
      <c r="B897" s="24">
        <v>186800</v>
      </c>
      <c r="C897" s="29">
        <v>0.52999997138977051</v>
      </c>
      <c r="D897" s="29">
        <v>0.40999999642372131</v>
      </c>
      <c r="E897" s="24">
        <v>35500</v>
      </c>
      <c r="F897" s="29">
        <v>0.89999997615814209</v>
      </c>
      <c r="G897" s="29">
        <v>0.56999999284744263</v>
      </c>
      <c r="H897" s="24">
        <v>32100</v>
      </c>
      <c r="I897" s="29">
        <v>0.63999998569488525</v>
      </c>
      <c r="J897" s="29">
        <v>0.56999999284744263</v>
      </c>
      <c r="K897" s="24">
        <v>254400</v>
      </c>
      <c r="M897" s="25">
        <f t="shared" si="35"/>
        <v>43466</v>
      </c>
      <c r="N897" s="26">
        <f t="shared" si="36"/>
        <v>2019</v>
      </c>
    </row>
    <row r="898" spans="1:14">
      <c r="A898" s="30">
        <v>43497</v>
      </c>
      <c r="B898" s="24">
        <v>210700</v>
      </c>
      <c r="C898" s="29">
        <v>0.51999998092651367</v>
      </c>
      <c r="D898" s="29">
        <v>0.43000000715255737</v>
      </c>
      <c r="E898" s="24">
        <v>53900</v>
      </c>
      <c r="F898" s="29">
        <v>0.82999998331069946</v>
      </c>
      <c r="G898" s="29">
        <v>0.34000000357627869</v>
      </c>
      <c r="H898" s="24">
        <v>3500</v>
      </c>
      <c r="I898" s="29">
        <v>0.68000000715255737</v>
      </c>
      <c r="J898" s="29">
        <v>0.37999999523162842</v>
      </c>
      <c r="K898" s="24">
        <v>268100</v>
      </c>
      <c r="M898" s="25">
        <f t="shared" si="35"/>
        <v>43466</v>
      </c>
      <c r="N898" s="26">
        <f t="shared" si="36"/>
        <v>2019</v>
      </c>
    </row>
    <row r="899" spans="1:14">
      <c r="A899" s="30">
        <v>43504</v>
      </c>
      <c r="B899" s="24">
        <v>259700</v>
      </c>
      <c r="C899" s="29">
        <v>0.54000002145767212</v>
      </c>
      <c r="D899" s="29">
        <v>0.40999999642372131</v>
      </c>
      <c r="E899" s="24">
        <v>56100</v>
      </c>
      <c r="F899" s="29">
        <v>0.82999998331069946</v>
      </c>
      <c r="G899" s="29">
        <v>0.34000000357627869</v>
      </c>
      <c r="H899" s="24">
        <v>22300</v>
      </c>
      <c r="I899" s="29">
        <v>0.6600000262260437</v>
      </c>
      <c r="J899" s="29">
        <v>0.44999998807907104</v>
      </c>
      <c r="K899" s="24">
        <v>338100</v>
      </c>
      <c r="M899" s="25">
        <f t="shared" si="35"/>
        <v>43497</v>
      </c>
      <c r="N899" s="26">
        <f t="shared" si="36"/>
        <v>2019</v>
      </c>
    </row>
    <row r="900" spans="1:14">
      <c r="A900" s="30">
        <v>43511</v>
      </c>
      <c r="B900" s="24">
        <v>223800</v>
      </c>
      <c r="C900" s="29">
        <v>0.57999998331069946</v>
      </c>
      <c r="D900" s="29">
        <v>0.43000000715255737</v>
      </c>
      <c r="E900" s="24">
        <v>78200</v>
      </c>
      <c r="F900" s="29">
        <v>0.9100000262260437</v>
      </c>
      <c r="G900" s="29">
        <v>0.41999998688697815</v>
      </c>
      <c r="H900" s="24">
        <v>3600</v>
      </c>
      <c r="I900" s="29">
        <v>0.72000002861022949</v>
      </c>
      <c r="J900" s="29">
        <v>0.37000000476837158</v>
      </c>
      <c r="K900" s="24">
        <v>305600</v>
      </c>
      <c r="M900" s="25">
        <f t="shared" si="35"/>
        <v>43497</v>
      </c>
      <c r="N900" s="26">
        <f t="shared" si="36"/>
        <v>2019</v>
      </c>
    </row>
    <row r="901" spans="1:14">
      <c r="A901" s="30">
        <v>43518</v>
      </c>
      <c r="B901" s="24">
        <v>208200</v>
      </c>
      <c r="C901" s="29">
        <v>0.62000000476837158</v>
      </c>
      <c r="D901" s="29">
        <v>0.43999999761581421</v>
      </c>
      <c r="E901" s="24">
        <v>57700</v>
      </c>
      <c r="F901" s="29">
        <v>0.97000002861022949</v>
      </c>
      <c r="G901" s="29">
        <v>0.51999998092651367</v>
      </c>
      <c r="H901" s="24">
        <v>48600</v>
      </c>
      <c r="I901" s="29">
        <v>0.6600000262260437</v>
      </c>
      <c r="J901" s="29">
        <v>0.38999998569488525</v>
      </c>
      <c r="K901" s="24">
        <v>314500</v>
      </c>
      <c r="M901" s="25">
        <f t="shared" si="35"/>
        <v>43497</v>
      </c>
      <c r="N901" s="26">
        <f t="shared" si="36"/>
        <v>2019</v>
      </c>
    </row>
    <row r="902" spans="1:14">
      <c r="A902" s="30">
        <v>43525</v>
      </c>
      <c r="B902" s="24">
        <v>219100</v>
      </c>
      <c r="C902" s="29">
        <v>0.60000002384185791</v>
      </c>
      <c r="D902" s="29">
        <v>0.43999999761581421</v>
      </c>
      <c r="E902" s="24">
        <v>60400</v>
      </c>
      <c r="F902" s="29">
        <v>0.93000000715255737</v>
      </c>
      <c r="G902" s="29">
        <v>0.4699999988079071</v>
      </c>
      <c r="H902" s="24">
        <v>2700</v>
      </c>
      <c r="I902" s="29">
        <v>0.8399999737739563</v>
      </c>
      <c r="J902" s="29">
        <v>0.40999999642372131</v>
      </c>
      <c r="K902" s="24">
        <v>282200</v>
      </c>
      <c r="M902" s="25">
        <f t="shared" si="35"/>
        <v>43497</v>
      </c>
      <c r="N902" s="26">
        <f t="shared" si="36"/>
        <v>2019</v>
      </c>
    </row>
    <row r="903" spans="1:14">
      <c r="A903" s="30">
        <v>43532</v>
      </c>
      <c r="B903" s="24">
        <v>204000</v>
      </c>
      <c r="C903" s="29">
        <v>0.62000000476837158</v>
      </c>
      <c r="D903" s="29">
        <v>0.41999998688697815</v>
      </c>
      <c r="E903" s="24">
        <v>63400</v>
      </c>
      <c r="F903" s="29">
        <v>0.86000001430511475</v>
      </c>
      <c r="G903" s="29">
        <v>0.37999999523162842</v>
      </c>
      <c r="H903" s="24">
        <v>36900</v>
      </c>
      <c r="I903" s="29">
        <v>0.63999998569488525</v>
      </c>
      <c r="J903" s="29">
        <v>0.34000000357627869</v>
      </c>
      <c r="K903" s="24">
        <v>304300</v>
      </c>
      <c r="M903" s="25">
        <f t="shared" si="35"/>
        <v>43525</v>
      </c>
      <c r="N903" s="26">
        <f t="shared" si="36"/>
        <v>2019</v>
      </c>
    </row>
    <row r="904" spans="1:14">
      <c r="A904" s="30">
        <v>43539</v>
      </c>
      <c r="B904" s="24">
        <v>206300</v>
      </c>
      <c r="C904" s="29">
        <v>0.55000001192092896</v>
      </c>
      <c r="D904" s="29">
        <v>0.43000000715255737</v>
      </c>
      <c r="E904" s="24">
        <v>48000</v>
      </c>
      <c r="F904" s="29">
        <v>0.77999997138977051</v>
      </c>
      <c r="G904" s="29">
        <v>0.33000001311302185</v>
      </c>
      <c r="H904" s="24">
        <v>2800</v>
      </c>
      <c r="I904" s="29">
        <v>0.54000002145767212</v>
      </c>
      <c r="J904" s="29">
        <v>0.68000000715255737</v>
      </c>
      <c r="K904" s="24">
        <v>257100</v>
      </c>
      <c r="M904" s="25">
        <f t="shared" ref="M904:M928" si="37">IF(DAY(A904)&lt;3,DATE(YEAR(A904),MONTH(A904)-1,1),DATE(YEAR(A904),MONTH(A904),1))</f>
        <v>43525</v>
      </c>
      <c r="N904" s="26">
        <f t="shared" ref="N904:N967" si="38">YEAR(M904)</f>
        <v>2019</v>
      </c>
    </row>
    <row r="905" spans="1:14">
      <c r="A905" s="30">
        <v>43546</v>
      </c>
      <c r="B905" s="24">
        <v>256100</v>
      </c>
      <c r="C905" s="29">
        <v>0.51999998092651367</v>
      </c>
      <c r="D905" s="29">
        <v>0.44999998807907104</v>
      </c>
      <c r="E905" s="24">
        <v>90300</v>
      </c>
      <c r="F905" s="29">
        <v>0.79000002145767212</v>
      </c>
      <c r="G905" s="29">
        <v>0.41999998688697815</v>
      </c>
      <c r="H905" s="24">
        <v>28800</v>
      </c>
      <c r="I905" s="29">
        <v>0.70999997854232788</v>
      </c>
      <c r="J905" s="29">
        <v>0.33000001311302185</v>
      </c>
      <c r="K905" s="24">
        <v>375200</v>
      </c>
      <c r="M905" s="25">
        <f t="shared" si="37"/>
        <v>43525</v>
      </c>
      <c r="N905" s="26">
        <f t="shared" si="38"/>
        <v>2019</v>
      </c>
    </row>
    <row r="906" spans="1:14">
      <c r="A906" s="30">
        <v>43553</v>
      </c>
      <c r="B906" s="24">
        <v>258700</v>
      </c>
      <c r="C906" s="29">
        <v>0.54000002145767212</v>
      </c>
      <c r="D906" s="29">
        <v>0.43000000715255737</v>
      </c>
      <c r="E906" s="24">
        <v>68700</v>
      </c>
      <c r="F906" s="29">
        <v>0.68000000715255737</v>
      </c>
      <c r="G906" s="29">
        <v>0.49000000953674316</v>
      </c>
      <c r="H906" s="24">
        <v>2000</v>
      </c>
      <c r="I906" s="29">
        <v>0.6600000262260437</v>
      </c>
      <c r="J906" s="29">
        <v>0.36000001430511475</v>
      </c>
      <c r="K906" s="24">
        <v>329400</v>
      </c>
      <c r="M906" s="25">
        <f t="shared" si="37"/>
        <v>43525</v>
      </c>
      <c r="N906" s="26">
        <f t="shared" si="38"/>
        <v>2019</v>
      </c>
    </row>
    <row r="907" spans="1:14">
      <c r="A907" s="30">
        <v>43560</v>
      </c>
      <c r="B907" s="24">
        <v>233200</v>
      </c>
      <c r="C907" s="29">
        <v>0.51999998092651367</v>
      </c>
      <c r="D907" s="29">
        <v>0.43999999761581421</v>
      </c>
      <c r="E907" s="24">
        <v>92000</v>
      </c>
      <c r="F907" s="29">
        <v>0.86000001430511475</v>
      </c>
      <c r="G907" s="29">
        <v>0.48999996185302003</v>
      </c>
      <c r="H907" s="24">
        <v>2000</v>
      </c>
      <c r="I907" s="29">
        <v>0.52999997138977051</v>
      </c>
      <c r="J907" s="29">
        <v>0.50999999046325684</v>
      </c>
      <c r="K907" s="24">
        <v>327200</v>
      </c>
      <c r="M907" s="25">
        <f t="shared" si="37"/>
        <v>43556</v>
      </c>
      <c r="N907" s="26">
        <f t="shared" si="38"/>
        <v>2019</v>
      </c>
    </row>
    <row r="908" spans="1:14">
      <c r="A908" s="30">
        <v>43567</v>
      </c>
      <c r="B908" s="24">
        <v>190200</v>
      </c>
      <c r="C908" s="29">
        <v>0.50999999046325684</v>
      </c>
      <c r="D908" s="29">
        <v>0.43999999761581421</v>
      </c>
      <c r="E908" s="24">
        <v>53800</v>
      </c>
      <c r="F908" s="29">
        <v>0.98000001907348633</v>
      </c>
      <c r="G908" s="29">
        <v>0.52999997138977051</v>
      </c>
      <c r="H908" s="24">
        <v>72800</v>
      </c>
      <c r="I908" s="29">
        <v>0.69999998807907104</v>
      </c>
      <c r="J908" s="29">
        <v>0.41999998688697815</v>
      </c>
      <c r="K908" s="24">
        <v>316800</v>
      </c>
      <c r="M908" s="25">
        <f t="shared" si="37"/>
        <v>43556</v>
      </c>
      <c r="N908" s="26">
        <f t="shared" si="38"/>
        <v>2019</v>
      </c>
    </row>
    <row r="909" spans="1:14">
      <c r="A909" s="30">
        <v>43574</v>
      </c>
      <c r="B909" s="24">
        <v>199400</v>
      </c>
      <c r="C909" s="29">
        <v>0.50999999046325684</v>
      </c>
      <c r="D909" s="29">
        <v>0.44999998807907104</v>
      </c>
      <c r="E909" s="24">
        <v>86400</v>
      </c>
      <c r="F909" s="29">
        <v>0.75999999046325684</v>
      </c>
      <c r="G909" s="29">
        <v>0.40000000596046448</v>
      </c>
      <c r="H909" s="24">
        <v>45400</v>
      </c>
      <c r="I909" s="29">
        <v>0.54000002145767212</v>
      </c>
      <c r="J909" s="29">
        <v>0.40999999642372131</v>
      </c>
      <c r="K909" s="24">
        <v>331200</v>
      </c>
      <c r="M909" s="25">
        <f t="shared" si="37"/>
        <v>43556</v>
      </c>
      <c r="N909" s="26">
        <f t="shared" si="38"/>
        <v>2019</v>
      </c>
    </row>
    <row r="910" spans="1:14">
      <c r="A910" s="30">
        <v>43581</v>
      </c>
      <c r="B910" s="24">
        <v>193900</v>
      </c>
      <c r="C910" s="29">
        <v>0.52999997138977051</v>
      </c>
      <c r="D910" s="29">
        <v>0.43999999761581421</v>
      </c>
      <c r="E910" s="24">
        <v>73300</v>
      </c>
      <c r="F910" s="29">
        <v>0.8399999737739563</v>
      </c>
      <c r="G910" s="29">
        <v>0.38999998569488525</v>
      </c>
      <c r="H910" s="24">
        <v>1300</v>
      </c>
      <c r="I910" s="29">
        <v>0.61000001430511475</v>
      </c>
      <c r="J910" s="29">
        <v>0.11999999731779099</v>
      </c>
      <c r="K910" s="24">
        <v>268500</v>
      </c>
      <c r="M910" s="25">
        <f t="shared" si="37"/>
        <v>43556</v>
      </c>
      <c r="N910" s="26">
        <f t="shared" si="38"/>
        <v>2019</v>
      </c>
    </row>
    <row r="911" spans="1:14">
      <c r="A911" s="30">
        <v>43588</v>
      </c>
      <c r="B911" s="24">
        <v>207900</v>
      </c>
      <c r="C911" s="29">
        <v>0.5</v>
      </c>
      <c r="D911" s="29">
        <v>0.46000000834465027</v>
      </c>
      <c r="E911" s="24">
        <v>51600</v>
      </c>
      <c r="F911" s="29">
        <v>0.80000001192092896</v>
      </c>
      <c r="G911" s="29">
        <v>0.34999999403953552</v>
      </c>
      <c r="H911" s="24">
        <v>38000</v>
      </c>
      <c r="I911" s="29">
        <v>0.68999999761581421</v>
      </c>
      <c r="J911" s="29">
        <v>0.67000001668930054</v>
      </c>
      <c r="K911" s="24">
        <v>297500</v>
      </c>
      <c r="M911" s="25">
        <f t="shared" si="37"/>
        <v>43586</v>
      </c>
      <c r="N911" s="26">
        <f t="shared" si="38"/>
        <v>2019</v>
      </c>
    </row>
    <row r="912" spans="1:14">
      <c r="A912" s="30">
        <v>43595</v>
      </c>
      <c r="B912" s="24">
        <v>134200</v>
      </c>
      <c r="C912" s="29">
        <v>0.43</v>
      </c>
      <c r="D912" s="29">
        <v>0.43</v>
      </c>
      <c r="E912" s="24">
        <v>21300</v>
      </c>
      <c r="F912" s="29">
        <v>0.92</v>
      </c>
      <c r="G912" s="29">
        <v>0.53</v>
      </c>
      <c r="H912" s="24">
        <v>22700</v>
      </c>
      <c r="I912" s="29">
        <v>0.92</v>
      </c>
      <c r="J912" s="29">
        <v>0.32</v>
      </c>
      <c r="K912" s="24">
        <v>178200</v>
      </c>
      <c r="M912" s="25">
        <f t="shared" si="37"/>
        <v>43586</v>
      </c>
      <c r="N912" s="26">
        <f t="shared" si="38"/>
        <v>2019</v>
      </c>
    </row>
    <row r="913" spans="1:14">
      <c r="A913" s="30">
        <v>43602</v>
      </c>
      <c r="B913" s="24">
        <v>148900</v>
      </c>
      <c r="C913" s="29">
        <v>0.50999999046325684</v>
      </c>
      <c r="D913" s="29">
        <v>0.43999999761581421</v>
      </c>
      <c r="E913" s="24">
        <v>29100</v>
      </c>
      <c r="F913" s="29">
        <v>0.9100000262260437</v>
      </c>
      <c r="G913" s="29">
        <v>0.41999998688697815</v>
      </c>
      <c r="H913" s="24">
        <v>16500</v>
      </c>
      <c r="I913" s="29">
        <v>0.60000002384185791</v>
      </c>
      <c r="J913" s="29">
        <v>0.40999999642372131</v>
      </c>
      <c r="K913" s="24">
        <v>194500</v>
      </c>
      <c r="M913" s="25">
        <f t="shared" si="37"/>
        <v>43586</v>
      </c>
      <c r="N913" s="26">
        <f t="shared" si="38"/>
        <v>2019</v>
      </c>
    </row>
    <row r="914" spans="1:14">
      <c r="A914" s="30">
        <v>43609</v>
      </c>
      <c r="B914" s="24">
        <v>130300</v>
      </c>
      <c r="C914" s="29">
        <v>0.47999998927116394</v>
      </c>
      <c r="D914" s="29">
        <v>0.43000000715255737</v>
      </c>
      <c r="E914" s="24">
        <v>45300</v>
      </c>
      <c r="F914" s="29">
        <v>0.75999999046325684</v>
      </c>
      <c r="G914" s="29">
        <v>0.34999999403953552</v>
      </c>
      <c r="H914" s="24">
        <v>1000</v>
      </c>
      <c r="I914" s="29">
        <v>0.77999997138977051</v>
      </c>
      <c r="J914" s="29">
        <v>0.75999999046325684</v>
      </c>
      <c r="K914" s="24">
        <v>176600</v>
      </c>
      <c r="M914" s="25">
        <f t="shared" si="37"/>
        <v>43586</v>
      </c>
      <c r="N914" s="26">
        <f t="shared" si="38"/>
        <v>2019</v>
      </c>
    </row>
    <row r="915" spans="1:14">
      <c r="A915" s="30">
        <v>43616</v>
      </c>
      <c r="B915" s="24">
        <v>91200</v>
      </c>
      <c r="C915" s="29">
        <v>0.54000002145767212</v>
      </c>
      <c r="D915" s="29">
        <v>0.43999999761581421</v>
      </c>
      <c r="E915" s="24">
        <v>22400</v>
      </c>
      <c r="F915" s="29">
        <v>0.81999999284744263</v>
      </c>
      <c r="G915" s="29">
        <v>0.40000000596046448</v>
      </c>
      <c r="H915" s="24">
        <v>18100</v>
      </c>
      <c r="I915" s="29">
        <v>0.64999997615814209</v>
      </c>
      <c r="J915" s="29">
        <v>0.47999998927116394</v>
      </c>
      <c r="K915" s="24">
        <v>131700</v>
      </c>
      <c r="M915" s="25">
        <f t="shared" si="37"/>
        <v>43586</v>
      </c>
      <c r="N915" s="26">
        <f t="shared" si="38"/>
        <v>2019</v>
      </c>
    </row>
    <row r="916" spans="1:14">
      <c r="A916" s="30">
        <v>43623</v>
      </c>
      <c r="B916" s="24">
        <v>164000</v>
      </c>
      <c r="C916" s="29">
        <v>0.47999998927116394</v>
      </c>
      <c r="D916" s="29">
        <v>0.43000000715255737</v>
      </c>
      <c r="E916" s="24">
        <v>30300</v>
      </c>
      <c r="F916" s="29">
        <v>0.86000001430511475</v>
      </c>
      <c r="G916" s="29">
        <v>0.4699999988079071</v>
      </c>
      <c r="H916" s="24">
        <v>12100</v>
      </c>
      <c r="I916" s="29">
        <v>0.87000000476837158</v>
      </c>
      <c r="J916" s="29">
        <v>0.34999999403953552</v>
      </c>
      <c r="K916" s="24">
        <v>206400</v>
      </c>
      <c r="M916" s="25">
        <f>IF(DAY(A916)&lt;3,DATE(YEAR(A916),MONTH(A916)-1,1),DATE(YEAR(A916),MONTH(A916),1))</f>
        <v>43617</v>
      </c>
      <c r="N916" s="26">
        <f t="shared" si="38"/>
        <v>2019</v>
      </c>
    </row>
    <row r="917" spans="1:14">
      <c r="A917" s="30">
        <v>43630</v>
      </c>
      <c r="B917" s="24">
        <v>134900</v>
      </c>
      <c r="C917" s="29">
        <v>0.55000000000000004</v>
      </c>
      <c r="D917" s="29">
        <v>0.42</v>
      </c>
      <c r="E917" s="24">
        <v>52900</v>
      </c>
      <c r="F917" s="29">
        <v>0.84</v>
      </c>
      <c r="G917" s="29">
        <v>0.4</v>
      </c>
      <c r="H917" s="24">
        <v>49400</v>
      </c>
      <c r="I917" s="29">
        <v>0.76</v>
      </c>
      <c r="J917" s="29">
        <v>0.3</v>
      </c>
      <c r="K917" s="24">
        <f>B917+E917+H917</f>
        <v>237200</v>
      </c>
      <c r="M917" s="25">
        <f>IF(DAY(A917)&lt;3,DATE(YEAR(A917),MONTH(A917)-1,1),DATE(YEAR(A917),MONTH(A917),1))</f>
        <v>43617</v>
      </c>
      <c r="N917" s="26">
        <f t="shared" si="38"/>
        <v>2019</v>
      </c>
    </row>
    <row r="918" spans="1:14">
      <c r="A918" s="30">
        <v>43637</v>
      </c>
      <c r="B918" s="24">
        <v>155900</v>
      </c>
      <c r="C918" s="29">
        <v>0.53</v>
      </c>
      <c r="D918" s="29">
        <v>0.41</v>
      </c>
      <c r="E918" s="24">
        <v>41600</v>
      </c>
      <c r="F918" s="29">
        <v>0.83</v>
      </c>
      <c r="G918" s="29">
        <v>0.35</v>
      </c>
      <c r="H918" s="24">
        <v>15000</v>
      </c>
      <c r="I918" s="29">
        <v>0.92</v>
      </c>
      <c r="J918" s="29">
        <v>0.32</v>
      </c>
      <c r="K918" s="24">
        <f>B918+E918+H918</f>
        <v>212500</v>
      </c>
      <c r="M918" s="25">
        <f>IF(DAY(A918)&lt;3,DATE(YEAR(A918),MONTH(A918)-1,1),DATE(YEAR(A918),MONTH(A918),1))</f>
        <v>43617</v>
      </c>
      <c r="N918" s="26">
        <f t="shared" si="38"/>
        <v>2019</v>
      </c>
    </row>
    <row r="919" spans="1:14">
      <c r="A919" s="30">
        <v>43644</v>
      </c>
      <c r="B919" s="24">
        <v>156200</v>
      </c>
      <c r="C919" s="29">
        <v>0.52999997138977051</v>
      </c>
      <c r="D919" s="29">
        <v>0.41999998688697815</v>
      </c>
      <c r="E919" s="24">
        <v>35700</v>
      </c>
      <c r="F919" s="29">
        <v>0.63999998569488525</v>
      </c>
      <c r="G919" s="29">
        <v>0.41999998688697815</v>
      </c>
      <c r="H919" s="24">
        <v>46100</v>
      </c>
      <c r="I919" s="29">
        <v>0.40000000596046448</v>
      </c>
      <c r="J919" s="29">
        <v>0.33000001311302185</v>
      </c>
      <c r="K919" s="24">
        <v>238000</v>
      </c>
      <c r="M919" s="25">
        <f>IF(DAY(A919)&lt;3,DATE(YEAR(A919),MONTH(A919)-1,1),DATE(YEAR(A919),MONTH(A919),1))</f>
        <v>43617</v>
      </c>
      <c r="N919" s="26">
        <f t="shared" si="38"/>
        <v>2019</v>
      </c>
    </row>
    <row r="920" spans="1:14">
      <c r="A920" s="30">
        <v>43651</v>
      </c>
      <c r="B920" s="24">
        <v>24700</v>
      </c>
      <c r="C920" s="29">
        <v>0.55000001192092896</v>
      </c>
      <c r="D920" s="29">
        <v>0.40999999642372131</v>
      </c>
      <c r="E920" s="24">
        <v>27200</v>
      </c>
      <c r="F920" s="29">
        <v>0.81999999284744263</v>
      </c>
      <c r="G920" s="29">
        <v>0.52999997138977051</v>
      </c>
      <c r="H920" s="24">
        <v>39200</v>
      </c>
      <c r="I920" s="29">
        <v>0.97000002861022949</v>
      </c>
      <c r="J920" s="29">
        <v>0.2199999988079071</v>
      </c>
      <c r="K920" s="24">
        <v>91100</v>
      </c>
      <c r="M920" s="25">
        <f>IF(DAY(A920)&lt;3,DATE(YEAR(A920),MONTH(A920)-1,1),DATE(YEAR(A920),MONTH(A920),1))</f>
        <v>43647</v>
      </c>
      <c r="N920" s="26">
        <f t="shared" si="38"/>
        <v>2019</v>
      </c>
    </row>
    <row r="921" spans="1:14">
      <c r="A921" s="30">
        <v>43658</v>
      </c>
      <c r="B921" s="24">
        <v>135700</v>
      </c>
      <c r="C921" s="29">
        <v>0.54000002145767212</v>
      </c>
      <c r="D921" s="29">
        <v>0.38999998569488525</v>
      </c>
      <c r="E921" s="24">
        <v>77700</v>
      </c>
      <c r="F921" s="29">
        <v>0.92000001668930054</v>
      </c>
      <c r="G921" s="29">
        <v>0.40999999642372131</v>
      </c>
      <c r="H921" s="24">
        <v>121100</v>
      </c>
      <c r="I921" s="29">
        <v>0.98000001907348633</v>
      </c>
      <c r="J921" s="29">
        <v>0.34000000357627869</v>
      </c>
      <c r="K921" s="24">
        <v>335500</v>
      </c>
      <c r="M921" s="25">
        <f t="shared" ref="M921:M984" si="39">IF(DAY(A921)&lt;3,DATE(YEAR(A921),MONTH(A921)-1,1),DATE(YEAR(A921),MONTH(A921),1))</f>
        <v>43647</v>
      </c>
      <c r="N921" s="26">
        <f t="shared" si="38"/>
        <v>2019</v>
      </c>
    </row>
    <row r="922" spans="1:14">
      <c r="A922" s="30">
        <v>43665</v>
      </c>
      <c r="B922" s="24">
        <v>149400</v>
      </c>
      <c r="C922" s="29">
        <v>0.56999999284744263</v>
      </c>
      <c r="D922" s="29">
        <v>0.41999998688697815</v>
      </c>
      <c r="E922" s="24">
        <v>59200</v>
      </c>
      <c r="F922" s="29">
        <v>0.93000000715255737</v>
      </c>
      <c r="G922" s="29">
        <v>0.93000000715255737</v>
      </c>
      <c r="H922" s="24">
        <v>217200</v>
      </c>
      <c r="I922" s="29">
        <v>0.50999999046325684</v>
      </c>
      <c r="J922" s="29">
        <v>0.34999999403953552</v>
      </c>
      <c r="K922" s="24">
        <v>425800</v>
      </c>
      <c r="M922" s="25">
        <f t="shared" si="39"/>
        <v>43647</v>
      </c>
      <c r="N922" s="26">
        <f t="shared" si="38"/>
        <v>2019</v>
      </c>
    </row>
    <row r="923" spans="1:14">
      <c r="A923" s="30">
        <v>43672</v>
      </c>
      <c r="B923" s="24">
        <v>131200</v>
      </c>
      <c r="C923" s="29">
        <v>0.56000000238418579</v>
      </c>
      <c r="D923" s="29">
        <v>0.40000000596046448</v>
      </c>
      <c r="E923" s="24">
        <v>62500</v>
      </c>
      <c r="F923" s="29">
        <v>0.81999999284744263</v>
      </c>
      <c r="G923" s="29">
        <v>0.44999998807907104</v>
      </c>
      <c r="H923" s="24">
        <v>113800</v>
      </c>
      <c r="I923" s="29">
        <v>0.54000002145767212</v>
      </c>
      <c r="J923" s="29">
        <v>0.31000000238418579</v>
      </c>
      <c r="K923" s="24">
        <v>307500</v>
      </c>
      <c r="M923" s="25">
        <f t="shared" si="39"/>
        <v>43647</v>
      </c>
      <c r="N923" s="26">
        <f t="shared" si="38"/>
        <v>2019</v>
      </c>
    </row>
    <row r="924" spans="1:14">
      <c r="A924" s="30">
        <v>43679</v>
      </c>
      <c r="B924" s="24">
        <v>148700</v>
      </c>
      <c r="C924" s="29">
        <v>0.55000001192092896</v>
      </c>
      <c r="D924" s="29">
        <v>0.40000000596046448</v>
      </c>
      <c r="E924" s="24">
        <v>94200</v>
      </c>
      <c r="F924" s="29">
        <v>0.80000001192092896</v>
      </c>
      <c r="G924" s="29">
        <v>0.5</v>
      </c>
      <c r="H924" s="24">
        <v>6200</v>
      </c>
      <c r="I924" s="29">
        <v>0.75999999046325684</v>
      </c>
      <c r="J924" s="29">
        <v>0.23000000417232513</v>
      </c>
      <c r="K924" s="24">
        <v>249100</v>
      </c>
      <c r="M924" s="25">
        <f t="shared" si="39"/>
        <v>43647</v>
      </c>
      <c r="N924" s="26">
        <f t="shared" si="38"/>
        <v>2019</v>
      </c>
    </row>
    <row r="925" spans="1:14">
      <c r="A925" s="30">
        <v>43686</v>
      </c>
      <c r="B925" s="24">
        <v>154600</v>
      </c>
      <c r="C925" s="29">
        <v>0.52999997138977051</v>
      </c>
      <c r="D925" s="29">
        <v>0.37999999523162842</v>
      </c>
      <c r="E925" s="24">
        <v>54100</v>
      </c>
      <c r="F925" s="29">
        <v>0.94999998807907104</v>
      </c>
      <c r="G925" s="29">
        <v>0.44999998807907104</v>
      </c>
      <c r="H925" s="24">
        <v>241400</v>
      </c>
      <c r="I925" s="29">
        <v>0.52999997138977051</v>
      </c>
      <c r="J925" s="29">
        <v>0.37999999523162842</v>
      </c>
      <c r="K925" s="24">
        <v>450100</v>
      </c>
      <c r="M925" s="25">
        <f t="shared" si="39"/>
        <v>43678</v>
      </c>
      <c r="N925" s="26">
        <f t="shared" si="38"/>
        <v>2019</v>
      </c>
    </row>
    <row r="926" spans="1:14">
      <c r="A926" s="30">
        <v>43693</v>
      </c>
      <c r="B926" s="24">
        <v>104800</v>
      </c>
      <c r="C926" s="29">
        <v>0.49</v>
      </c>
      <c r="D926" s="29">
        <v>0.38</v>
      </c>
      <c r="E926" s="24">
        <v>27900</v>
      </c>
      <c r="F926" s="29">
        <v>0.83</v>
      </c>
      <c r="G926" s="29">
        <v>0.5</v>
      </c>
      <c r="H926" s="24">
        <v>70100</v>
      </c>
      <c r="I926" s="29">
        <v>0.74</v>
      </c>
      <c r="J926" s="29">
        <v>0.3</v>
      </c>
      <c r="K926" s="24">
        <f>B926+E926+H926</f>
        <v>202800</v>
      </c>
      <c r="M926" s="25">
        <f t="shared" si="39"/>
        <v>43678</v>
      </c>
      <c r="N926" s="26">
        <f t="shared" si="38"/>
        <v>2019</v>
      </c>
    </row>
    <row r="927" spans="1:14">
      <c r="A927" s="30">
        <v>43700</v>
      </c>
      <c r="B927" s="24">
        <v>87400</v>
      </c>
      <c r="C927" s="29">
        <v>0.45</v>
      </c>
      <c r="D927" s="29">
        <v>0.42</v>
      </c>
      <c r="E927" s="24">
        <v>64900</v>
      </c>
      <c r="F927" s="29">
        <v>0.95</v>
      </c>
      <c r="G927" s="29">
        <v>0.52</v>
      </c>
      <c r="H927" s="24">
        <v>65900</v>
      </c>
      <c r="I927" s="29">
        <v>0.43</v>
      </c>
      <c r="J927" s="29">
        <v>0.48</v>
      </c>
      <c r="K927" s="24">
        <f>B927+E927+H927</f>
        <v>218200</v>
      </c>
      <c r="M927" s="25">
        <f t="shared" si="39"/>
        <v>43678</v>
      </c>
      <c r="N927" s="26">
        <f t="shared" si="38"/>
        <v>2019</v>
      </c>
    </row>
    <row r="928" spans="1:14">
      <c r="A928" s="30">
        <v>43707</v>
      </c>
      <c r="B928" s="24">
        <v>150400</v>
      </c>
      <c r="C928" s="29">
        <v>0.57999998331069946</v>
      </c>
      <c r="D928" s="29">
        <v>0.38999998569488525</v>
      </c>
      <c r="E928" s="24">
        <v>58600</v>
      </c>
      <c r="F928" s="29">
        <v>0.9100000262260437</v>
      </c>
      <c r="G928" s="29">
        <v>0.4699999988079071</v>
      </c>
      <c r="H928" s="24">
        <v>211800</v>
      </c>
      <c r="I928" s="29">
        <v>0.43000000715255737</v>
      </c>
      <c r="J928" s="29">
        <v>0.36000001430511475</v>
      </c>
      <c r="K928" s="24">
        <v>420800</v>
      </c>
      <c r="M928" s="25">
        <f t="shared" si="39"/>
        <v>43678</v>
      </c>
      <c r="N928" s="26">
        <f t="shared" si="38"/>
        <v>2019</v>
      </c>
    </row>
    <row r="929" spans="1:14">
      <c r="A929" s="30">
        <v>43714</v>
      </c>
      <c r="B929" s="24">
        <v>106800</v>
      </c>
      <c r="C929" s="29">
        <v>0.54000002145767212</v>
      </c>
      <c r="D929" s="29">
        <v>0.40999999642372131</v>
      </c>
      <c r="E929" s="24">
        <v>58100</v>
      </c>
      <c r="F929" s="29">
        <v>0.82999998331069946</v>
      </c>
      <c r="G929" s="29">
        <v>0.40000000596046448</v>
      </c>
      <c r="H929" s="24">
        <v>14700</v>
      </c>
      <c r="I929" s="29">
        <v>0.44999998807907104</v>
      </c>
      <c r="J929" s="29">
        <v>0.2800000011920929</v>
      </c>
      <c r="K929" s="24">
        <v>179600</v>
      </c>
      <c r="M929" s="25">
        <f t="shared" si="39"/>
        <v>43709</v>
      </c>
      <c r="N929" s="26">
        <f t="shared" si="38"/>
        <v>2019</v>
      </c>
    </row>
    <row r="930" spans="1:14">
      <c r="A930" s="30">
        <v>43721</v>
      </c>
      <c r="B930" s="24">
        <v>176400</v>
      </c>
      <c r="C930" s="29">
        <v>0.54000002145767212</v>
      </c>
      <c r="D930" s="29">
        <v>0.40000000596046448</v>
      </c>
      <c r="E930" s="24">
        <v>73500</v>
      </c>
      <c r="F930" s="29">
        <v>0.94999998807907104</v>
      </c>
      <c r="G930" s="29">
        <v>0.4699999988079071</v>
      </c>
      <c r="H930" s="24">
        <v>122000</v>
      </c>
      <c r="I930" s="29">
        <v>0.56999999284744263</v>
      </c>
      <c r="J930" s="29">
        <v>0.38999998569488525</v>
      </c>
      <c r="K930" s="24">
        <v>371900</v>
      </c>
      <c r="M930" s="25">
        <f t="shared" si="39"/>
        <v>43709</v>
      </c>
      <c r="N930" s="26">
        <f t="shared" si="38"/>
        <v>2019</v>
      </c>
    </row>
    <row r="931" spans="1:14">
      <c r="A931" s="30">
        <v>43728</v>
      </c>
      <c r="B931" s="24">
        <v>158500</v>
      </c>
      <c r="C931" s="29">
        <v>0.50999999046325684</v>
      </c>
      <c r="D931" s="29">
        <v>0.41999998688697815</v>
      </c>
      <c r="E931" s="24">
        <v>78100</v>
      </c>
      <c r="F931" s="29">
        <v>0.94999998807907104</v>
      </c>
      <c r="G931" s="29">
        <v>0.41999998688697815</v>
      </c>
      <c r="H931" s="24">
        <v>32100</v>
      </c>
      <c r="I931" s="29">
        <v>0.61000001430511475</v>
      </c>
      <c r="J931" s="29">
        <v>0.40000000596046448</v>
      </c>
      <c r="K931" s="24">
        <v>268700</v>
      </c>
      <c r="M931" s="25">
        <f t="shared" si="39"/>
        <v>43709</v>
      </c>
      <c r="N931" s="26">
        <f t="shared" si="38"/>
        <v>2019</v>
      </c>
    </row>
    <row r="932" spans="1:14">
      <c r="A932" s="30">
        <v>43735</v>
      </c>
      <c r="B932" s="24">
        <v>208000</v>
      </c>
      <c r="C932" s="29">
        <v>0.54</v>
      </c>
      <c r="D932" s="29">
        <v>0.43</v>
      </c>
      <c r="E932" s="24">
        <v>73900</v>
      </c>
      <c r="F932" s="29">
        <v>0.81</v>
      </c>
      <c r="G932" s="29">
        <v>0.3</v>
      </c>
      <c r="H932" s="24">
        <v>24800</v>
      </c>
      <c r="I932" s="29">
        <v>0.62</v>
      </c>
      <c r="J932" s="29">
        <v>0.44</v>
      </c>
      <c r="K932" s="24">
        <f>B932+E932+H932</f>
        <v>306700</v>
      </c>
      <c r="M932" s="25">
        <f t="shared" si="39"/>
        <v>43709</v>
      </c>
      <c r="N932" s="26">
        <f t="shared" si="38"/>
        <v>2019</v>
      </c>
    </row>
    <row r="933" spans="1:14">
      <c r="A933" s="30">
        <v>43742</v>
      </c>
      <c r="B933" s="24">
        <v>192700</v>
      </c>
      <c r="C933" s="29">
        <v>0.51</v>
      </c>
      <c r="D933" s="29">
        <v>0.43</v>
      </c>
      <c r="E933" s="24">
        <v>60600</v>
      </c>
      <c r="F933" s="29">
        <v>0.86</v>
      </c>
      <c r="G933" s="29">
        <v>0.34</v>
      </c>
      <c r="H933" s="24">
        <v>4300</v>
      </c>
      <c r="I933" s="29">
        <v>0.64</v>
      </c>
      <c r="J933" s="29">
        <v>0.24</v>
      </c>
      <c r="K933" s="24">
        <f>B933+E933+H933</f>
        <v>257600</v>
      </c>
      <c r="M933" s="25">
        <f t="shared" si="39"/>
        <v>43739</v>
      </c>
      <c r="N933" s="26">
        <f t="shared" si="38"/>
        <v>2019</v>
      </c>
    </row>
    <row r="934" spans="1:14">
      <c r="A934" s="30">
        <v>43749</v>
      </c>
      <c r="B934" s="24">
        <v>218500</v>
      </c>
      <c r="C934" s="29">
        <v>0.46000000834465027</v>
      </c>
      <c r="D934" s="29">
        <v>0.40999999642372131</v>
      </c>
      <c r="E934" s="24">
        <v>48100</v>
      </c>
      <c r="F934" s="29">
        <v>0.87999999523162842</v>
      </c>
      <c r="G934" s="29">
        <v>0.36000001430511475</v>
      </c>
      <c r="H934" s="24">
        <v>33200</v>
      </c>
      <c r="I934" s="29">
        <v>0.6600000262260437</v>
      </c>
      <c r="J934" s="29">
        <v>0.36000001430511475</v>
      </c>
      <c r="K934" s="24">
        <v>299800</v>
      </c>
      <c r="M934" s="25">
        <f t="shared" si="39"/>
        <v>43739</v>
      </c>
      <c r="N934" s="26">
        <f t="shared" si="38"/>
        <v>2019</v>
      </c>
    </row>
    <row r="935" spans="1:14">
      <c r="A935" s="30">
        <v>43756</v>
      </c>
      <c r="B935" s="24">
        <v>274000</v>
      </c>
      <c r="C935" s="29">
        <v>0.43999999761581421</v>
      </c>
      <c r="D935" s="29">
        <v>0.40000000596046448</v>
      </c>
      <c r="E935" s="24">
        <v>44000</v>
      </c>
      <c r="F935" s="29">
        <v>0.95999997854232788</v>
      </c>
      <c r="G935" s="29">
        <v>0.37999999523162842</v>
      </c>
      <c r="H935" s="24">
        <v>2100</v>
      </c>
      <c r="I935" s="29">
        <v>0.85000002384185791</v>
      </c>
      <c r="J935" s="29">
        <v>0.20000000298023224</v>
      </c>
      <c r="K935" s="24">
        <v>320100</v>
      </c>
      <c r="M935" s="25">
        <f t="shared" si="39"/>
        <v>43739</v>
      </c>
      <c r="N935" s="26">
        <f t="shared" si="38"/>
        <v>2019</v>
      </c>
    </row>
    <row r="936" spans="1:14">
      <c r="A936" s="30">
        <v>43763</v>
      </c>
      <c r="B936" s="24">
        <v>290200</v>
      </c>
      <c r="C936" s="29">
        <v>0.50999999046325684</v>
      </c>
      <c r="D936" s="29">
        <v>0.37999999523162842</v>
      </c>
      <c r="E936" s="24">
        <v>33700</v>
      </c>
      <c r="F936" s="29">
        <v>0.88999998569488525</v>
      </c>
      <c r="G936" s="29">
        <v>0.36000001430511475</v>
      </c>
      <c r="H936" s="24">
        <v>32700</v>
      </c>
      <c r="I936" s="29">
        <v>0.50999999046325684</v>
      </c>
      <c r="J936" s="29">
        <v>0.37999999523162842</v>
      </c>
      <c r="K936" s="24">
        <v>356600</v>
      </c>
      <c r="M936" s="25">
        <f t="shared" si="39"/>
        <v>43739</v>
      </c>
      <c r="N936" s="26">
        <f t="shared" si="38"/>
        <v>2019</v>
      </c>
    </row>
    <row r="937" spans="1:14">
      <c r="A937" s="30">
        <v>43770</v>
      </c>
      <c r="B937" s="24">
        <v>274600</v>
      </c>
      <c r="C937" s="29">
        <v>0.60000002384185791</v>
      </c>
      <c r="D937" s="29">
        <v>0.57999998331069946</v>
      </c>
      <c r="E937" s="24">
        <v>49000</v>
      </c>
      <c r="F937" s="29">
        <v>0.86000001430511475</v>
      </c>
      <c r="G937" s="29">
        <v>0.47999998927116394</v>
      </c>
      <c r="H937" s="24">
        <v>2000</v>
      </c>
      <c r="I937" s="29">
        <v>0.60000002384185791</v>
      </c>
      <c r="J937" s="29">
        <v>0.57999998331069946</v>
      </c>
      <c r="K937" s="24">
        <v>325600</v>
      </c>
      <c r="M937" s="25">
        <f t="shared" si="39"/>
        <v>43739</v>
      </c>
      <c r="N937" s="26">
        <f t="shared" si="38"/>
        <v>2019</v>
      </c>
    </row>
    <row r="938" spans="1:14">
      <c r="A938" s="30">
        <v>43777</v>
      </c>
      <c r="B938" s="24">
        <v>360400</v>
      </c>
      <c r="C938" s="29">
        <v>0.37000000476837158</v>
      </c>
      <c r="D938" s="29">
        <v>0.40000000596046448</v>
      </c>
      <c r="E938" s="24">
        <v>49600</v>
      </c>
      <c r="F938" s="29">
        <v>0.75999999046325684</v>
      </c>
      <c r="G938" s="29">
        <v>0.34999999403953552</v>
      </c>
      <c r="H938" s="24">
        <v>23900</v>
      </c>
      <c r="I938" s="29">
        <v>0.51999998092651367</v>
      </c>
      <c r="J938" s="29">
        <v>0.40000000596046448</v>
      </c>
      <c r="K938" s="24">
        <v>433900</v>
      </c>
      <c r="M938" s="25">
        <f t="shared" si="39"/>
        <v>43770</v>
      </c>
      <c r="N938" s="26">
        <f t="shared" si="38"/>
        <v>2019</v>
      </c>
    </row>
    <row r="939" spans="1:14">
      <c r="A939" s="30">
        <v>43784</v>
      </c>
      <c r="B939" s="24">
        <v>299000</v>
      </c>
      <c r="C939" s="29">
        <v>0.37000000476837158</v>
      </c>
      <c r="D939" s="29">
        <v>0.37999999523162842</v>
      </c>
      <c r="E939" s="24">
        <v>51200</v>
      </c>
      <c r="F939" s="29">
        <v>0.95999997854232788</v>
      </c>
      <c r="G939" s="29">
        <v>0.47999998927116394</v>
      </c>
      <c r="H939" s="24">
        <v>4000</v>
      </c>
      <c r="I939" s="29">
        <v>0.34000000357627869</v>
      </c>
      <c r="J939" s="29">
        <v>0.11999999731779099</v>
      </c>
      <c r="K939" s="24">
        <v>354200</v>
      </c>
      <c r="M939" s="25">
        <f t="shared" si="39"/>
        <v>43770</v>
      </c>
      <c r="N939" s="26">
        <f t="shared" si="38"/>
        <v>2019</v>
      </c>
    </row>
    <row r="940" spans="1:14">
      <c r="A940" s="30">
        <v>43791</v>
      </c>
      <c r="B940" s="24">
        <v>323900</v>
      </c>
      <c r="C940" s="29">
        <v>0.37000000476837158</v>
      </c>
      <c r="D940" s="29">
        <v>0.41999998688697815</v>
      </c>
      <c r="E940" s="24">
        <v>40700</v>
      </c>
      <c r="F940" s="29">
        <v>0.85000002384185791</v>
      </c>
      <c r="G940" s="29">
        <v>0.50999999046325684</v>
      </c>
      <c r="H940" s="24">
        <v>21000</v>
      </c>
      <c r="I940" s="29">
        <v>0.55000001192092896</v>
      </c>
      <c r="J940" s="29">
        <v>0.41999998688697815</v>
      </c>
      <c r="K940" s="24">
        <v>385600</v>
      </c>
      <c r="M940" s="25">
        <f t="shared" si="39"/>
        <v>43770</v>
      </c>
      <c r="N940" s="26">
        <f t="shared" si="38"/>
        <v>2019</v>
      </c>
    </row>
    <row r="941" spans="1:14">
      <c r="A941" s="30">
        <v>43798</v>
      </c>
      <c r="B941" s="24">
        <v>58600</v>
      </c>
      <c r="C941" s="29">
        <v>0.5</v>
      </c>
      <c r="D941" s="29">
        <v>0.37999999523162842</v>
      </c>
      <c r="E941" s="24">
        <v>25900</v>
      </c>
      <c r="F941" s="29">
        <v>0.62000000476837158</v>
      </c>
      <c r="G941" s="29">
        <v>0.28999999165534973</v>
      </c>
      <c r="H941" s="24">
        <v>100</v>
      </c>
      <c r="I941" s="29">
        <v>1</v>
      </c>
      <c r="J941" s="29">
        <v>1</v>
      </c>
      <c r="K941" s="24">
        <v>84600</v>
      </c>
      <c r="M941" s="25">
        <f t="shared" si="39"/>
        <v>43770</v>
      </c>
      <c r="N941" s="26">
        <f t="shared" si="38"/>
        <v>2019</v>
      </c>
    </row>
    <row r="942" spans="1:14">
      <c r="A942" s="30">
        <v>43805</v>
      </c>
      <c r="B942" s="24">
        <v>286900</v>
      </c>
      <c r="C942" s="29">
        <v>0.41999998688697815</v>
      </c>
      <c r="D942" s="29">
        <v>0.40000000596046448</v>
      </c>
      <c r="E942" s="24">
        <v>26000</v>
      </c>
      <c r="F942" s="29">
        <v>0.41999998688697815</v>
      </c>
      <c r="G942" s="29">
        <v>0.40000000596046448</v>
      </c>
      <c r="H942" s="24">
        <v>56700</v>
      </c>
      <c r="I942" s="29">
        <v>0.51999998092651367</v>
      </c>
      <c r="J942" s="29">
        <v>0.37999999523162842</v>
      </c>
      <c r="K942" s="24">
        <v>352900</v>
      </c>
      <c r="M942" s="25">
        <f t="shared" si="39"/>
        <v>43800</v>
      </c>
      <c r="N942" s="26">
        <f t="shared" si="38"/>
        <v>2019</v>
      </c>
    </row>
    <row r="943" spans="1:14">
      <c r="A943" s="30">
        <v>43812</v>
      </c>
      <c r="B943" s="24">
        <v>347200</v>
      </c>
      <c r="C943" s="29">
        <v>0.41999998688697815</v>
      </c>
      <c r="D943" s="29">
        <v>0.40999999642372131</v>
      </c>
      <c r="E943" s="24">
        <v>34400</v>
      </c>
      <c r="F943" s="29">
        <v>0.81000000238418579</v>
      </c>
      <c r="G943" s="29">
        <v>0.31999999284744263</v>
      </c>
      <c r="H943" s="24">
        <v>1900</v>
      </c>
      <c r="I943" s="29">
        <v>0.62999999523162842</v>
      </c>
      <c r="J943" s="29">
        <v>0.70999997854232788</v>
      </c>
      <c r="K943" s="24">
        <v>383500</v>
      </c>
      <c r="M943" s="25">
        <f>IF(DAY(A943)&lt;3,DATE(YEAR(A943),MONTH(A943)-1,1),DATE(YEAR(A943),MONTH(A943),1))</f>
        <v>43800</v>
      </c>
      <c r="N943" s="26">
        <f t="shared" si="38"/>
        <v>2019</v>
      </c>
    </row>
    <row r="944" spans="1:14">
      <c r="A944" s="30">
        <v>43819</v>
      </c>
      <c r="B944" s="24">
        <v>223000</v>
      </c>
      <c r="C944" s="29">
        <v>0.44999998807907104</v>
      </c>
      <c r="D944" s="29">
        <v>0.40000000596046448</v>
      </c>
      <c r="E944" s="24">
        <v>45500</v>
      </c>
      <c r="F944" s="29">
        <v>0.76999998092651367</v>
      </c>
      <c r="G944" s="29">
        <v>0.41999998688697815</v>
      </c>
      <c r="H944" s="24">
        <v>14000</v>
      </c>
      <c r="I944" s="29">
        <v>0.56999999284744263</v>
      </c>
      <c r="J944" s="29">
        <v>0.40999999642372131</v>
      </c>
      <c r="K944" s="24">
        <v>282500</v>
      </c>
      <c r="M944" s="25">
        <f>IF(DAY(A944)&lt;3,DATE(YEAR(A944),MONTH(A944)-1,1),DATE(YEAR(A944),MONTH(A944),1))</f>
        <v>43800</v>
      </c>
      <c r="N944" s="26">
        <f t="shared" si="38"/>
        <v>2019</v>
      </c>
    </row>
    <row r="945" spans="1:14">
      <c r="A945" s="30">
        <v>43826</v>
      </c>
      <c r="B945" s="24">
        <v>5300</v>
      </c>
      <c r="C945" s="29">
        <v>0.49000000953674316</v>
      </c>
      <c r="D945" s="29">
        <v>0.43999999761581421</v>
      </c>
      <c r="E945" s="24">
        <v>16400</v>
      </c>
      <c r="F945" s="29">
        <v>0.98000001907348633</v>
      </c>
      <c r="G945" s="29">
        <v>0.51999998092651367</v>
      </c>
      <c r="H945" s="31">
        <v>0</v>
      </c>
      <c r="I945" s="29" t="s">
        <v>14</v>
      </c>
      <c r="J945" s="29" t="s">
        <v>14</v>
      </c>
      <c r="K945" s="24">
        <v>21700</v>
      </c>
      <c r="M945" s="25">
        <f>IF(DAY(A945)&lt;3,DATE(YEAR(A945),MONTH(A945)-1,1),DATE(YEAR(A945),MONTH(A945),1))</f>
        <v>43800</v>
      </c>
      <c r="N945" s="26">
        <f t="shared" si="38"/>
        <v>2019</v>
      </c>
    </row>
    <row r="946" spans="1:14">
      <c r="A946" s="30">
        <v>43833</v>
      </c>
      <c r="B946" s="24">
        <v>37900</v>
      </c>
      <c r="C946" s="29">
        <v>0.62000000476837158</v>
      </c>
      <c r="D946" s="29">
        <v>0.38999998569488525</v>
      </c>
      <c r="E946" s="24">
        <v>15400</v>
      </c>
      <c r="F946" s="29">
        <v>0.77999997138977051</v>
      </c>
      <c r="G946" s="29">
        <v>0.31999999284744263</v>
      </c>
      <c r="H946" s="1">
        <v>0</v>
      </c>
      <c r="I946" s="29" t="s">
        <v>14</v>
      </c>
      <c r="J946" s="29" t="s">
        <v>14</v>
      </c>
      <c r="K946" s="24">
        <v>53300</v>
      </c>
      <c r="M946" s="25">
        <f>IF(DAY(A946)&lt;3,DATE(YEAR(A946),MONTH(A946)-1,1),DATE(YEAR(A946),MONTH(A946),1))</f>
        <v>43831</v>
      </c>
      <c r="N946" s="26">
        <f t="shared" si="38"/>
        <v>2020</v>
      </c>
    </row>
    <row r="947" spans="1:14">
      <c r="A947" s="30">
        <v>43840</v>
      </c>
      <c r="B947" s="24">
        <v>377500</v>
      </c>
      <c r="C947" s="29">
        <v>0.51999998092651367</v>
      </c>
      <c r="D947" s="29">
        <v>0.41999998688697815</v>
      </c>
      <c r="E947" s="24">
        <v>59900</v>
      </c>
      <c r="F947" s="29">
        <v>0.86000001430511475</v>
      </c>
      <c r="G947" s="29">
        <v>0.43000000715255737</v>
      </c>
      <c r="H947" s="24">
        <v>94300</v>
      </c>
      <c r="I947" s="29">
        <v>0.75999999046325684</v>
      </c>
      <c r="J947" s="29">
        <v>0.40000000596046448</v>
      </c>
      <c r="K947" s="24">
        <v>531700</v>
      </c>
      <c r="M947" s="25">
        <f t="shared" si="39"/>
        <v>43831</v>
      </c>
      <c r="N947" s="26">
        <f t="shared" si="38"/>
        <v>2020</v>
      </c>
    </row>
    <row r="948" spans="1:14">
      <c r="A948" s="30">
        <v>43847</v>
      </c>
      <c r="B948" s="24">
        <v>281400</v>
      </c>
      <c r="C948" s="29" t="s">
        <v>14</v>
      </c>
      <c r="D948" s="29" t="s">
        <v>14</v>
      </c>
      <c r="E948" s="24">
        <v>49300</v>
      </c>
      <c r="F948" s="29">
        <v>0.85000002384185791</v>
      </c>
      <c r="G948" s="29">
        <v>0.31999999284744263</v>
      </c>
      <c r="H948" s="24">
        <v>61700</v>
      </c>
      <c r="I948" s="29">
        <v>0.82999998331069946</v>
      </c>
      <c r="J948" s="29">
        <v>0.36000001430511475</v>
      </c>
      <c r="K948" s="24">
        <v>392400</v>
      </c>
      <c r="M948" s="25">
        <f t="shared" si="39"/>
        <v>43831</v>
      </c>
      <c r="N948" s="26">
        <f t="shared" si="38"/>
        <v>2020</v>
      </c>
    </row>
    <row r="949" spans="1:14">
      <c r="A949" s="30">
        <v>43854</v>
      </c>
      <c r="B949" s="24">
        <v>220600</v>
      </c>
      <c r="C949" s="29">
        <v>0.49000000953674316</v>
      </c>
      <c r="D949" s="29">
        <v>0.43000000715255737</v>
      </c>
      <c r="E949" s="24">
        <v>39600</v>
      </c>
      <c r="F949" s="29">
        <v>0.75999999046325684</v>
      </c>
      <c r="G949" s="29">
        <v>0.25999999046325684</v>
      </c>
      <c r="H949" s="24">
        <v>36800</v>
      </c>
      <c r="I949" s="29">
        <v>0.67000001668930054</v>
      </c>
      <c r="J949" s="29">
        <v>0.43000000715255737</v>
      </c>
      <c r="K949" s="24">
        <v>297000</v>
      </c>
      <c r="M949" s="25">
        <f t="shared" si="39"/>
        <v>43831</v>
      </c>
      <c r="N949" s="26">
        <f t="shared" si="38"/>
        <v>2020</v>
      </c>
    </row>
    <row r="950" spans="1:14">
      <c r="A950" s="30">
        <v>43861</v>
      </c>
      <c r="B950" s="24">
        <v>253100</v>
      </c>
      <c r="C950" s="29">
        <v>0.34000000357627869</v>
      </c>
      <c r="D950" s="29">
        <v>0.36000001430511475</v>
      </c>
      <c r="E950" s="24">
        <v>14300</v>
      </c>
      <c r="F950" s="29">
        <v>0.76999998092651367</v>
      </c>
      <c r="G950" s="29">
        <v>0.61000001430511475</v>
      </c>
      <c r="H950" s="24">
        <v>2500</v>
      </c>
      <c r="I950" s="29">
        <v>0.34000000357627869</v>
      </c>
      <c r="J950" s="29">
        <v>0.36000001430511475</v>
      </c>
      <c r="K950" s="24">
        <v>269900</v>
      </c>
      <c r="M950" s="25">
        <f t="shared" si="39"/>
        <v>43831</v>
      </c>
      <c r="N950" s="26">
        <f t="shared" si="38"/>
        <v>2020</v>
      </c>
    </row>
    <row r="951" spans="1:14">
      <c r="A951" s="30">
        <v>43868</v>
      </c>
      <c r="B951" s="24">
        <v>186600</v>
      </c>
      <c r="C951" s="29">
        <v>0.4699999988079071</v>
      </c>
      <c r="D951" s="29">
        <v>0.43000000715255737</v>
      </c>
      <c r="E951" s="24">
        <v>7900</v>
      </c>
      <c r="F951" s="29">
        <v>0.37000000476837158</v>
      </c>
      <c r="G951" s="29">
        <v>0.28999999165534973</v>
      </c>
      <c r="H951" s="24">
        <v>24900</v>
      </c>
      <c r="I951" s="29">
        <v>0.64999997615814209</v>
      </c>
      <c r="J951" s="29">
        <v>0.41999998688697815</v>
      </c>
      <c r="K951" s="24">
        <v>219400</v>
      </c>
      <c r="M951" s="25">
        <f t="shared" si="39"/>
        <v>43862</v>
      </c>
      <c r="N951" s="26">
        <f t="shared" si="38"/>
        <v>2020</v>
      </c>
    </row>
    <row r="952" spans="1:14">
      <c r="A952" s="30">
        <v>43875</v>
      </c>
      <c r="B952" s="24">
        <v>191800</v>
      </c>
      <c r="C952" s="29">
        <v>0.55000001192092896</v>
      </c>
      <c r="D952" s="29">
        <v>0.47999998927116394</v>
      </c>
      <c r="E952" s="24">
        <v>30000</v>
      </c>
      <c r="F952" s="29">
        <v>0.80000001192092896</v>
      </c>
      <c r="G952" s="29">
        <v>0.36000001430511475</v>
      </c>
      <c r="H952" s="24">
        <v>5000</v>
      </c>
      <c r="I952" s="29">
        <v>0.62999999523162842</v>
      </c>
      <c r="J952" s="29">
        <v>0.49000000953674316</v>
      </c>
      <c r="K952" s="24">
        <v>226800</v>
      </c>
      <c r="M952" s="25">
        <f t="shared" si="39"/>
        <v>43862</v>
      </c>
      <c r="N952" s="26">
        <f t="shared" si="38"/>
        <v>2020</v>
      </c>
    </row>
    <row r="953" spans="1:14">
      <c r="A953" s="30">
        <v>43882</v>
      </c>
      <c r="B953" s="24">
        <v>240100</v>
      </c>
      <c r="C953" s="29">
        <v>0.55000001192092896</v>
      </c>
      <c r="D953" s="29">
        <v>0.41999998688697815</v>
      </c>
      <c r="E953" s="24">
        <v>36100</v>
      </c>
      <c r="F953" s="29">
        <v>0.86000001430511475</v>
      </c>
      <c r="G953" s="29">
        <v>0.2800000011920929</v>
      </c>
      <c r="H953" s="24">
        <v>38900</v>
      </c>
      <c r="I953" s="29">
        <v>0.74000000953674316</v>
      </c>
      <c r="J953" s="29">
        <v>0.37999999523162842</v>
      </c>
      <c r="K953" s="24">
        <v>315100</v>
      </c>
      <c r="M953" s="25">
        <f t="shared" si="39"/>
        <v>43862</v>
      </c>
      <c r="N953" s="26">
        <f t="shared" si="38"/>
        <v>2020</v>
      </c>
    </row>
    <row r="954" spans="1:14">
      <c r="A954" s="30">
        <v>43889</v>
      </c>
      <c r="B954" s="24">
        <v>202700</v>
      </c>
      <c r="C954" s="29">
        <v>0.55000001192092896</v>
      </c>
      <c r="D954" s="29">
        <v>0.43999999761581421</v>
      </c>
      <c r="E954" s="24">
        <v>67000</v>
      </c>
      <c r="F954" s="29">
        <v>0.85000002384185791</v>
      </c>
      <c r="G954" s="29">
        <v>0.31000000238418579</v>
      </c>
      <c r="H954" s="24">
        <v>1200</v>
      </c>
      <c r="I954" s="29">
        <v>0.51999998092651367</v>
      </c>
      <c r="J954" s="29">
        <v>0.61000001430511475</v>
      </c>
      <c r="K954" s="24">
        <v>270900</v>
      </c>
      <c r="M954" s="25">
        <f t="shared" si="39"/>
        <v>43862</v>
      </c>
      <c r="N954" s="26">
        <f t="shared" si="38"/>
        <v>2020</v>
      </c>
    </row>
    <row r="955" spans="1:14">
      <c r="A955" s="30">
        <v>43896</v>
      </c>
      <c r="B955" s="24">
        <v>179900</v>
      </c>
      <c r="C955" s="29">
        <v>0.52999997138977051</v>
      </c>
      <c r="D955" s="29">
        <v>0.43999999761581421</v>
      </c>
      <c r="E955" s="24">
        <v>46000</v>
      </c>
      <c r="F955" s="29">
        <v>0.68000000715255737</v>
      </c>
      <c r="G955" s="29">
        <v>0.47999998927116394</v>
      </c>
      <c r="H955" s="24">
        <v>28300</v>
      </c>
      <c r="I955" s="29">
        <v>0.5899999737739563</v>
      </c>
      <c r="J955" s="29">
        <v>0.38999998569488525</v>
      </c>
      <c r="K955" s="24">
        <v>254200</v>
      </c>
      <c r="M955" s="25">
        <f t="shared" si="39"/>
        <v>43891</v>
      </c>
      <c r="N955" s="26">
        <f t="shared" si="38"/>
        <v>2020</v>
      </c>
    </row>
    <row r="956" spans="1:14">
      <c r="A956" s="30">
        <v>43903</v>
      </c>
      <c r="B956" s="24">
        <v>198200</v>
      </c>
      <c r="C956" s="29">
        <v>0.4699999988079071</v>
      </c>
      <c r="D956" s="29">
        <v>0.43000000715255737</v>
      </c>
      <c r="E956" s="24">
        <v>22000</v>
      </c>
      <c r="F956" s="29">
        <v>0.73000001907348633</v>
      </c>
      <c r="G956" s="29">
        <v>0.37000000476837158</v>
      </c>
      <c r="H956" s="24">
        <v>1900</v>
      </c>
      <c r="I956" s="29">
        <v>1</v>
      </c>
      <c r="J956" s="29">
        <v>0.10999999940395355</v>
      </c>
      <c r="K956" s="24">
        <v>222100</v>
      </c>
      <c r="M956" s="25">
        <f t="shared" si="39"/>
        <v>43891</v>
      </c>
      <c r="N956" s="26">
        <f t="shared" si="38"/>
        <v>2020</v>
      </c>
    </row>
    <row r="957" spans="1:14">
      <c r="A957" s="30">
        <v>43910</v>
      </c>
      <c r="B957" s="24">
        <v>59000</v>
      </c>
      <c r="C957" s="29">
        <v>0.43999999761581421</v>
      </c>
      <c r="D957" s="29">
        <v>0.43000000715255737</v>
      </c>
      <c r="E957" s="24">
        <v>10200</v>
      </c>
      <c r="F957" s="29">
        <v>0.73000001907348633</v>
      </c>
      <c r="G957" s="29">
        <v>0.41999998688697815</v>
      </c>
      <c r="H957" s="24">
        <v>16500</v>
      </c>
      <c r="I957" s="29">
        <v>0.56999999284744263</v>
      </c>
      <c r="J957" s="29">
        <v>0.38999998569488525</v>
      </c>
      <c r="K957" s="24">
        <v>85700</v>
      </c>
      <c r="M957" s="25">
        <f t="shared" si="39"/>
        <v>43891</v>
      </c>
      <c r="N957" s="26">
        <f t="shared" si="38"/>
        <v>2020</v>
      </c>
    </row>
    <row r="958" spans="1:14">
      <c r="A958" s="30">
        <v>43917</v>
      </c>
      <c r="B958" s="24">
        <v>87200</v>
      </c>
      <c r="C958" s="29">
        <v>0.64999997615814209</v>
      </c>
      <c r="D958" s="29">
        <v>0.43000000715255737</v>
      </c>
      <c r="E958" s="24">
        <v>22000</v>
      </c>
      <c r="F958" s="29">
        <v>0.28999999165534973</v>
      </c>
      <c r="G958" s="29">
        <v>0.2800000011920929</v>
      </c>
      <c r="H958" s="24">
        <v>4200</v>
      </c>
      <c r="I958" s="29">
        <v>1</v>
      </c>
      <c r="J958" s="29">
        <v>0.41999998688697815</v>
      </c>
      <c r="K958" s="24">
        <v>113400</v>
      </c>
      <c r="M958" s="25">
        <f t="shared" si="39"/>
        <v>43891</v>
      </c>
      <c r="N958" s="26">
        <f t="shared" si="38"/>
        <v>2020</v>
      </c>
    </row>
    <row r="959" spans="1:14">
      <c r="A959" s="30">
        <v>43924</v>
      </c>
      <c r="B959" s="24">
        <v>175100</v>
      </c>
      <c r="C959" s="29">
        <v>0.5899999737739563</v>
      </c>
      <c r="D959" s="29">
        <v>0.41999998688697815</v>
      </c>
      <c r="E959" s="24">
        <v>21500</v>
      </c>
      <c r="F959" s="29">
        <v>0.46000000834465027</v>
      </c>
      <c r="G959" s="29">
        <v>0.14000000059604645</v>
      </c>
      <c r="H959" s="24">
        <v>500</v>
      </c>
      <c r="I959" s="29">
        <v>1</v>
      </c>
      <c r="J959" s="29">
        <v>0.20999999344348907</v>
      </c>
      <c r="K959" s="24">
        <v>197100</v>
      </c>
      <c r="M959" s="25">
        <f t="shared" si="39"/>
        <v>43922</v>
      </c>
      <c r="N959" s="26">
        <f t="shared" si="38"/>
        <v>2020</v>
      </c>
    </row>
    <row r="960" spans="1:14">
      <c r="A960" s="30">
        <v>43931</v>
      </c>
      <c r="B960" s="24">
        <v>112900</v>
      </c>
      <c r="C960" s="29">
        <v>0.47999998927116394</v>
      </c>
      <c r="D960" s="29">
        <v>0.43000000715255737</v>
      </c>
      <c r="E960" s="24">
        <v>63600</v>
      </c>
      <c r="F960" s="29">
        <v>0.93999999761581421</v>
      </c>
      <c r="G960" s="29">
        <v>0.30000001192092896</v>
      </c>
      <c r="H960" s="24">
        <v>4600</v>
      </c>
      <c r="I960" s="29">
        <v>0.68000000715255737</v>
      </c>
      <c r="J960" s="29">
        <v>0.40999999642372131</v>
      </c>
      <c r="K960" s="24">
        <v>181100</v>
      </c>
      <c r="M960" s="25">
        <f t="shared" si="39"/>
        <v>43922</v>
      </c>
      <c r="N960" s="26">
        <f t="shared" si="38"/>
        <v>2020</v>
      </c>
    </row>
    <row r="961" spans="1:14">
      <c r="A961" s="30">
        <v>43938</v>
      </c>
      <c r="B961" s="24">
        <v>98800</v>
      </c>
      <c r="C961" s="29">
        <v>0.52999997138977051</v>
      </c>
      <c r="D961" s="29">
        <v>0.43000000715255737</v>
      </c>
      <c r="E961" s="24">
        <v>49400</v>
      </c>
      <c r="F961" s="29">
        <v>0.50999999046325684</v>
      </c>
      <c r="G961" s="29">
        <v>0.34000000357627869</v>
      </c>
      <c r="H961" s="24">
        <v>47000</v>
      </c>
      <c r="I961" s="29">
        <v>0.69999998807907104</v>
      </c>
      <c r="J961" s="29">
        <v>0.43000000715255737</v>
      </c>
      <c r="K961" s="24">
        <v>195200</v>
      </c>
      <c r="M961" s="25">
        <f t="shared" si="39"/>
        <v>43922</v>
      </c>
      <c r="N961" s="26">
        <f t="shared" si="38"/>
        <v>2020</v>
      </c>
    </row>
    <row r="962" spans="1:14">
      <c r="A962" s="30">
        <v>43945</v>
      </c>
      <c r="B962" s="24">
        <v>158100</v>
      </c>
      <c r="C962" s="29">
        <v>0.57999999999999996</v>
      </c>
      <c r="D962" s="29">
        <v>0.44</v>
      </c>
      <c r="E962" s="24">
        <v>60400</v>
      </c>
      <c r="F962" s="29">
        <v>0.45</v>
      </c>
      <c r="G962" s="29">
        <v>0.4</v>
      </c>
      <c r="H962" s="24">
        <v>4400</v>
      </c>
      <c r="I962" s="29">
        <v>1</v>
      </c>
      <c r="J962" s="29">
        <v>0.32</v>
      </c>
      <c r="K962" s="24">
        <f>B962+E962+H962</f>
        <v>222900</v>
      </c>
      <c r="M962" s="25">
        <f t="shared" si="39"/>
        <v>43922</v>
      </c>
      <c r="N962" s="26">
        <f t="shared" si="38"/>
        <v>2020</v>
      </c>
    </row>
    <row r="963" spans="1:14">
      <c r="A963" s="30">
        <v>43952</v>
      </c>
      <c r="B963" s="24">
        <v>219200</v>
      </c>
      <c r="C963" s="29">
        <v>0.57999999999999996</v>
      </c>
      <c r="D963" s="29">
        <v>0.4</v>
      </c>
      <c r="E963" s="24">
        <v>75500</v>
      </c>
      <c r="F963" s="29">
        <v>0.63</v>
      </c>
      <c r="G963" s="29">
        <v>0.32</v>
      </c>
      <c r="H963" s="24">
        <v>1300</v>
      </c>
      <c r="I963" s="29">
        <v>1</v>
      </c>
      <c r="J963" s="29">
        <v>0.16</v>
      </c>
      <c r="K963" s="24">
        <f>B963+E963+H963</f>
        <v>296000</v>
      </c>
      <c r="M963" s="25">
        <f t="shared" si="39"/>
        <v>43922</v>
      </c>
      <c r="N963" s="26">
        <f t="shared" si="38"/>
        <v>2020</v>
      </c>
    </row>
    <row r="964" spans="1:14">
      <c r="A964" s="30">
        <v>43959</v>
      </c>
      <c r="B964" s="24">
        <v>182100</v>
      </c>
      <c r="C964" s="29">
        <v>0.56000000238418579</v>
      </c>
      <c r="D964" s="29">
        <v>0.38999998569488525</v>
      </c>
      <c r="E964" s="24">
        <v>83700</v>
      </c>
      <c r="F964" s="29">
        <v>0.68999999761581421</v>
      </c>
      <c r="G964" s="29">
        <v>0.34999999403953552</v>
      </c>
      <c r="H964" s="24">
        <v>29300</v>
      </c>
      <c r="I964" s="29">
        <v>0.93999999761581421</v>
      </c>
      <c r="J964" s="29">
        <v>0.28999999165534973</v>
      </c>
      <c r="K964" s="24">
        <v>295100</v>
      </c>
      <c r="M964" s="25">
        <f t="shared" si="39"/>
        <v>43952</v>
      </c>
      <c r="N964" s="26">
        <f t="shared" si="38"/>
        <v>2020</v>
      </c>
    </row>
    <row r="965" spans="1:14">
      <c r="A965" s="30">
        <v>43966</v>
      </c>
      <c r="B965" s="24">
        <v>171000</v>
      </c>
      <c r="C965" s="29">
        <v>0.60000002384185791</v>
      </c>
      <c r="D965" s="29">
        <v>0.41999998688697815</v>
      </c>
      <c r="E965" s="24">
        <v>75200</v>
      </c>
      <c r="F965" s="29">
        <v>0.69999998807907104</v>
      </c>
      <c r="G965" s="29">
        <v>0.34000000357627869</v>
      </c>
      <c r="H965" s="24">
        <v>35400</v>
      </c>
      <c r="I965" s="29">
        <v>0.68999999761581421</v>
      </c>
      <c r="J965" s="29">
        <v>0.36000001430511475</v>
      </c>
      <c r="K965" s="24">
        <v>281600</v>
      </c>
      <c r="M965" s="25">
        <f t="shared" si="39"/>
        <v>43952</v>
      </c>
      <c r="N965" s="26">
        <f t="shared" si="38"/>
        <v>2020</v>
      </c>
    </row>
    <row r="966" spans="1:14">
      <c r="A966" s="30">
        <v>43973</v>
      </c>
      <c r="B966" s="24">
        <v>204800</v>
      </c>
      <c r="C966" s="29">
        <v>0.57999998331069946</v>
      </c>
      <c r="D966" s="29">
        <v>0.40999999642372131</v>
      </c>
      <c r="E966" s="24">
        <v>51200</v>
      </c>
      <c r="F966" s="29">
        <v>0.75999999046325684</v>
      </c>
      <c r="G966" s="29">
        <v>0.34999999403953552</v>
      </c>
      <c r="H966" s="24">
        <v>1800</v>
      </c>
      <c r="I966" s="29">
        <v>0.75</v>
      </c>
      <c r="J966" s="29">
        <v>0.38999998569488525</v>
      </c>
      <c r="K966" s="24">
        <v>257800</v>
      </c>
      <c r="M966" s="25">
        <f t="shared" si="39"/>
        <v>43952</v>
      </c>
      <c r="N966" s="26">
        <f t="shared" si="38"/>
        <v>2020</v>
      </c>
    </row>
    <row r="967" spans="1:14">
      <c r="A967" s="30">
        <v>43980</v>
      </c>
      <c r="B967" s="24">
        <v>138200</v>
      </c>
      <c r="C967" s="29">
        <v>0.52999997138977051</v>
      </c>
      <c r="D967" s="29">
        <v>0.40000000596046448</v>
      </c>
      <c r="E967" s="24">
        <v>42000</v>
      </c>
      <c r="F967" s="29">
        <v>0.75999999046325684</v>
      </c>
      <c r="G967" s="29">
        <v>0.37999999523162842</v>
      </c>
      <c r="H967" s="24">
        <v>57600</v>
      </c>
      <c r="I967" s="29">
        <v>0.87999999523162842</v>
      </c>
      <c r="J967" s="29">
        <v>0.49000000953674316</v>
      </c>
      <c r="K967" s="24">
        <v>237800</v>
      </c>
      <c r="M967" s="25">
        <f t="shared" si="39"/>
        <v>43952</v>
      </c>
      <c r="N967" s="26">
        <f t="shared" si="38"/>
        <v>2020</v>
      </c>
    </row>
    <row r="968" spans="1:14">
      <c r="A968" s="30">
        <v>43987</v>
      </c>
      <c r="B968" s="24">
        <v>207100</v>
      </c>
      <c r="C968" s="29">
        <v>0.56999999284744263</v>
      </c>
      <c r="D968" s="29">
        <v>0.41999998688697815</v>
      </c>
      <c r="E968" s="24">
        <v>87400</v>
      </c>
      <c r="F968" s="29">
        <v>0.43000000715255737</v>
      </c>
      <c r="G968" s="29">
        <v>0.27000001072883606</v>
      </c>
      <c r="H968" s="24">
        <v>10700</v>
      </c>
      <c r="I968" s="29">
        <v>0.73000001907348633</v>
      </c>
      <c r="J968" s="29">
        <v>0.34000000357627869</v>
      </c>
      <c r="K968" s="24">
        <v>305200</v>
      </c>
      <c r="M968" s="25">
        <f t="shared" si="39"/>
        <v>43983</v>
      </c>
      <c r="N968" s="26">
        <f t="shared" ref="N968:N1031" si="40">YEAR(M968)</f>
        <v>2020</v>
      </c>
    </row>
    <row r="969" spans="1:14">
      <c r="A969" s="30">
        <v>43994</v>
      </c>
      <c r="B969" s="24">
        <v>160300</v>
      </c>
      <c r="C969" s="29">
        <v>0.54000002145767212</v>
      </c>
      <c r="D969" s="29">
        <v>0.41999998688697815</v>
      </c>
      <c r="E969" s="24">
        <v>33800</v>
      </c>
      <c r="F969" s="29">
        <v>0.69999998807907104</v>
      </c>
      <c r="G969" s="29">
        <v>0.40000000596046448</v>
      </c>
      <c r="H969" s="24">
        <v>46300</v>
      </c>
      <c r="I969" s="29">
        <v>0.79000002145767212</v>
      </c>
      <c r="J969" s="29">
        <v>0.31999999284744263</v>
      </c>
      <c r="K969" s="24">
        <v>240400</v>
      </c>
      <c r="M969" s="25">
        <f t="shared" si="39"/>
        <v>43983</v>
      </c>
      <c r="N969" s="26">
        <f t="shared" si="40"/>
        <v>2020</v>
      </c>
    </row>
    <row r="970" spans="1:14">
      <c r="A970" s="30">
        <v>44001</v>
      </c>
      <c r="B970" s="24">
        <v>160400</v>
      </c>
      <c r="C970" s="29">
        <v>0.52999997138977051</v>
      </c>
      <c r="D970" s="29">
        <v>0.40999999642372131</v>
      </c>
      <c r="E970" s="24">
        <v>46500</v>
      </c>
      <c r="F970" s="29">
        <v>0.80000001192092896</v>
      </c>
      <c r="G970" s="29">
        <v>0.44999998807907104</v>
      </c>
      <c r="H970" s="24">
        <v>9700</v>
      </c>
      <c r="I970" s="29">
        <v>0.99000000953674316</v>
      </c>
      <c r="J970" s="29">
        <v>0.30000001192092896</v>
      </c>
      <c r="K970" s="24">
        <v>216600</v>
      </c>
      <c r="M970" s="25">
        <f t="shared" si="39"/>
        <v>43983</v>
      </c>
      <c r="N970" s="26">
        <f t="shared" si="40"/>
        <v>2020</v>
      </c>
    </row>
    <row r="971" spans="1:14">
      <c r="A971" s="30">
        <v>44008</v>
      </c>
      <c r="B971" s="24">
        <v>155900</v>
      </c>
      <c r="C971" s="29">
        <v>0.56999999284744263</v>
      </c>
      <c r="D971" s="29">
        <v>0.40000000596046448</v>
      </c>
      <c r="E971" s="24">
        <v>55000</v>
      </c>
      <c r="F971" s="29">
        <v>0.75</v>
      </c>
      <c r="G971" s="29">
        <v>0.4699999988079071</v>
      </c>
      <c r="H971" s="24">
        <v>60600</v>
      </c>
      <c r="I971" s="29">
        <v>0.55000001192092896</v>
      </c>
      <c r="J971" s="29">
        <v>0.37000000476837158</v>
      </c>
      <c r="K971" s="24">
        <v>271500</v>
      </c>
      <c r="M971" s="25">
        <f t="shared" si="39"/>
        <v>43983</v>
      </c>
      <c r="N971" s="26">
        <f t="shared" si="40"/>
        <v>2020</v>
      </c>
    </row>
    <row r="972" spans="1:14">
      <c r="A972" s="30">
        <v>44015</v>
      </c>
      <c r="B972" s="24">
        <v>83700</v>
      </c>
      <c r="C972" s="29">
        <v>0.61000001430511475</v>
      </c>
      <c r="D972" s="29">
        <v>0.37999999523162842</v>
      </c>
      <c r="E972" s="24">
        <v>33600</v>
      </c>
      <c r="F972" s="29">
        <v>0.64999997615814209</v>
      </c>
      <c r="G972" s="29">
        <v>0.43999999761581421</v>
      </c>
      <c r="H972" s="24">
        <v>41900</v>
      </c>
      <c r="I972" s="29">
        <v>0.95999997854232788</v>
      </c>
      <c r="J972" s="29">
        <v>0.27000001072883606</v>
      </c>
      <c r="K972" s="24">
        <v>159200</v>
      </c>
      <c r="M972" s="25">
        <f t="shared" si="39"/>
        <v>44013</v>
      </c>
      <c r="N972" s="26">
        <f t="shared" si="40"/>
        <v>2020</v>
      </c>
    </row>
    <row r="973" spans="1:14">
      <c r="A973" s="30">
        <v>44022</v>
      </c>
      <c r="B973" s="24">
        <v>134500</v>
      </c>
      <c r="C973" s="29">
        <v>0.54000002145767212</v>
      </c>
      <c r="D973" s="29">
        <v>0.38999998569488525</v>
      </c>
      <c r="E973" s="24">
        <v>73000</v>
      </c>
      <c r="F973" s="29">
        <v>0.81000000238418579</v>
      </c>
      <c r="G973" s="29">
        <v>0.43000000715255737</v>
      </c>
      <c r="H973" s="24" t="s">
        <v>14</v>
      </c>
      <c r="I973" s="29" t="s">
        <v>14</v>
      </c>
      <c r="J973" s="29" t="s">
        <v>14</v>
      </c>
      <c r="K973" s="24">
        <v>207500</v>
      </c>
      <c r="M973" s="25">
        <f t="shared" si="39"/>
        <v>44013</v>
      </c>
      <c r="N973" s="26">
        <f t="shared" si="40"/>
        <v>2020</v>
      </c>
    </row>
    <row r="974" spans="1:14">
      <c r="A974" s="30">
        <v>44029</v>
      </c>
      <c r="B974" s="24">
        <v>149100</v>
      </c>
      <c r="C974" s="29">
        <v>0.52999997138977051</v>
      </c>
      <c r="D974" s="29">
        <v>0.41999998688697815</v>
      </c>
      <c r="E974" s="24">
        <v>96100</v>
      </c>
      <c r="F974" s="29">
        <v>0.89999997615814209</v>
      </c>
      <c r="G974" s="29">
        <v>0.46000000834465027</v>
      </c>
      <c r="H974" s="24">
        <v>325400</v>
      </c>
      <c r="I974" s="29">
        <v>0.68000000715255737</v>
      </c>
      <c r="J974" s="29">
        <v>0.34999999403953552</v>
      </c>
      <c r="K974" s="24">
        <v>570600</v>
      </c>
      <c r="M974" s="25">
        <f t="shared" si="39"/>
        <v>44013</v>
      </c>
      <c r="N974" s="26">
        <f t="shared" si="40"/>
        <v>2020</v>
      </c>
    </row>
    <row r="975" spans="1:14">
      <c r="A975" s="30">
        <v>44036</v>
      </c>
      <c r="B975" s="24">
        <v>128100</v>
      </c>
      <c r="C975" s="29">
        <v>0.56000000238418579</v>
      </c>
      <c r="D975" s="29">
        <v>0.38999998569488525</v>
      </c>
      <c r="E975" s="24">
        <v>79500</v>
      </c>
      <c r="F975" s="29">
        <v>0.94999998807907104</v>
      </c>
      <c r="G975" s="29">
        <v>0.49000000953674316</v>
      </c>
      <c r="H975" s="24">
        <v>96600</v>
      </c>
      <c r="I975" s="29">
        <v>0.60000002384185791</v>
      </c>
      <c r="J975" s="29">
        <v>0.31999999284744263</v>
      </c>
      <c r="K975" s="24">
        <v>304200</v>
      </c>
      <c r="M975" s="25">
        <f t="shared" si="39"/>
        <v>44013</v>
      </c>
      <c r="N975" s="26">
        <f t="shared" si="40"/>
        <v>2020</v>
      </c>
    </row>
    <row r="976" spans="1:14">
      <c r="A976" s="30">
        <v>44043</v>
      </c>
      <c r="B976" s="24">
        <v>136100</v>
      </c>
      <c r="C976" s="29">
        <v>0.74000000953674316</v>
      </c>
      <c r="D976" s="29">
        <v>0.36000001430511475</v>
      </c>
      <c r="E976" s="24">
        <v>48500</v>
      </c>
      <c r="F976" s="29">
        <v>0.74000000953674316</v>
      </c>
      <c r="G976" s="29">
        <v>0.31999999284744263</v>
      </c>
      <c r="H976" s="24">
        <v>400</v>
      </c>
      <c r="I976" s="29">
        <v>1</v>
      </c>
      <c r="J976" s="29">
        <v>0.31999999284744263</v>
      </c>
      <c r="K976" s="24">
        <v>185000</v>
      </c>
      <c r="M976" s="25">
        <f t="shared" si="39"/>
        <v>44013</v>
      </c>
      <c r="N976" s="26">
        <f t="shared" si="40"/>
        <v>2020</v>
      </c>
    </row>
    <row r="977" spans="1:14">
      <c r="A977" s="30">
        <v>44050</v>
      </c>
      <c r="B977" s="24">
        <v>171800</v>
      </c>
      <c r="C977" s="29">
        <v>0.56999999284744263</v>
      </c>
      <c r="D977" s="29">
        <v>0.37999999523162842</v>
      </c>
      <c r="E977" s="24">
        <v>66400</v>
      </c>
      <c r="F977" s="29">
        <v>0.89999997615814209</v>
      </c>
      <c r="G977" s="29">
        <v>0.37999999523162842</v>
      </c>
      <c r="H977" s="24">
        <v>261400</v>
      </c>
      <c r="I977" s="29">
        <v>0.56000000238418579</v>
      </c>
      <c r="J977" s="29">
        <v>0.37000000476837158</v>
      </c>
      <c r="K977" s="24">
        <v>499600</v>
      </c>
      <c r="M977" s="25">
        <f t="shared" si="39"/>
        <v>44044</v>
      </c>
      <c r="N977" s="26">
        <f t="shared" si="40"/>
        <v>2020</v>
      </c>
    </row>
    <row r="978" spans="1:14">
      <c r="A978" s="30">
        <v>44057</v>
      </c>
      <c r="B978" s="24">
        <v>158100</v>
      </c>
      <c r="C978" s="29">
        <v>0.56999999284744263</v>
      </c>
      <c r="D978" s="29">
        <v>0.41999998688697815</v>
      </c>
      <c r="E978" s="24">
        <v>66500</v>
      </c>
      <c r="F978" s="29">
        <v>0.93999999761581421</v>
      </c>
      <c r="G978" s="29">
        <v>0.38999998569488525</v>
      </c>
      <c r="H978" s="24">
        <v>7000</v>
      </c>
      <c r="I978" s="29">
        <v>0.9100000262260437</v>
      </c>
      <c r="J978" s="29">
        <v>0.28999999165534973</v>
      </c>
      <c r="K978" s="24">
        <v>231600</v>
      </c>
      <c r="M978" s="25">
        <f t="shared" si="39"/>
        <v>44044</v>
      </c>
      <c r="N978" s="26">
        <f t="shared" si="40"/>
        <v>2020</v>
      </c>
    </row>
    <row r="979" spans="1:14">
      <c r="A979" s="30">
        <v>44064</v>
      </c>
      <c r="B979" s="24">
        <v>160400</v>
      </c>
      <c r="C979" s="29">
        <v>0.52999997138977051</v>
      </c>
      <c r="D979" s="29">
        <v>0.38999998569488525</v>
      </c>
      <c r="E979" s="24">
        <v>51500</v>
      </c>
      <c r="F979" s="29">
        <v>0.93999999761581421</v>
      </c>
      <c r="G979" s="29">
        <v>0.43000000715255737</v>
      </c>
      <c r="H979" s="24">
        <v>71200</v>
      </c>
      <c r="I979" s="29">
        <v>0.64999997615814209</v>
      </c>
      <c r="J979" s="29">
        <v>0.38999998569488525</v>
      </c>
      <c r="K979" s="24">
        <v>283100</v>
      </c>
      <c r="M979" s="25">
        <f t="shared" si="39"/>
        <v>44044</v>
      </c>
      <c r="N979" s="26">
        <f t="shared" si="40"/>
        <v>2020</v>
      </c>
    </row>
    <row r="980" spans="1:14">
      <c r="A980" s="30">
        <v>44071</v>
      </c>
      <c r="B980" s="24">
        <v>156200</v>
      </c>
      <c r="C980" s="29">
        <v>0.54000002145767212</v>
      </c>
      <c r="D980" s="29">
        <v>0.40000000596046448</v>
      </c>
      <c r="E980" s="24">
        <v>38700</v>
      </c>
      <c r="F980" s="29">
        <v>0.69999998807907104</v>
      </c>
      <c r="G980" s="29">
        <v>0.31999999284744263</v>
      </c>
      <c r="H980" s="24">
        <v>280300</v>
      </c>
      <c r="I980" s="29">
        <v>0.49000000953674316</v>
      </c>
      <c r="J980" s="29">
        <v>0.37999999523162842</v>
      </c>
      <c r="K980" s="24">
        <v>475200</v>
      </c>
      <c r="M980" s="25">
        <f t="shared" si="39"/>
        <v>44044</v>
      </c>
      <c r="N980" s="26">
        <f t="shared" si="40"/>
        <v>2020</v>
      </c>
    </row>
    <row r="981" spans="1:14">
      <c r="A981" s="30">
        <v>44078</v>
      </c>
      <c r="B981" s="24">
        <v>160800</v>
      </c>
      <c r="C981" s="29">
        <v>0.54000002145767212</v>
      </c>
      <c r="D981" s="29">
        <v>0.41999998688697815</v>
      </c>
      <c r="E981" s="24">
        <v>27900</v>
      </c>
      <c r="F981" s="29">
        <v>0.95999997854232788</v>
      </c>
      <c r="G981" s="29">
        <v>0.44999998807907104</v>
      </c>
      <c r="H981" s="24">
        <v>5200</v>
      </c>
      <c r="I981" s="29">
        <v>0.93999999761581421</v>
      </c>
      <c r="J981" s="29">
        <v>0.44999998807907104</v>
      </c>
      <c r="K981" s="24">
        <v>193900</v>
      </c>
      <c r="M981" s="25">
        <f t="shared" si="39"/>
        <v>44075</v>
      </c>
      <c r="N981" s="26">
        <f t="shared" si="40"/>
        <v>2020</v>
      </c>
    </row>
    <row r="982" spans="1:14">
      <c r="A982" s="30">
        <v>44085</v>
      </c>
      <c r="B982" s="24">
        <v>119800</v>
      </c>
      <c r="C982" s="29">
        <v>0.56000000238418579</v>
      </c>
      <c r="D982" s="29">
        <v>0.43000000715255737</v>
      </c>
      <c r="E982" s="24">
        <v>24000</v>
      </c>
      <c r="F982" s="29">
        <v>0.75</v>
      </c>
      <c r="G982" s="29">
        <v>0.37000000476837158</v>
      </c>
      <c r="H982" s="24">
        <v>68200</v>
      </c>
      <c r="I982" s="29">
        <v>0.2800000011920929</v>
      </c>
      <c r="J982" s="29">
        <v>0.15000000596046448</v>
      </c>
      <c r="K982" s="24">
        <v>212000</v>
      </c>
      <c r="M982" s="25">
        <f t="shared" si="39"/>
        <v>44075</v>
      </c>
      <c r="N982" s="26">
        <f t="shared" si="40"/>
        <v>2020</v>
      </c>
    </row>
    <row r="983" spans="1:14">
      <c r="A983" s="30">
        <v>44092</v>
      </c>
      <c r="B983" s="24">
        <v>201200</v>
      </c>
      <c r="C983" s="29">
        <v>0.56000000238418579</v>
      </c>
      <c r="D983" s="29">
        <v>0.41999998688697815</v>
      </c>
      <c r="E983" s="24">
        <v>46700</v>
      </c>
      <c r="F983" s="29">
        <v>0.94999998807907104</v>
      </c>
      <c r="G983" s="29">
        <v>0.43999999761581421</v>
      </c>
      <c r="H983" s="24">
        <v>39800</v>
      </c>
      <c r="I983" s="29">
        <v>0.60000002384185791</v>
      </c>
      <c r="J983" s="29">
        <v>0.31999999284744263</v>
      </c>
      <c r="K983" s="24">
        <v>287700</v>
      </c>
      <c r="M983" s="25">
        <f t="shared" si="39"/>
        <v>44075</v>
      </c>
      <c r="N983" s="26">
        <f t="shared" si="40"/>
        <v>2020</v>
      </c>
    </row>
    <row r="984" spans="1:14">
      <c r="A984" s="30">
        <v>44099</v>
      </c>
      <c r="B984" s="24">
        <v>195500</v>
      </c>
      <c r="C984" s="29">
        <v>0.5</v>
      </c>
      <c r="D984" s="29">
        <v>0.41999998688697815</v>
      </c>
      <c r="E984" s="24">
        <v>29700</v>
      </c>
      <c r="F984" s="29">
        <v>0.81999999284744263</v>
      </c>
      <c r="G984" s="29">
        <v>0.30000001192092896</v>
      </c>
      <c r="H984" s="24">
        <v>42300</v>
      </c>
      <c r="I984" s="29">
        <v>0.56999999284744263</v>
      </c>
      <c r="J984" s="29">
        <v>0.37999999523162842</v>
      </c>
      <c r="K984" s="24">
        <v>267500</v>
      </c>
      <c r="M984" s="25">
        <f t="shared" si="39"/>
        <v>44075</v>
      </c>
      <c r="N984" s="26">
        <f t="shared" si="40"/>
        <v>2020</v>
      </c>
    </row>
    <row r="985" spans="1:14">
      <c r="A985" s="30">
        <v>44106</v>
      </c>
      <c r="B985" s="24">
        <v>207200</v>
      </c>
      <c r="C985" s="29">
        <v>0.49000000953674316</v>
      </c>
      <c r="D985" s="29">
        <v>0.41999998688697815</v>
      </c>
      <c r="E985" s="24">
        <v>39700</v>
      </c>
      <c r="F985" s="29">
        <v>0.75</v>
      </c>
      <c r="G985" s="29">
        <v>0.25999999046325684</v>
      </c>
      <c r="H985" s="24">
        <v>4500</v>
      </c>
      <c r="I985" s="29">
        <v>0.56000000238418579</v>
      </c>
      <c r="J985" s="29">
        <v>0.2199999988079071</v>
      </c>
      <c r="K985" s="24">
        <v>251400</v>
      </c>
      <c r="M985" s="25">
        <f t="shared" ref="M985:M1014" si="41">IF(DAY(A985)&lt;3,DATE(YEAR(A985),MONTH(A985)-1,1),DATE(YEAR(A985),MONTH(A985),1))</f>
        <v>44075</v>
      </c>
      <c r="N985" s="26">
        <f t="shared" si="40"/>
        <v>2020</v>
      </c>
    </row>
    <row r="986" spans="1:14">
      <c r="A986" s="30">
        <v>44113</v>
      </c>
      <c r="B986" s="24">
        <v>228400</v>
      </c>
      <c r="C986" s="29">
        <v>0.47999998927116394</v>
      </c>
      <c r="D986" s="29">
        <v>0.41999998688697815</v>
      </c>
      <c r="E986" s="24">
        <v>21000</v>
      </c>
      <c r="F986" s="29">
        <v>0.95999997854232788</v>
      </c>
      <c r="G986" s="29">
        <v>0.40000000596046448</v>
      </c>
      <c r="H986" s="24">
        <v>23400</v>
      </c>
      <c r="I986" s="29">
        <v>0.67000001668930054</v>
      </c>
      <c r="J986" s="29">
        <v>0.37999999523162842</v>
      </c>
      <c r="K986" s="24">
        <v>272800</v>
      </c>
      <c r="M986" s="25">
        <f t="shared" si="41"/>
        <v>44105</v>
      </c>
      <c r="N986" s="26">
        <f t="shared" si="40"/>
        <v>2020</v>
      </c>
    </row>
    <row r="987" spans="1:14">
      <c r="A987" s="30">
        <v>44120</v>
      </c>
      <c r="B987" s="24">
        <v>243900</v>
      </c>
      <c r="C987" s="29">
        <v>0.41999998688697815</v>
      </c>
      <c r="D987" s="29">
        <v>0.40999999642372131</v>
      </c>
      <c r="E987" s="24">
        <v>15300</v>
      </c>
      <c r="F987" s="29">
        <v>0.92000001668930054</v>
      </c>
      <c r="G987" s="29">
        <v>0.50999999046325684</v>
      </c>
      <c r="H987" s="24">
        <v>8400</v>
      </c>
      <c r="I987" s="29">
        <v>0.64999997615814209</v>
      </c>
      <c r="J987" s="29">
        <v>0.5</v>
      </c>
      <c r="K987" s="24">
        <v>267600</v>
      </c>
      <c r="M987" s="25">
        <f t="shared" si="41"/>
        <v>44105</v>
      </c>
      <c r="N987" s="26">
        <f t="shared" si="40"/>
        <v>2020</v>
      </c>
    </row>
    <row r="988" spans="1:14">
      <c r="A988" s="30">
        <v>44127</v>
      </c>
      <c r="B988" s="24">
        <v>248500</v>
      </c>
      <c r="C988" s="29">
        <v>0.37999999523162842</v>
      </c>
      <c r="D988" s="29">
        <v>0.40000000596046448</v>
      </c>
      <c r="E988" s="24">
        <v>27100</v>
      </c>
      <c r="F988" s="29">
        <v>0.95999997854232788</v>
      </c>
      <c r="G988" s="29">
        <v>0.54000002145767212</v>
      </c>
      <c r="H988" s="24">
        <v>26600</v>
      </c>
      <c r="I988" s="29">
        <v>0.62000000476837158</v>
      </c>
      <c r="J988" s="29">
        <v>0.40999999642372131</v>
      </c>
      <c r="K988" s="24">
        <v>312200</v>
      </c>
      <c r="M988" s="25">
        <f t="shared" si="41"/>
        <v>44105</v>
      </c>
      <c r="N988" s="26">
        <f t="shared" si="40"/>
        <v>2020</v>
      </c>
    </row>
    <row r="989" spans="1:14">
      <c r="A989" s="30">
        <v>44134</v>
      </c>
      <c r="B989" s="24">
        <v>187500</v>
      </c>
      <c r="C989" s="29">
        <v>0.36000001430511475</v>
      </c>
      <c r="D989" s="29">
        <v>0.37999999523162842</v>
      </c>
      <c r="E989" s="24">
        <v>11100</v>
      </c>
      <c r="F989" s="29">
        <v>0.99000000953674316</v>
      </c>
      <c r="G989" s="29">
        <v>0.56999999284744263</v>
      </c>
      <c r="H989" s="24">
        <v>2100</v>
      </c>
      <c r="I989" s="29">
        <v>1</v>
      </c>
      <c r="J989" s="29">
        <v>0.34999999403953552</v>
      </c>
      <c r="K989" s="24">
        <v>200700</v>
      </c>
      <c r="M989" s="25">
        <f t="shared" si="41"/>
        <v>44105</v>
      </c>
      <c r="N989" s="26">
        <f t="shared" si="40"/>
        <v>2020</v>
      </c>
    </row>
    <row r="990" spans="1:14">
      <c r="A990" s="30">
        <v>44141</v>
      </c>
      <c r="B990" s="24">
        <v>222900</v>
      </c>
      <c r="C990" s="29">
        <v>0.34000000357627869</v>
      </c>
      <c r="D990" s="29">
        <v>0.38999998569488525</v>
      </c>
      <c r="E990" s="24">
        <v>26800</v>
      </c>
      <c r="F990" s="29">
        <v>0.56999999284744263</v>
      </c>
      <c r="G990" s="29">
        <v>0.2199999988079071</v>
      </c>
      <c r="H990" s="24">
        <v>18800</v>
      </c>
      <c r="I990" s="29">
        <v>0.55000001192092896</v>
      </c>
      <c r="J990" s="29">
        <v>0.37999999523162842</v>
      </c>
      <c r="K990" s="24">
        <v>268500</v>
      </c>
      <c r="M990" s="25">
        <f t="shared" si="41"/>
        <v>44136</v>
      </c>
      <c r="N990" s="26">
        <f t="shared" si="40"/>
        <v>2020</v>
      </c>
    </row>
    <row r="991" spans="1:14">
      <c r="A991" s="30">
        <v>44148</v>
      </c>
      <c r="B991" s="24">
        <v>305300</v>
      </c>
      <c r="C991" s="29">
        <v>0.37000000476837158</v>
      </c>
      <c r="D991" s="29">
        <v>0.40000000596046448</v>
      </c>
      <c r="E991" s="24">
        <v>75100</v>
      </c>
      <c r="F991" s="29">
        <v>0.93999999761581421</v>
      </c>
      <c r="G991" s="29">
        <v>0.27000001072883606</v>
      </c>
      <c r="H991" s="24">
        <v>10400</v>
      </c>
      <c r="I991" s="29">
        <v>0.5899999737739563</v>
      </c>
      <c r="J991" s="29">
        <v>0.40999999642372131</v>
      </c>
      <c r="K991" s="24">
        <v>390800</v>
      </c>
      <c r="M991" s="25">
        <f t="shared" si="41"/>
        <v>44136</v>
      </c>
      <c r="N991" s="26">
        <f t="shared" si="40"/>
        <v>2020</v>
      </c>
    </row>
    <row r="992" spans="1:14">
      <c r="A992" s="30">
        <v>44155</v>
      </c>
      <c r="B992" s="24">
        <v>321900</v>
      </c>
      <c r="C992" s="29">
        <v>0.40000000596046448</v>
      </c>
      <c r="D992" s="29">
        <v>0.40999999642372131</v>
      </c>
      <c r="E992" s="24">
        <v>45400</v>
      </c>
      <c r="F992" s="29">
        <v>0.87999999523162842</v>
      </c>
      <c r="G992" s="29">
        <v>0.34999999403953552</v>
      </c>
      <c r="H992" s="24">
        <v>9800</v>
      </c>
      <c r="I992" s="29">
        <v>0.9100000262260437</v>
      </c>
      <c r="J992" s="29">
        <v>0.37999999523162842</v>
      </c>
      <c r="K992" s="24">
        <v>377100</v>
      </c>
      <c r="M992" s="25">
        <f t="shared" si="41"/>
        <v>44136</v>
      </c>
      <c r="N992" s="26">
        <f t="shared" si="40"/>
        <v>2020</v>
      </c>
    </row>
    <row r="993" spans="1:14">
      <c r="A993" s="30">
        <v>44162</v>
      </c>
      <c r="B993" s="24">
        <v>112300</v>
      </c>
      <c r="C993" s="29">
        <v>0.41999998688697815</v>
      </c>
      <c r="D993" s="29">
        <v>0.41999998688697815</v>
      </c>
      <c r="E993" s="24">
        <v>35300</v>
      </c>
      <c r="F993" s="29">
        <v>0.79000002145767212</v>
      </c>
      <c r="G993" s="29">
        <v>0.2800000011920929</v>
      </c>
      <c r="H993" s="24">
        <v>1600</v>
      </c>
      <c r="I993" s="29">
        <v>0.93999999761581421</v>
      </c>
      <c r="J993" s="29">
        <v>0.40999999642372131</v>
      </c>
      <c r="K993" s="24">
        <v>149200</v>
      </c>
      <c r="M993" s="25">
        <f t="shared" si="41"/>
        <v>44136</v>
      </c>
      <c r="N993" s="26">
        <f t="shared" si="40"/>
        <v>2020</v>
      </c>
    </row>
    <row r="994" spans="1:14">
      <c r="A994" s="30">
        <v>44169</v>
      </c>
      <c r="B994" s="24">
        <v>278600</v>
      </c>
      <c r="C994" s="29">
        <v>0.44999998807907104</v>
      </c>
      <c r="D994" s="29">
        <v>0.40999999642372131</v>
      </c>
      <c r="E994" s="24">
        <v>34500</v>
      </c>
      <c r="F994" s="29">
        <v>0.98000001907348633</v>
      </c>
      <c r="G994" s="29">
        <v>0.30000001192092896</v>
      </c>
      <c r="H994" s="24">
        <v>60000</v>
      </c>
      <c r="I994" s="29">
        <v>0.62000000476837158</v>
      </c>
      <c r="J994" s="29">
        <v>0.41999998688697815</v>
      </c>
      <c r="K994" s="24">
        <v>373100</v>
      </c>
      <c r="M994" s="25">
        <f t="shared" si="41"/>
        <v>44166</v>
      </c>
      <c r="N994" s="26">
        <f t="shared" si="40"/>
        <v>2020</v>
      </c>
    </row>
    <row r="995" spans="1:14">
      <c r="A995" s="30">
        <v>44176</v>
      </c>
      <c r="B995" s="24">
        <v>354700</v>
      </c>
      <c r="C995" s="29" t="s">
        <v>14</v>
      </c>
      <c r="D995" s="29" t="s">
        <v>14</v>
      </c>
      <c r="E995" s="24">
        <v>27000</v>
      </c>
      <c r="F995" s="29">
        <v>0.93999999761581421</v>
      </c>
      <c r="G995" s="29">
        <v>0.27000001072883606</v>
      </c>
      <c r="H995" s="24">
        <v>5500</v>
      </c>
      <c r="I995" s="29">
        <v>0.86000001430511475</v>
      </c>
      <c r="J995" s="29">
        <v>0.28999999165534973</v>
      </c>
      <c r="K995" s="24">
        <v>387200</v>
      </c>
      <c r="M995" s="25">
        <f t="shared" si="41"/>
        <v>44166</v>
      </c>
      <c r="N995" s="26">
        <f t="shared" si="40"/>
        <v>2020</v>
      </c>
    </row>
    <row r="996" spans="1:14">
      <c r="A996" s="30">
        <v>44183</v>
      </c>
      <c r="B996" s="24">
        <v>237200</v>
      </c>
      <c r="C996" s="29">
        <v>0.44999998807907104</v>
      </c>
      <c r="D996" s="29">
        <v>0.40999999642372131</v>
      </c>
      <c r="E996" s="24">
        <v>42000</v>
      </c>
      <c r="F996" s="29">
        <v>0.8399999737739563</v>
      </c>
      <c r="G996" s="29">
        <v>0.30000001192092896</v>
      </c>
      <c r="H996" s="24">
        <v>26700</v>
      </c>
      <c r="I996" s="29">
        <v>0.70999997854232788</v>
      </c>
      <c r="J996" s="29">
        <v>0.37999999523162842</v>
      </c>
      <c r="K996" s="24">
        <v>305900</v>
      </c>
      <c r="M996" s="25">
        <f t="shared" si="41"/>
        <v>44166</v>
      </c>
      <c r="N996" s="26">
        <f t="shared" si="40"/>
        <v>2020</v>
      </c>
    </row>
    <row r="997" spans="1:14">
      <c r="A997" s="30">
        <v>44190</v>
      </c>
      <c r="B997" s="24" t="s">
        <v>14</v>
      </c>
      <c r="C997" s="29" t="s">
        <v>14</v>
      </c>
      <c r="D997" s="29" t="s">
        <v>14</v>
      </c>
      <c r="E997" s="24" t="s">
        <v>14</v>
      </c>
      <c r="F997" s="29" t="s">
        <v>14</v>
      </c>
      <c r="G997" s="29" t="s">
        <v>14</v>
      </c>
      <c r="H997" s="24" t="s">
        <v>14</v>
      </c>
      <c r="I997" s="29" t="s">
        <v>14</v>
      </c>
      <c r="J997" s="29" t="s">
        <v>14</v>
      </c>
      <c r="K997" s="24" t="s">
        <v>14</v>
      </c>
      <c r="M997" s="25">
        <f t="shared" si="41"/>
        <v>44166</v>
      </c>
      <c r="N997" s="26">
        <f t="shared" si="40"/>
        <v>2020</v>
      </c>
    </row>
    <row r="998" spans="1:14">
      <c r="A998" s="30">
        <v>44197</v>
      </c>
      <c r="B998" s="24">
        <v>0</v>
      </c>
      <c r="C998" s="29" t="s">
        <v>14</v>
      </c>
      <c r="D998" s="29" t="s">
        <v>14</v>
      </c>
      <c r="E998" s="24">
        <v>0</v>
      </c>
      <c r="F998" s="29" t="s">
        <v>14</v>
      </c>
      <c r="G998" s="29" t="s">
        <v>14</v>
      </c>
      <c r="H998" s="24">
        <v>0</v>
      </c>
      <c r="I998" s="29" t="s">
        <v>14</v>
      </c>
      <c r="J998" s="29" t="s">
        <v>14</v>
      </c>
      <c r="K998" s="24">
        <v>0</v>
      </c>
      <c r="M998" s="25">
        <f t="shared" si="41"/>
        <v>44166</v>
      </c>
      <c r="N998" s="26">
        <f t="shared" si="40"/>
        <v>2020</v>
      </c>
    </row>
    <row r="999" spans="1:14">
      <c r="A999" s="30">
        <v>44204</v>
      </c>
      <c r="B999" s="24">
        <v>349800</v>
      </c>
      <c r="C999" s="29">
        <v>0.5899999737739563</v>
      </c>
      <c r="D999" s="29">
        <v>0.38999998569488525</v>
      </c>
      <c r="E999" s="24">
        <v>40300</v>
      </c>
      <c r="F999" s="29">
        <v>0.89999997615814209</v>
      </c>
      <c r="G999" s="29">
        <v>0.2800000011920929</v>
      </c>
      <c r="H999" s="24">
        <v>15700</v>
      </c>
      <c r="I999" s="29">
        <v>0.69999998807907104</v>
      </c>
      <c r="J999" s="29">
        <v>0.31999999284744263</v>
      </c>
      <c r="K999" s="24">
        <f t="shared" ref="K999:K1005" si="42">B999+E999+H999</f>
        <v>405800</v>
      </c>
      <c r="M999" s="25">
        <f t="shared" si="41"/>
        <v>44197</v>
      </c>
      <c r="N999" s="26">
        <f t="shared" si="40"/>
        <v>2021</v>
      </c>
    </row>
    <row r="1000" spans="1:14">
      <c r="A1000" s="30">
        <v>44211</v>
      </c>
      <c r="B1000" s="24">
        <v>313400</v>
      </c>
      <c r="C1000" s="29">
        <v>0.55000000000000004</v>
      </c>
      <c r="D1000" s="29">
        <v>0.4</v>
      </c>
      <c r="E1000" s="24">
        <v>63800</v>
      </c>
      <c r="F1000" s="29">
        <v>0.95</v>
      </c>
      <c r="G1000" s="29">
        <v>0.38</v>
      </c>
      <c r="H1000" s="24">
        <v>157300</v>
      </c>
      <c r="I1000" s="29">
        <v>0.85</v>
      </c>
      <c r="J1000" s="29">
        <v>0.38</v>
      </c>
      <c r="K1000" s="24">
        <f t="shared" si="42"/>
        <v>534500</v>
      </c>
      <c r="M1000" s="25">
        <f t="shared" si="41"/>
        <v>44197</v>
      </c>
      <c r="N1000" s="26">
        <f t="shared" si="40"/>
        <v>2021</v>
      </c>
    </row>
    <row r="1001" spans="1:14">
      <c r="A1001" s="30">
        <v>44218</v>
      </c>
      <c r="B1001" s="24">
        <v>306300</v>
      </c>
      <c r="C1001" s="29">
        <v>0.54</v>
      </c>
      <c r="D1001" s="29">
        <v>0.42</v>
      </c>
      <c r="E1001" s="24">
        <v>73300</v>
      </c>
      <c r="F1001" s="29">
        <v>0.84</v>
      </c>
      <c r="G1001" s="29">
        <v>0.33</v>
      </c>
      <c r="H1001" s="24">
        <v>6700</v>
      </c>
      <c r="I1001" s="29">
        <v>0.79</v>
      </c>
      <c r="J1001" s="29">
        <v>0.36</v>
      </c>
      <c r="K1001" s="24">
        <f t="shared" si="42"/>
        <v>386300</v>
      </c>
      <c r="M1001" s="25">
        <f t="shared" si="41"/>
        <v>44197</v>
      </c>
      <c r="N1001" s="26">
        <f t="shared" si="40"/>
        <v>2021</v>
      </c>
    </row>
    <row r="1002" spans="1:14">
      <c r="A1002" s="30">
        <v>44225</v>
      </c>
      <c r="B1002" s="24">
        <v>194100</v>
      </c>
      <c r="C1002" s="29">
        <v>0.55000000000000004</v>
      </c>
      <c r="D1002" s="29">
        <v>0.41</v>
      </c>
      <c r="E1002" s="24">
        <v>60000</v>
      </c>
      <c r="F1002" s="29">
        <v>0.84</v>
      </c>
      <c r="G1002" s="29">
        <v>0.43</v>
      </c>
      <c r="H1002" s="24">
        <v>38300</v>
      </c>
      <c r="I1002" s="29">
        <v>0.76</v>
      </c>
      <c r="J1002" s="29">
        <v>0.37</v>
      </c>
      <c r="K1002" s="24">
        <f t="shared" si="42"/>
        <v>292400</v>
      </c>
      <c r="M1002" s="25">
        <f t="shared" si="41"/>
        <v>44197</v>
      </c>
      <c r="N1002" s="26">
        <f t="shared" si="40"/>
        <v>2021</v>
      </c>
    </row>
    <row r="1003" spans="1:14">
      <c r="A1003" s="30">
        <v>44232</v>
      </c>
      <c r="B1003" s="24">
        <v>225100</v>
      </c>
      <c r="C1003" s="29">
        <v>0.57999999999999996</v>
      </c>
      <c r="D1003" s="29">
        <v>0.42</v>
      </c>
      <c r="E1003" s="24">
        <v>34200</v>
      </c>
      <c r="F1003" s="29">
        <v>0.72</v>
      </c>
      <c r="G1003" s="29">
        <v>0.34</v>
      </c>
      <c r="H1003" s="24">
        <v>10900</v>
      </c>
      <c r="I1003" s="29">
        <v>0.57999999999999996</v>
      </c>
      <c r="J1003" s="29">
        <v>0.34</v>
      </c>
      <c r="K1003" s="24">
        <f t="shared" si="42"/>
        <v>270200</v>
      </c>
      <c r="M1003" s="25">
        <f t="shared" si="41"/>
        <v>44228</v>
      </c>
      <c r="N1003" s="26">
        <f t="shared" si="40"/>
        <v>2021</v>
      </c>
    </row>
    <row r="1004" spans="1:14">
      <c r="A1004" s="30">
        <v>44239</v>
      </c>
      <c r="B1004" s="24">
        <v>130500</v>
      </c>
      <c r="C1004" s="29">
        <v>0.56000000000000005</v>
      </c>
      <c r="D1004" s="29">
        <v>0.42</v>
      </c>
      <c r="E1004" s="24">
        <v>41100</v>
      </c>
      <c r="F1004" s="29">
        <v>0.95</v>
      </c>
      <c r="G1004" s="29">
        <v>0.37</v>
      </c>
      <c r="H1004" s="24">
        <v>36700</v>
      </c>
      <c r="I1004" s="29">
        <v>0.77</v>
      </c>
      <c r="J1004" s="29">
        <v>0.35</v>
      </c>
      <c r="K1004" s="24">
        <f t="shared" si="42"/>
        <v>208300</v>
      </c>
      <c r="M1004" s="25">
        <f t="shared" si="41"/>
        <v>44228</v>
      </c>
      <c r="N1004" s="26">
        <f t="shared" si="40"/>
        <v>2021</v>
      </c>
    </row>
    <row r="1005" spans="1:14">
      <c r="A1005" s="30">
        <v>44246</v>
      </c>
      <c r="B1005" s="24">
        <v>77600</v>
      </c>
      <c r="C1005" s="29">
        <v>0.69</v>
      </c>
      <c r="D1005" s="29">
        <v>0.35</v>
      </c>
      <c r="E1005" s="24">
        <v>18300</v>
      </c>
      <c r="F1005" s="29">
        <v>0.73</v>
      </c>
      <c r="G1005" s="29">
        <v>0.4</v>
      </c>
      <c r="H1005" s="24">
        <v>1900</v>
      </c>
      <c r="I1005" s="29">
        <v>0.48</v>
      </c>
      <c r="J1005" s="29">
        <v>0.57999999999999996</v>
      </c>
      <c r="K1005" s="24">
        <f t="shared" si="42"/>
        <v>97800</v>
      </c>
      <c r="M1005" s="25">
        <f t="shared" si="41"/>
        <v>44228</v>
      </c>
      <c r="N1005" s="26">
        <f t="shared" si="40"/>
        <v>2021</v>
      </c>
    </row>
    <row r="1006" spans="1:14">
      <c r="A1006" s="30">
        <v>44253</v>
      </c>
      <c r="B1006" s="24">
        <v>216800</v>
      </c>
      <c r="C1006" s="29">
        <v>0.63999998569488525</v>
      </c>
      <c r="D1006" s="29">
        <v>0.40999999642372131</v>
      </c>
      <c r="E1006" s="24">
        <v>46100</v>
      </c>
      <c r="F1006" s="29">
        <v>0.67000001668930054</v>
      </c>
      <c r="G1006" s="29">
        <v>0.38999998569488525</v>
      </c>
      <c r="H1006" s="24">
        <v>37300</v>
      </c>
      <c r="I1006" s="29">
        <v>0.75</v>
      </c>
      <c r="J1006" s="29">
        <v>0.28999999165534973</v>
      </c>
      <c r="K1006" s="24">
        <v>300200</v>
      </c>
      <c r="M1006" s="25">
        <f t="shared" si="41"/>
        <v>44228</v>
      </c>
      <c r="N1006" s="26">
        <f t="shared" si="40"/>
        <v>2021</v>
      </c>
    </row>
    <row r="1007" spans="1:14">
      <c r="A1007" s="30">
        <v>44260</v>
      </c>
      <c r="B1007" s="24">
        <v>282800</v>
      </c>
      <c r="C1007" s="29">
        <v>0.61000001430511475</v>
      </c>
      <c r="D1007" s="29">
        <v>0.41999998688697815</v>
      </c>
      <c r="E1007" s="24">
        <v>56700</v>
      </c>
      <c r="F1007" s="29">
        <v>0.89999997615814209</v>
      </c>
      <c r="G1007" s="29">
        <v>0.37999999523162842</v>
      </c>
      <c r="H1007" s="24">
        <v>12900</v>
      </c>
      <c r="I1007" s="29">
        <v>0.63999998569488525</v>
      </c>
      <c r="J1007" s="29">
        <v>0.38999998569488525</v>
      </c>
      <c r="K1007" s="24">
        <v>352400</v>
      </c>
      <c r="M1007" s="25">
        <f t="shared" si="41"/>
        <v>44256</v>
      </c>
      <c r="N1007" s="26">
        <f t="shared" si="40"/>
        <v>2021</v>
      </c>
    </row>
    <row r="1008" spans="1:14">
      <c r="A1008" s="30">
        <v>44267</v>
      </c>
      <c r="B1008" s="24">
        <v>303200</v>
      </c>
      <c r="C1008" s="29">
        <v>0.56000000000000005</v>
      </c>
      <c r="D1008" s="29">
        <v>0.43</v>
      </c>
      <c r="E1008" s="24">
        <v>58900</v>
      </c>
      <c r="F1008" s="29">
        <v>0.81</v>
      </c>
      <c r="G1008" s="29">
        <v>0.45</v>
      </c>
      <c r="H1008" s="24">
        <v>31900</v>
      </c>
      <c r="I1008" s="29">
        <v>0.74</v>
      </c>
      <c r="J1008" s="29">
        <v>0.33</v>
      </c>
      <c r="K1008" s="24">
        <f>B1008+E1008+H1008</f>
        <v>394000</v>
      </c>
      <c r="M1008" s="25">
        <f t="shared" si="41"/>
        <v>44256</v>
      </c>
      <c r="N1008" s="26">
        <f t="shared" si="40"/>
        <v>2021</v>
      </c>
    </row>
    <row r="1009" spans="1:14">
      <c r="A1009" s="30">
        <v>44274</v>
      </c>
      <c r="B1009" s="24">
        <v>164400</v>
      </c>
      <c r="C1009" s="29">
        <v>0.52</v>
      </c>
      <c r="D1009" s="29">
        <v>0.44</v>
      </c>
      <c r="E1009" s="24">
        <v>61600</v>
      </c>
      <c r="F1009" s="29">
        <v>0.92</v>
      </c>
      <c r="G1009" s="29">
        <v>0.48</v>
      </c>
      <c r="H1009" s="24">
        <v>3700</v>
      </c>
      <c r="I1009" s="29">
        <v>0.77</v>
      </c>
      <c r="J1009" s="29">
        <v>0.55000000000000004</v>
      </c>
      <c r="K1009" s="24">
        <f>B1009+E1009+H1009</f>
        <v>229700</v>
      </c>
      <c r="M1009" s="25">
        <f t="shared" si="41"/>
        <v>44256</v>
      </c>
      <c r="N1009" s="26">
        <f t="shared" si="40"/>
        <v>2021</v>
      </c>
    </row>
    <row r="1010" spans="1:14">
      <c r="A1010" s="30">
        <v>44281</v>
      </c>
      <c r="B1010" s="24">
        <v>201200</v>
      </c>
      <c r="C1010" s="29">
        <v>0.54000002145767212</v>
      </c>
      <c r="D1010" s="29">
        <v>0.46000000834465027</v>
      </c>
      <c r="E1010" s="24">
        <v>42400</v>
      </c>
      <c r="F1010" s="29">
        <v>0.74000000953674316</v>
      </c>
      <c r="G1010" s="29">
        <v>0.41999998688697815</v>
      </c>
      <c r="H1010" s="24">
        <v>32900</v>
      </c>
      <c r="I1010" s="29">
        <v>0.72000002861022949</v>
      </c>
      <c r="J1010" s="29">
        <v>0.36000001430511475</v>
      </c>
      <c r="K1010" s="24">
        <v>276500</v>
      </c>
      <c r="M1010" s="25">
        <f t="shared" si="41"/>
        <v>44256</v>
      </c>
      <c r="N1010" s="26">
        <f t="shared" si="40"/>
        <v>2021</v>
      </c>
    </row>
    <row r="1011" spans="1:14">
      <c r="A1011" s="30">
        <v>44288</v>
      </c>
      <c r="B1011" s="24">
        <v>193300</v>
      </c>
      <c r="C1011" s="29">
        <v>0.54000002145767212</v>
      </c>
      <c r="D1011" s="29">
        <v>0.46000000834465027</v>
      </c>
      <c r="E1011" s="24">
        <v>57100</v>
      </c>
      <c r="F1011" s="29">
        <v>0.70999997854232788</v>
      </c>
      <c r="G1011" s="29">
        <v>0.51999998092651367</v>
      </c>
      <c r="H1011" s="24">
        <v>6600</v>
      </c>
      <c r="I1011" s="29">
        <v>0.4699999988079071</v>
      </c>
      <c r="J1011" s="29">
        <v>0.12999999523162842</v>
      </c>
      <c r="K1011" s="24">
        <v>257000</v>
      </c>
      <c r="M1011" s="25">
        <f t="shared" si="41"/>
        <v>44256</v>
      </c>
      <c r="N1011" s="26">
        <f t="shared" si="40"/>
        <v>2021</v>
      </c>
    </row>
    <row r="1012" spans="1:14">
      <c r="A1012" s="30">
        <v>44295</v>
      </c>
      <c r="B1012" s="24">
        <v>228200</v>
      </c>
      <c r="C1012" s="29">
        <v>0.54000002145767212</v>
      </c>
      <c r="D1012" s="29">
        <v>0.41999998688697815</v>
      </c>
      <c r="E1012" s="24">
        <v>50300</v>
      </c>
      <c r="F1012" s="29">
        <v>0.74000000953674316</v>
      </c>
      <c r="G1012" s="29">
        <v>0.56000000238418579</v>
      </c>
      <c r="H1012" s="24">
        <v>65100</v>
      </c>
      <c r="I1012" s="29">
        <v>0.63999998569488525</v>
      </c>
      <c r="J1012" s="29">
        <v>0.37000000476837158</v>
      </c>
      <c r="K1012" s="24">
        <v>343600</v>
      </c>
      <c r="M1012" s="25">
        <f t="shared" si="41"/>
        <v>44287</v>
      </c>
      <c r="N1012" s="26">
        <f t="shared" si="40"/>
        <v>2021</v>
      </c>
    </row>
    <row r="1013" spans="1:14">
      <c r="A1013" s="30">
        <v>44302</v>
      </c>
      <c r="B1013" s="24">
        <v>217500</v>
      </c>
      <c r="C1013" s="29">
        <v>0.52999997138977051</v>
      </c>
      <c r="D1013" s="29">
        <v>0.44999998807907104</v>
      </c>
      <c r="E1013" s="24">
        <v>56200</v>
      </c>
      <c r="F1013" s="29">
        <v>0.87999999523162842</v>
      </c>
      <c r="G1013" s="29">
        <v>0.37000000476837158</v>
      </c>
      <c r="H1013" s="24">
        <v>18100</v>
      </c>
      <c r="I1013" s="29">
        <v>0.69999998807907104</v>
      </c>
      <c r="J1013" s="29">
        <v>0.40999999642372131</v>
      </c>
      <c r="K1013" s="24">
        <v>291800</v>
      </c>
      <c r="M1013" s="25">
        <f t="shared" si="41"/>
        <v>44287</v>
      </c>
      <c r="N1013" s="26">
        <f t="shared" si="40"/>
        <v>2021</v>
      </c>
    </row>
    <row r="1014" spans="1:14">
      <c r="A1014" s="30">
        <v>44309</v>
      </c>
      <c r="B1014" s="24">
        <v>181600</v>
      </c>
      <c r="C1014" s="29">
        <v>0.50999999046325684</v>
      </c>
      <c r="D1014" s="29">
        <v>0.46000000834465027</v>
      </c>
      <c r="E1014" s="24">
        <v>50500</v>
      </c>
      <c r="F1014" s="29">
        <v>0.94999998807907104</v>
      </c>
      <c r="G1014" s="29">
        <v>0.34999999403953552</v>
      </c>
      <c r="H1014" s="24">
        <v>45800</v>
      </c>
      <c r="I1014" s="29">
        <v>0.61000001430511475</v>
      </c>
      <c r="J1014" s="29">
        <v>0.41999998688697815</v>
      </c>
      <c r="K1014" s="24">
        <v>277900</v>
      </c>
      <c r="M1014" s="25">
        <f t="shared" si="41"/>
        <v>44287</v>
      </c>
      <c r="N1014" s="26">
        <f t="shared" si="40"/>
        <v>2021</v>
      </c>
    </row>
    <row r="1015" spans="1:14">
      <c r="A1015" s="30">
        <v>44316</v>
      </c>
      <c r="B1015" s="24">
        <v>152900</v>
      </c>
      <c r="C1015" s="29">
        <v>0.50999999046325684</v>
      </c>
      <c r="D1015" s="29">
        <v>0.43999999761581421</v>
      </c>
      <c r="E1015" s="24">
        <v>28900</v>
      </c>
      <c r="F1015" s="29">
        <v>0.97000002861022949</v>
      </c>
      <c r="G1015" s="29">
        <v>0.43999999761581421</v>
      </c>
      <c r="H1015" s="24">
        <v>1100</v>
      </c>
      <c r="I1015" s="29">
        <v>0.89999997615814209</v>
      </c>
      <c r="J1015" s="29">
        <v>0.30000001192092896</v>
      </c>
      <c r="K1015" s="24">
        <v>182900</v>
      </c>
      <c r="M1015" s="25">
        <f>IF(DAY(A1015)&lt;3,DATE(YEAR(A1015),MONTH(A1015)-1,1),DATE(YEAR(A1015),MONTH(A1015),1))</f>
        <v>44287</v>
      </c>
      <c r="N1015" s="26">
        <f t="shared" si="40"/>
        <v>2021</v>
      </c>
    </row>
    <row r="1016" spans="1:14">
      <c r="A1016" s="30">
        <v>44323</v>
      </c>
      <c r="B1016" s="24">
        <v>144700</v>
      </c>
      <c r="C1016" s="29">
        <v>0.52999997138977051</v>
      </c>
      <c r="D1016" s="29">
        <v>0.43999999761581421</v>
      </c>
      <c r="E1016" s="24">
        <v>58200</v>
      </c>
      <c r="F1016" s="29">
        <v>0.92000001668930054</v>
      </c>
      <c r="G1016" s="29">
        <v>0.50999999046325684</v>
      </c>
      <c r="H1016" s="24">
        <v>50600</v>
      </c>
      <c r="I1016" s="29">
        <v>0.77999997138977051</v>
      </c>
      <c r="J1016" s="29">
        <v>0.46000000834465027</v>
      </c>
      <c r="K1016" s="24">
        <v>253500</v>
      </c>
      <c r="M1016" s="25">
        <f>IF(DAY(A1016)&lt;3,DATE(YEAR(A1016),MONTH(A1016)-1,1),DATE(YEAR(A1016),MONTH(A1016),1))</f>
        <v>44317</v>
      </c>
      <c r="N1016" s="26">
        <f t="shared" si="40"/>
        <v>2021</v>
      </c>
    </row>
    <row r="1017" spans="1:14">
      <c r="A1017" s="30">
        <v>44330</v>
      </c>
      <c r="B1017" s="24">
        <v>146300</v>
      </c>
      <c r="C1017" s="29">
        <v>0.56000000000000005</v>
      </c>
      <c r="D1017" s="29">
        <v>0.46</v>
      </c>
      <c r="E1017" s="24">
        <v>45000</v>
      </c>
      <c r="F1017" s="29">
        <v>0.75</v>
      </c>
      <c r="G1017" s="29">
        <v>0.42</v>
      </c>
      <c r="H1017" s="24">
        <v>3500</v>
      </c>
      <c r="I1017" s="29">
        <v>1</v>
      </c>
      <c r="J1017" s="29">
        <v>0.45</v>
      </c>
      <c r="K1017" s="24">
        <f>B1017+E1017+H1017</f>
        <v>194800</v>
      </c>
      <c r="M1017" s="25">
        <f t="shared" ref="M1017:M1080" si="43">IF(DAY(A1017)&lt;3,DATE(YEAR(A1017),MONTH(A1017)-1,1),DATE(YEAR(A1017),MONTH(A1017),1))</f>
        <v>44317</v>
      </c>
      <c r="N1017" s="26">
        <f t="shared" si="40"/>
        <v>2021</v>
      </c>
    </row>
    <row r="1018" spans="1:14">
      <c r="A1018" s="30">
        <v>44337</v>
      </c>
      <c r="B1018" s="24">
        <v>159400</v>
      </c>
      <c r="C1018" s="29">
        <v>0.55000000000000004</v>
      </c>
      <c r="D1018" s="29">
        <v>0.43</v>
      </c>
      <c r="E1018" s="24">
        <v>35900</v>
      </c>
      <c r="F1018" s="29">
        <v>0.88</v>
      </c>
      <c r="G1018" s="29">
        <v>0.41</v>
      </c>
      <c r="H1018" s="24">
        <v>31900</v>
      </c>
      <c r="I1018" s="29">
        <v>0.81</v>
      </c>
      <c r="J1018" s="29">
        <v>0.34</v>
      </c>
      <c r="K1018" s="24">
        <f>B1018+E1018+H1018</f>
        <v>227200</v>
      </c>
      <c r="M1018" s="25">
        <f t="shared" si="43"/>
        <v>44317</v>
      </c>
      <c r="N1018" s="26">
        <f t="shared" si="40"/>
        <v>2021</v>
      </c>
    </row>
    <row r="1019" spans="1:14">
      <c r="A1019" s="30">
        <v>44344</v>
      </c>
      <c r="B1019" s="24">
        <v>150800</v>
      </c>
      <c r="C1019" s="29">
        <v>0.56000000000000005</v>
      </c>
      <c r="D1019" s="29">
        <v>0.42</v>
      </c>
      <c r="E1019" s="24">
        <v>33200</v>
      </c>
      <c r="F1019" s="29">
        <v>0.72</v>
      </c>
      <c r="G1019" s="29">
        <v>0.39</v>
      </c>
      <c r="H1019" s="24">
        <v>10500</v>
      </c>
      <c r="I1019" s="29">
        <v>0.87</v>
      </c>
      <c r="J1019" s="29">
        <v>0.4</v>
      </c>
      <c r="K1019" s="24">
        <f>B1019+E1019+H1019</f>
        <v>194500</v>
      </c>
      <c r="M1019" s="25">
        <f t="shared" si="43"/>
        <v>44317</v>
      </c>
      <c r="N1019" s="26">
        <f t="shared" si="40"/>
        <v>2021</v>
      </c>
    </row>
    <row r="1020" spans="1:14">
      <c r="A1020" s="30">
        <v>44351</v>
      </c>
      <c r="B1020" s="24">
        <v>106800</v>
      </c>
      <c r="C1020" s="29">
        <v>0.56000000238418579</v>
      </c>
      <c r="D1020" s="29">
        <v>0.41999998688697815</v>
      </c>
      <c r="E1020" s="24">
        <v>52200</v>
      </c>
      <c r="F1020" s="29">
        <v>0.77999997138977051</v>
      </c>
      <c r="G1020" s="29">
        <v>0.25999999046325684</v>
      </c>
      <c r="H1020" s="24">
        <v>18300</v>
      </c>
      <c r="I1020" s="29">
        <v>0.75</v>
      </c>
      <c r="J1020" s="29">
        <v>0.37999999523162842</v>
      </c>
      <c r="K1020" s="24">
        <v>177300</v>
      </c>
      <c r="M1020" s="25">
        <f t="shared" si="43"/>
        <v>44348</v>
      </c>
      <c r="N1020" s="26">
        <f t="shared" si="40"/>
        <v>2021</v>
      </c>
    </row>
    <row r="1021" spans="1:14">
      <c r="A1021" s="30">
        <v>44358</v>
      </c>
      <c r="B1021" s="24">
        <v>181400</v>
      </c>
      <c r="C1021" s="29">
        <v>0.56999999284744263</v>
      </c>
      <c r="D1021" s="29">
        <v>0.41999998688697815</v>
      </c>
      <c r="E1021" s="24">
        <v>85900</v>
      </c>
      <c r="F1021" s="29">
        <v>0.88999998569488525</v>
      </c>
      <c r="G1021" s="29">
        <v>0.43999999761581421</v>
      </c>
      <c r="H1021" s="24">
        <v>15000</v>
      </c>
      <c r="I1021" s="29">
        <v>0.8399999737739563</v>
      </c>
      <c r="J1021" s="29">
        <v>0.38999998569488525</v>
      </c>
      <c r="K1021" s="24">
        <v>282300</v>
      </c>
      <c r="M1021" s="25">
        <f t="shared" si="43"/>
        <v>44348</v>
      </c>
      <c r="N1021" s="26">
        <f t="shared" si="40"/>
        <v>2021</v>
      </c>
    </row>
    <row r="1022" spans="1:14">
      <c r="A1022" s="30">
        <v>44365</v>
      </c>
      <c r="B1022" s="24">
        <v>151100</v>
      </c>
      <c r="C1022" s="29">
        <v>0.57999998331069946</v>
      </c>
      <c r="D1022" s="29">
        <v>0.44999998807907104</v>
      </c>
      <c r="E1022" s="24">
        <v>81200</v>
      </c>
      <c r="F1022" s="29">
        <v>0.57999998331069946</v>
      </c>
      <c r="G1022" s="29">
        <v>0.44999998807907104</v>
      </c>
      <c r="H1022" s="24">
        <v>57100</v>
      </c>
      <c r="I1022" s="29">
        <v>0.73000001907348633</v>
      </c>
      <c r="J1022" s="29">
        <v>0.38999998569488525</v>
      </c>
      <c r="K1022" s="24">
        <v>289400</v>
      </c>
      <c r="M1022" s="25">
        <f t="shared" si="43"/>
        <v>44348</v>
      </c>
      <c r="N1022" s="26">
        <f t="shared" si="40"/>
        <v>2021</v>
      </c>
    </row>
    <row r="1023" spans="1:14">
      <c r="A1023" s="30">
        <v>44372</v>
      </c>
      <c r="B1023" s="24">
        <v>141100</v>
      </c>
      <c r="C1023" s="29">
        <v>0.56999999284744263</v>
      </c>
      <c r="D1023" s="29">
        <v>0.43000000715255737</v>
      </c>
      <c r="E1023" s="24">
        <v>47500</v>
      </c>
      <c r="F1023" s="29">
        <v>0.75999999046325684</v>
      </c>
      <c r="G1023" s="29">
        <v>0.61000001430511475</v>
      </c>
      <c r="H1023" s="24">
        <v>25900</v>
      </c>
      <c r="I1023" s="29">
        <v>0.86000001430511475</v>
      </c>
      <c r="J1023" s="29">
        <v>0.36000001430511475</v>
      </c>
      <c r="K1023" s="24">
        <f>B1023+E1023+H1023</f>
        <v>214500</v>
      </c>
      <c r="M1023" s="25">
        <f t="shared" si="43"/>
        <v>44348</v>
      </c>
      <c r="N1023" s="26">
        <f t="shared" si="40"/>
        <v>2021</v>
      </c>
    </row>
    <row r="1024" spans="1:14">
      <c r="A1024" s="30">
        <v>44379</v>
      </c>
      <c r="B1024" s="24">
        <v>94600</v>
      </c>
      <c r="C1024" s="29">
        <v>0.54</v>
      </c>
      <c r="D1024" s="29">
        <v>0.4</v>
      </c>
      <c r="E1024" s="24">
        <v>28800</v>
      </c>
      <c r="F1024" s="29">
        <v>0.92</v>
      </c>
      <c r="G1024" s="29">
        <v>0.42</v>
      </c>
      <c r="H1024" s="24">
        <v>35000</v>
      </c>
      <c r="I1024" s="29">
        <v>0.96</v>
      </c>
      <c r="J1024" s="29">
        <v>0.3</v>
      </c>
      <c r="K1024" s="24">
        <f>B1024+E1024+H1024</f>
        <v>158400</v>
      </c>
      <c r="M1024" s="25">
        <f t="shared" si="43"/>
        <v>44348</v>
      </c>
      <c r="N1024" s="26">
        <f t="shared" si="40"/>
        <v>2021</v>
      </c>
    </row>
    <row r="1025" spans="1:14">
      <c r="A1025" s="30">
        <v>44386</v>
      </c>
      <c r="B1025" s="24">
        <v>88200</v>
      </c>
      <c r="C1025" s="29">
        <v>0.62999999523162842</v>
      </c>
      <c r="D1025" s="29">
        <v>0.40000000596046448</v>
      </c>
      <c r="E1025" s="24">
        <v>71800</v>
      </c>
      <c r="F1025" s="29">
        <v>0.9100000262260437</v>
      </c>
      <c r="G1025" s="29">
        <v>0.63999998569488525</v>
      </c>
      <c r="H1025" s="24">
        <v>206700</v>
      </c>
      <c r="I1025" s="29">
        <v>0.60000002384185791</v>
      </c>
      <c r="J1025" s="29">
        <v>0.36000001430511475</v>
      </c>
      <c r="K1025" s="24">
        <v>366700</v>
      </c>
      <c r="M1025" s="25">
        <f t="shared" si="43"/>
        <v>44378</v>
      </c>
      <c r="N1025" s="26">
        <f t="shared" si="40"/>
        <v>2021</v>
      </c>
    </row>
    <row r="1026" spans="1:14">
      <c r="A1026" s="30">
        <v>44393</v>
      </c>
      <c r="B1026" s="24">
        <v>166500</v>
      </c>
      <c r="C1026" s="29">
        <v>0.54000002145767212</v>
      </c>
      <c r="D1026" s="29">
        <v>0.40999999642372131</v>
      </c>
      <c r="E1026" s="24">
        <v>126200</v>
      </c>
      <c r="F1026" s="29">
        <v>0.98000001907348633</v>
      </c>
      <c r="G1026" s="29">
        <v>0.25999999046325684</v>
      </c>
      <c r="H1026" s="24">
        <v>150900</v>
      </c>
      <c r="I1026" s="29">
        <v>0.74000000953674316</v>
      </c>
      <c r="J1026" s="29">
        <v>0.34999999403953552</v>
      </c>
      <c r="K1026" s="24">
        <v>443600</v>
      </c>
      <c r="M1026" s="25">
        <f t="shared" si="43"/>
        <v>44378</v>
      </c>
      <c r="N1026" s="26">
        <f t="shared" si="40"/>
        <v>2021</v>
      </c>
    </row>
    <row r="1027" spans="1:14">
      <c r="A1027" s="30">
        <v>44400</v>
      </c>
      <c r="B1027" s="24">
        <v>146500</v>
      </c>
      <c r="C1027" s="29">
        <v>0.56000000238418579</v>
      </c>
      <c r="D1027" s="29">
        <v>0.40999999642372131</v>
      </c>
      <c r="E1027" s="24">
        <v>76800</v>
      </c>
      <c r="F1027" s="29">
        <v>0.92000001668930054</v>
      </c>
      <c r="G1027" s="29">
        <v>0.47999998927116394</v>
      </c>
      <c r="H1027" s="24">
        <v>170800</v>
      </c>
      <c r="I1027" s="29">
        <v>0.56000000238418579</v>
      </c>
      <c r="J1027" s="29">
        <v>0.37000000476837158</v>
      </c>
      <c r="K1027" s="24">
        <v>394100</v>
      </c>
      <c r="M1027" s="25">
        <f t="shared" si="43"/>
        <v>44378</v>
      </c>
      <c r="N1027" s="26">
        <f t="shared" si="40"/>
        <v>2021</v>
      </c>
    </row>
    <row r="1028" spans="1:14">
      <c r="A1028" s="30">
        <v>44407</v>
      </c>
      <c r="B1028" s="24">
        <v>134900</v>
      </c>
      <c r="C1028" s="29">
        <v>0.5899999737739563</v>
      </c>
      <c r="D1028" s="29">
        <v>0.40000000596046448</v>
      </c>
      <c r="E1028" s="24">
        <v>63100</v>
      </c>
      <c r="F1028" s="29">
        <v>0.86000001430511475</v>
      </c>
      <c r="G1028" s="29">
        <v>0.37999999523162842</v>
      </c>
      <c r="H1028" s="24">
        <v>5600</v>
      </c>
      <c r="I1028" s="29">
        <v>0.93999999761581421</v>
      </c>
      <c r="J1028" s="29">
        <v>0.38999998569488525</v>
      </c>
      <c r="K1028" s="24">
        <v>203600</v>
      </c>
      <c r="M1028" s="25">
        <f t="shared" si="43"/>
        <v>44378</v>
      </c>
      <c r="N1028" s="26">
        <f t="shared" si="40"/>
        <v>2021</v>
      </c>
    </row>
    <row r="1029" spans="1:14">
      <c r="A1029" s="30">
        <v>44414</v>
      </c>
      <c r="B1029" s="24">
        <v>174200</v>
      </c>
      <c r="C1029" s="29">
        <v>0.60000002384185791</v>
      </c>
      <c r="D1029" s="29">
        <v>0.38999998569488525</v>
      </c>
      <c r="E1029" s="24">
        <v>58600</v>
      </c>
      <c r="F1029" s="29">
        <v>0.79000002145767212</v>
      </c>
      <c r="G1029" s="29">
        <v>0.43999999761581421</v>
      </c>
      <c r="H1029" s="24">
        <v>204600</v>
      </c>
      <c r="I1029" s="29">
        <v>0.64999997615814209</v>
      </c>
      <c r="J1029" s="29">
        <v>0.37999999523162842</v>
      </c>
      <c r="K1029" s="24">
        <v>437400</v>
      </c>
      <c r="M1029" s="25">
        <f t="shared" si="43"/>
        <v>44409</v>
      </c>
      <c r="N1029" s="26">
        <f t="shared" si="40"/>
        <v>2021</v>
      </c>
    </row>
    <row r="1030" spans="1:14">
      <c r="A1030" s="30">
        <v>44421</v>
      </c>
      <c r="B1030" s="24">
        <v>147800</v>
      </c>
      <c r="C1030" s="29">
        <v>0.57999998331069946</v>
      </c>
      <c r="D1030" s="29">
        <v>0.40000000596046448</v>
      </c>
      <c r="E1030" s="24">
        <v>50900</v>
      </c>
      <c r="F1030" s="29">
        <v>0.75</v>
      </c>
      <c r="G1030" s="29">
        <v>0.34000000357627869</v>
      </c>
      <c r="H1030" s="24">
        <v>74000</v>
      </c>
      <c r="I1030" s="29">
        <v>0.64999997615814209</v>
      </c>
      <c r="J1030" s="29">
        <v>0.34000000357627869</v>
      </c>
      <c r="K1030" s="24">
        <v>272700</v>
      </c>
      <c r="M1030" s="25">
        <f t="shared" si="43"/>
        <v>44409</v>
      </c>
      <c r="N1030" s="26">
        <f t="shared" si="40"/>
        <v>2021</v>
      </c>
    </row>
    <row r="1031" spans="1:14">
      <c r="A1031" s="30">
        <v>44428</v>
      </c>
      <c r="B1031" s="24">
        <v>144600</v>
      </c>
      <c r="C1031" s="29">
        <v>0.52999997138977051</v>
      </c>
      <c r="D1031" s="29">
        <v>0.41999998688697815</v>
      </c>
      <c r="E1031" s="24">
        <v>27700</v>
      </c>
      <c r="F1031" s="29">
        <v>0.93999999761581421</v>
      </c>
      <c r="G1031" s="29">
        <v>0.38999998569488525</v>
      </c>
      <c r="H1031" s="24">
        <v>267600</v>
      </c>
      <c r="I1031" s="29">
        <v>0.5</v>
      </c>
      <c r="J1031" s="29">
        <v>0.37000000476837158</v>
      </c>
      <c r="K1031" s="24">
        <v>439900</v>
      </c>
      <c r="M1031" s="25">
        <f t="shared" si="43"/>
        <v>44409</v>
      </c>
      <c r="N1031" s="26">
        <f t="shared" si="40"/>
        <v>2021</v>
      </c>
    </row>
    <row r="1032" spans="1:14">
      <c r="A1032" s="30">
        <v>44435</v>
      </c>
      <c r="B1032" s="24">
        <v>159800</v>
      </c>
      <c r="C1032" s="29">
        <v>0.57999998331069946</v>
      </c>
      <c r="D1032" s="29">
        <v>0.43000000715255737</v>
      </c>
      <c r="E1032" s="24">
        <v>54300</v>
      </c>
      <c r="F1032" s="29">
        <v>0.93999999761581421</v>
      </c>
      <c r="G1032" s="29">
        <v>0.55000001192092896</v>
      </c>
      <c r="H1032" s="24">
        <v>77800</v>
      </c>
      <c r="I1032" s="29">
        <v>0.40000000596046448</v>
      </c>
      <c r="J1032" s="29">
        <v>0.44999998807907104</v>
      </c>
      <c r="K1032" s="24">
        <v>291900</v>
      </c>
      <c r="M1032" s="25">
        <f t="shared" si="43"/>
        <v>44409</v>
      </c>
      <c r="N1032" s="26">
        <f t="shared" ref="N1032:N1095" si="44">YEAR(M1032)</f>
        <v>2021</v>
      </c>
    </row>
    <row r="1033" spans="1:14">
      <c r="A1033" s="30">
        <v>44442</v>
      </c>
      <c r="B1033" s="24">
        <v>136500</v>
      </c>
      <c r="C1033" s="29">
        <v>0.50999999046325684</v>
      </c>
      <c r="D1033" s="29">
        <v>0.44999998807907104</v>
      </c>
      <c r="E1033" s="24">
        <v>34400</v>
      </c>
      <c r="F1033" s="29">
        <v>0.80000001192092896</v>
      </c>
      <c r="G1033" s="29">
        <v>0.38999998569488525</v>
      </c>
      <c r="H1033" s="24">
        <v>9000</v>
      </c>
      <c r="I1033" s="29">
        <v>0.67000001668930054</v>
      </c>
      <c r="J1033" s="29">
        <v>0.31000000238418579</v>
      </c>
      <c r="K1033" s="24">
        <v>179900</v>
      </c>
      <c r="M1033" s="25">
        <f t="shared" si="43"/>
        <v>44440</v>
      </c>
      <c r="N1033" s="26">
        <f t="shared" si="44"/>
        <v>2021</v>
      </c>
    </row>
    <row r="1034" spans="1:14">
      <c r="A1034" s="30">
        <v>44449</v>
      </c>
      <c r="B1034" s="24">
        <v>138600</v>
      </c>
      <c r="C1034" s="29">
        <v>0.56000000238418579</v>
      </c>
      <c r="D1034" s="29">
        <v>0.43000000715255737</v>
      </c>
      <c r="E1034" s="24">
        <v>35900</v>
      </c>
      <c r="F1034" s="29">
        <v>0.99000000953674316</v>
      </c>
      <c r="G1034" s="29">
        <v>0.2800000011920929</v>
      </c>
      <c r="H1034" s="24">
        <v>75300</v>
      </c>
      <c r="I1034" s="29">
        <v>0.57999998331069946</v>
      </c>
      <c r="J1034" s="29">
        <v>0.41999998688697815</v>
      </c>
      <c r="K1034" s="24">
        <f>B1034+E1034+H1034</f>
        <v>249800</v>
      </c>
      <c r="M1034" s="25">
        <f t="shared" si="43"/>
        <v>44440</v>
      </c>
      <c r="N1034" s="26">
        <f t="shared" si="44"/>
        <v>2021</v>
      </c>
    </row>
    <row r="1035" spans="1:14">
      <c r="A1035" s="30">
        <v>44456</v>
      </c>
      <c r="B1035" s="24">
        <v>182400</v>
      </c>
      <c r="C1035" s="29">
        <v>0.48</v>
      </c>
      <c r="D1035" s="29">
        <v>0.42</v>
      </c>
      <c r="E1035" s="24">
        <v>44900</v>
      </c>
      <c r="F1035" s="29">
        <v>0.93</v>
      </c>
      <c r="G1035" s="29">
        <v>0.25</v>
      </c>
      <c r="H1035" s="24">
        <v>36000</v>
      </c>
      <c r="I1035" s="29">
        <v>0.57999999999999996</v>
      </c>
      <c r="J1035" s="29">
        <v>0.39</v>
      </c>
      <c r="K1035" s="24">
        <f>B1035+E1035+H1035</f>
        <v>263300</v>
      </c>
      <c r="M1035" s="25">
        <f t="shared" si="43"/>
        <v>44440</v>
      </c>
      <c r="N1035" s="26">
        <f t="shared" si="44"/>
        <v>2021</v>
      </c>
    </row>
    <row r="1036" spans="1:14">
      <c r="A1036" s="30">
        <v>44463</v>
      </c>
      <c r="B1036" s="24">
        <v>186600</v>
      </c>
      <c r="C1036" s="29">
        <v>0.49000000953674316</v>
      </c>
      <c r="D1036" s="29">
        <v>0.41999998688697815</v>
      </c>
      <c r="E1036" s="24">
        <v>14800</v>
      </c>
      <c r="F1036" s="29">
        <v>0.92000001668930054</v>
      </c>
      <c r="G1036" s="29">
        <v>0.43000000715255737</v>
      </c>
      <c r="H1036" s="24">
        <v>41700</v>
      </c>
      <c r="I1036" s="29">
        <v>0.54000002145767212</v>
      </c>
      <c r="J1036" s="29">
        <v>0.38999998569488525</v>
      </c>
      <c r="K1036" s="24">
        <v>243100</v>
      </c>
      <c r="M1036" s="25">
        <f t="shared" si="43"/>
        <v>44440</v>
      </c>
      <c r="N1036" s="26">
        <f t="shared" si="44"/>
        <v>2021</v>
      </c>
    </row>
    <row r="1037" spans="1:14">
      <c r="A1037" s="30">
        <v>44470</v>
      </c>
      <c r="B1037" s="24">
        <v>195800</v>
      </c>
      <c r="C1037" s="29">
        <v>0.41999998688697815</v>
      </c>
      <c r="D1037" s="29">
        <v>0.41999998688697815</v>
      </c>
      <c r="E1037" s="24">
        <v>19500</v>
      </c>
      <c r="F1037" s="29">
        <v>0.92000001668930054</v>
      </c>
      <c r="G1037" s="29">
        <v>0.52999997138977051</v>
      </c>
      <c r="H1037" s="24">
        <v>3600</v>
      </c>
      <c r="I1037" s="29">
        <v>0.86000001430511475</v>
      </c>
      <c r="J1037" s="29">
        <v>0.49000000953674316</v>
      </c>
      <c r="K1037" s="24">
        <v>218900</v>
      </c>
      <c r="M1037" s="25">
        <f t="shared" si="43"/>
        <v>44440</v>
      </c>
      <c r="N1037" s="26">
        <f t="shared" si="44"/>
        <v>2021</v>
      </c>
    </row>
    <row r="1038" spans="1:14">
      <c r="A1038" s="30">
        <v>44477</v>
      </c>
      <c r="B1038" s="24">
        <v>219800</v>
      </c>
      <c r="C1038" s="29">
        <v>0.40999999642372131</v>
      </c>
      <c r="D1038" s="29">
        <v>0.38999998569488525</v>
      </c>
      <c r="E1038" s="24">
        <v>22400</v>
      </c>
      <c r="F1038" s="29">
        <v>0.86000001430511475</v>
      </c>
      <c r="G1038" s="29">
        <v>0.46000000834465027</v>
      </c>
      <c r="H1038" s="24">
        <v>22200</v>
      </c>
      <c r="I1038" s="29">
        <v>0.6600000262260437</v>
      </c>
      <c r="J1038" s="29">
        <v>0.36000001430511475</v>
      </c>
      <c r="K1038" s="24">
        <v>264400</v>
      </c>
      <c r="M1038" s="25">
        <f t="shared" si="43"/>
        <v>44470</v>
      </c>
      <c r="N1038" s="26">
        <f t="shared" si="44"/>
        <v>2021</v>
      </c>
    </row>
    <row r="1039" spans="1:14">
      <c r="A1039" s="30">
        <v>44484</v>
      </c>
      <c r="B1039" s="24">
        <v>218500</v>
      </c>
      <c r="C1039" s="29">
        <v>0.38999998569488525</v>
      </c>
      <c r="D1039" s="29">
        <v>0.43000000715255737</v>
      </c>
      <c r="E1039" s="24">
        <v>25700</v>
      </c>
      <c r="F1039" s="29">
        <v>0.87999999523162842</v>
      </c>
      <c r="G1039" s="29">
        <v>0.34999999403953552</v>
      </c>
      <c r="H1039" s="24">
        <v>6600</v>
      </c>
      <c r="I1039" s="29">
        <v>0.81000000238418579</v>
      </c>
      <c r="J1039" s="29">
        <v>0.31000000238418579</v>
      </c>
      <c r="K1039" s="24">
        <v>250800</v>
      </c>
      <c r="M1039" s="25">
        <f t="shared" si="43"/>
        <v>44470</v>
      </c>
      <c r="N1039" s="26">
        <f t="shared" si="44"/>
        <v>2021</v>
      </c>
    </row>
    <row r="1040" spans="1:14">
      <c r="A1040" s="30">
        <v>44491</v>
      </c>
      <c r="B1040" s="24">
        <v>278500</v>
      </c>
      <c r="C1040" s="29">
        <v>0.36</v>
      </c>
      <c r="D1040" s="29">
        <v>0.4</v>
      </c>
      <c r="E1040" s="24">
        <v>15300</v>
      </c>
      <c r="F1040" s="29">
        <v>0.9</v>
      </c>
      <c r="G1040" s="29">
        <v>0.5</v>
      </c>
      <c r="H1040" s="24">
        <v>27900</v>
      </c>
      <c r="I1040" s="29">
        <v>0.75</v>
      </c>
      <c r="J1040" s="29">
        <v>0.38</v>
      </c>
      <c r="K1040" s="24">
        <f>B1040+E1040+H1040</f>
        <v>321700</v>
      </c>
      <c r="M1040" s="25">
        <f t="shared" si="43"/>
        <v>44470</v>
      </c>
      <c r="N1040" s="26">
        <f t="shared" si="44"/>
        <v>2021</v>
      </c>
    </row>
    <row r="1041" spans="1:14">
      <c r="A1041" s="30">
        <v>44498</v>
      </c>
      <c r="B1041" s="24">
        <v>265700</v>
      </c>
      <c r="C1041" s="29">
        <v>0.34999999403953552</v>
      </c>
      <c r="D1041" s="29">
        <v>0.40999999642372131</v>
      </c>
      <c r="E1041" s="24">
        <v>27000</v>
      </c>
      <c r="F1041" s="29">
        <v>0.93000000715255737</v>
      </c>
      <c r="G1041" s="29">
        <v>0.49000000953674316</v>
      </c>
      <c r="H1041" s="24">
        <v>6200</v>
      </c>
      <c r="I1041" s="29">
        <v>0.8399999737739563</v>
      </c>
      <c r="J1041" s="29">
        <v>0.49000000953674316</v>
      </c>
      <c r="K1041" s="24">
        <v>298900</v>
      </c>
      <c r="M1041" s="25">
        <f t="shared" si="43"/>
        <v>44470</v>
      </c>
      <c r="N1041" s="26">
        <f t="shared" si="44"/>
        <v>2021</v>
      </c>
    </row>
    <row r="1042" spans="1:14">
      <c r="A1042" s="30">
        <v>44505</v>
      </c>
      <c r="B1042" s="24">
        <v>297900</v>
      </c>
      <c r="C1042" s="29">
        <v>0.36000001430511475</v>
      </c>
      <c r="D1042" s="29">
        <v>0.40000000596046448</v>
      </c>
      <c r="E1042" s="24">
        <v>16900</v>
      </c>
      <c r="F1042" s="29">
        <v>0.93999999761581421</v>
      </c>
      <c r="G1042" s="29">
        <v>0.46000000834465027</v>
      </c>
      <c r="H1042" s="24">
        <v>35100</v>
      </c>
      <c r="I1042" s="29">
        <v>0.72000002861022949</v>
      </c>
      <c r="J1042" s="29">
        <v>0.30000001192092896</v>
      </c>
      <c r="K1042" s="24">
        <v>349900</v>
      </c>
      <c r="M1042" s="25">
        <f t="shared" si="43"/>
        <v>44501</v>
      </c>
      <c r="N1042" s="26">
        <f t="shared" si="44"/>
        <v>2021</v>
      </c>
    </row>
    <row r="1043" spans="1:14">
      <c r="A1043" s="30">
        <v>44512</v>
      </c>
      <c r="B1043" s="24">
        <v>312800</v>
      </c>
      <c r="C1043" s="29">
        <v>0.37999999523162842</v>
      </c>
      <c r="D1043" s="29">
        <v>0.41999998688697815</v>
      </c>
      <c r="E1043" s="24">
        <v>16700</v>
      </c>
      <c r="F1043" s="29">
        <v>0.99000000953674316</v>
      </c>
      <c r="G1043" s="29">
        <v>0.31000000238418579</v>
      </c>
      <c r="H1043" s="24">
        <v>9600</v>
      </c>
      <c r="I1043" s="29">
        <v>0.38999998569488525</v>
      </c>
      <c r="J1043" s="29">
        <v>0.25999999046325684</v>
      </c>
      <c r="K1043" s="24">
        <v>339100</v>
      </c>
      <c r="M1043" s="25">
        <f>IF(DAY(A1043)&lt;3,DATE(YEAR(A1043),MONTH(A1043)-1,1),DATE(YEAR(A1043),MONTH(A1043),1))</f>
        <v>44501</v>
      </c>
      <c r="N1043" s="26">
        <f t="shared" si="44"/>
        <v>2021</v>
      </c>
    </row>
    <row r="1044" spans="1:14">
      <c r="A1044" s="30">
        <v>44519</v>
      </c>
      <c r="B1044" s="24">
        <v>273100</v>
      </c>
      <c r="C1044" s="29">
        <v>0.40000000596046448</v>
      </c>
      <c r="D1044" s="29">
        <v>0.41999998688697815</v>
      </c>
      <c r="E1044" s="24">
        <v>20700</v>
      </c>
      <c r="F1044" s="29">
        <v>0.67000001668930054</v>
      </c>
      <c r="G1044" s="29">
        <v>0.5899999737739563</v>
      </c>
      <c r="H1044" s="24">
        <v>30800</v>
      </c>
      <c r="I1044" s="29">
        <v>0.49000000953674316</v>
      </c>
      <c r="J1044" s="29">
        <v>0.37000000476837158</v>
      </c>
      <c r="K1044" s="24">
        <v>324600</v>
      </c>
      <c r="M1044" s="25">
        <f>IF(DAY(A1044)&lt;3,DATE(YEAR(A1044),MONTH(A1044)-1,1),DATE(YEAR(A1044),MONTH(A1044),1))</f>
        <v>44501</v>
      </c>
      <c r="N1044" s="26">
        <f t="shared" si="44"/>
        <v>2021</v>
      </c>
    </row>
    <row r="1045" spans="1:14">
      <c r="A1045" s="30">
        <v>44526</v>
      </c>
      <c r="B1045" s="24">
        <v>82400</v>
      </c>
      <c r="C1045" s="29">
        <v>0.56000000238418579</v>
      </c>
      <c r="D1045" s="29">
        <v>0.37000000476837158</v>
      </c>
      <c r="E1045" s="24">
        <v>10200</v>
      </c>
      <c r="F1045" s="29">
        <v>0.87999999523162842</v>
      </c>
      <c r="G1045" s="29">
        <v>0.50999999046325684</v>
      </c>
      <c r="H1045" s="24">
        <v>1200</v>
      </c>
      <c r="I1045" s="29">
        <v>0.68000000715255737</v>
      </c>
      <c r="J1045" s="29">
        <v>0.49000000953674316</v>
      </c>
      <c r="K1045" s="24">
        <v>93800</v>
      </c>
      <c r="M1045" s="25">
        <f>IF(DAY(A1045)&lt;3,DATE(YEAR(A1045),MONTH(A1045)-1,1),DATE(YEAR(A1045),MONTH(A1045),1))</f>
        <v>44501</v>
      </c>
      <c r="N1045" s="26">
        <f t="shared" si="44"/>
        <v>2021</v>
      </c>
    </row>
    <row r="1046" spans="1:14">
      <c r="A1046" s="30">
        <v>44533</v>
      </c>
      <c r="B1046" s="24">
        <v>311800</v>
      </c>
      <c r="C1046" s="29">
        <v>0.43999999761581421</v>
      </c>
      <c r="D1046" s="29">
        <v>0.40000000596046448</v>
      </c>
      <c r="E1046" s="24">
        <v>20200</v>
      </c>
      <c r="F1046" s="29">
        <v>0.85000002384185791</v>
      </c>
      <c r="G1046" s="29">
        <v>0.43000000715255737</v>
      </c>
      <c r="H1046" s="24">
        <v>67000</v>
      </c>
      <c r="I1046" s="29">
        <v>0.54000002145767212</v>
      </c>
      <c r="J1046" s="29">
        <v>0.37000000476837158</v>
      </c>
      <c r="K1046" s="24">
        <v>399000</v>
      </c>
      <c r="M1046" s="25">
        <f t="shared" si="43"/>
        <v>44531</v>
      </c>
      <c r="N1046" s="26">
        <f t="shared" si="44"/>
        <v>2021</v>
      </c>
    </row>
    <row r="1047" spans="1:14">
      <c r="A1047" s="30">
        <v>44540</v>
      </c>
      <c r="B1047" s="24">
        <v>302000</v>
      </c>
      <c r="C1047" s="29">
        <v>0.46000000834465027</v>
      </c>
      <c r="D1047" s="29">
        <v>0.40000000596046448</v>
      </c>
      <c r="E1047" s="24">
        <v>15300</v>
      </c>
      <c r="F1047" s="29">
        <v>0.88999998569488525</v>
      </c>
      <c r="G1047" s="29">
        <v>0.5899999737739563</v>
      </c>
      <c r="H1047" s="24">
        <v>10500</v>
      </c>
      <c r="I1047" s="29">
        <v>0.8399999737739563</v>
      </c>
      <c r="J1047" s="29">
        <v>0.52999997138977051</v>
      </c>
      <c r="K1047" s="24">
        <v>327800</v>
      </c>
      <c r="M1047" s="25">
        <f t="shared" si="43"/>
        <v>44531</v>
      </c>
      <c r="N1047" s="26">
        <f t="shared" si="44"/>
        <v>2021</v>
      </c>
    </row>
    <row r="1048" spans="1:14">
      <c r="A1048" s="30">
        <v>44547</v>
      </c>
      <c r="B1048" s="24">
        <v>261100</v>
      </c>
      <c r="C1048" s="29">
        <v>0.44999998807907104</v>
      </c>
      <c r="D1048" s="29">
        <v>0.40999999642372131</v>
      </c>
      <c r="E1048" s="24">
        <v>10900</v>
      </c>
      <c r="F1048" s="29">
        <v>0.8399999737739563</v>
      </c>
      <c r="G1048" s="29">
        <v>0.61000001430511475</v>
      </c>
      <c r="H1048" s="24">
        <v>22800</v>
      </c>
      <c r="I1048" s="29">
        <v>0.57999998331069946</v>
      </c>
      <c r="J1048" s="29">
        <v>0.40000000596046448</v>
      </c>
      <c r="K1048" s="24">
        <v>294800</v>
      </c>
      <c r="M1048" s="25">
        <f t="shared" si="43"/>
        <v>44531</v>
      </c>
      <c r="N1048" s="26">
        <f t="shared" si="44"/>
        <v>2021</v>
      </c>
    </row>
    <row r="1049" spans="1:14">
      <c r="A1049" s="30">
        <v>44554</v>
      </c>
      <c r="B1049" s="24" t="s">
        <v>14</v>
      </c>
      <c r="C1049" s="29" t="s">
        <v>14</v>
      </c>
      <c r="D1049" s="29" t="s">
        <v>14</v>
      </c>
      <c r="E1049" s="24" t="s">
        <v>14</v>
      </c>
      <c r="F1049" s="29" t="s">
        <v>14</v>
      </c>
      <c r="G1049" s="29" t="s">
        <v>14</v>
      </c>
      <c r="H1049" s="24" t="s">
        <v>14</v>
      </c>
      <c r="I1049" s="29" t="s">
        <v>14</v>
      </c>
      <c r="J1049" s="29" t="s">
        <v>14</v>
      </c>
      <c r="K1049" s="24" t="s">
        <v>14</v>
      </c>
      <c r="M1049" s="25">
        <f t="shared" si="43"/>
        <v>44531</v>
      </c>
      <c r="N1049" s="26">
        <f t="shared" si="44"/>
        <v>2021</v>
      </c>
    </row>
    <row r="1050" spans="1:14">
      <c r="A1050" s="30">
        <v>44561</v>
      </c>
      <c r="B1050" s="24"/>
      <c r="C1050" s="29"/>
      <c r="D1050" s="29"/>
      <c r="E1050" s="24"/>
      <c r="F1050" s="29"/>
      <c r="G1050" s="29"/>
      <c r="H1050" s="24"/>
      <c r="I1050" s="29"/>
      <c r="J1050" s="29"/>
      <c r="K1050" s="24"/>
      <c r="M1050" s="25">
        <f t="shared" si="43"/>
        <v>44531</v>
      </c>
      <c r="N1050" s="26">
        <f t="shared" si="44"/>
        <v>2021</v>
      </c>
    </row>
    <row r="1051" spans="1:14">
      <c r="A1051" s="30">
        <v>44568</v>
      </c>
      <c r="B1051" s="24">
        <v>281300</v>
      </c>
      <c r="C1051" s="29">
        <v>0.60000002384185791</v>
      </c>
      <c r="D1051" s="29">
        <v>0.40000000596046448</v>
      </c>
      <c r="E1051" s="24">
        <v>15600</v>
      </c>
      <c r="F1051" s="29">
        <v>0.94999998807907104</v>
      </c>
      <c r="G1051" s="29">
        <v>0.37999999523162842</v>
      </c>
      <c r="H1051" s="24">
        <v>16000</v>
      </c>
      <c r="I1051" s="29">
        <v>0.5899999737739563</v>
      </c>
      <c r="J1051" s="29">
        <v>0.37999999523162842</v>
      </c>
      <c r="K1051" s="24">
        <v>312900</v>
      </c>
      <c r="M1051" s="25">
        <f t="shared" si="43"/>
        <v>44562</v>
      </c>
      <c r="N1051" s="26">
        <f t="shared" si="44"/>
        <v>2022</v>
      </c>
    </row>
    <row r="1052" spans="1:14">
      <c r="A1052" s="30">
        <v>44575</v>
      </c>
      <c r="B1052" s="24">
        <v>349300</v>
      </c>
      <c r="C1052" s="29">
        <v>0.56000000238418579</v>
      </c>
      <c r="D1052" s="29">
        <v>0.41999998688697815</v>
      </c>
      <c r="E1052" s="24">
        <v>20800</v>
      </c>
      <c r="F1052" s="29">
        <v>0.88999998569488525</v>
      </c>
      <c r="G1052" s="29">
        <v>0.57999998331069946</v>
      </c>
      <c r="H1052" s="24">
        <v>210100</v>
      </c>
      <c r="I1052" s="29">
        <v>0.87000000476837158</v>
      </c>
      <c r="J1052" s="29">
        <v>0.36000001430511475</v>
      </c>
      <c r="K1052" s="24">
        <v>580200</v>
      </c>
      <c r="M1052" s="25">
        <f t="shared" si="43"/>
        <v>44562</v>
      </c>
      <c r="N1052" s="26">
        <f t="shared" si="44"/>
        <v>2022</v>
      </c>
    </row>
    <row r="1053" spans="1:14">
      <c r="A1053" s="30">
        <v>44582</v>
      </c>
      <c r="B1053" s="24">
        <v>248000</v>
      </c>
      <c r="C1053" s="29">
        <v>0.57999998331069946</v>
      </c>
      <c r="D1053" s="29">
        <v>0.40999999642372131</v>
      </c>
      <c r="E1053" s="24">
        <v>17900</v>
      </c>
      <c r="F1053" s="29">
        <v>0.88999998569488525</v>
      </c>
      <c r="G1053" s="29">
        <v>0.23000000417232513</v>
      </c>
      <c r="H1053" s="24">
        <v>4700</v>
      </c>
      <c r="I1053" s="29">
        <v>0.92000001668930054</v>
      </c>
      <c r="J1053" s="29">
        <v>0.40000000596046448</v>
      </c>
      <c r="K1053" s="24">
        <v>270600</v>
      </c>
      <c r="M1053" s="25">
        <f t="shared" si="43"/>
        <v>44562</v>
      </c>
      <c r="N1053" s="26">
        <f t="shared" si="44"/>
        <v>2022</v>
      </c>
    </row>
    <row r="1054" spans="1:14">
      <c r="A1054" s="30">
        <v>44589</v>
      </c>
      <c r="B1054" s="24">
        <v>251300</v>
      </c>
      <c r="C1054" s="29">
        <v>0.56000000238418579</v>
      </c>
      <c r="D1054" s="29">
        <v>0.40999999642372131</v>
      </c>
      <c r="E1054" s="24">
        <v>16700</v>
      </c>
      <c r="F1054" s="29">
        <v>0.56000000238418579</v>
      </c>
      <c r="G1054" s="29">
        <v>0.4699999988079071</v>
      </c>
      <c r="H1054" s="24">
        <v>31000</v>
      </c>
      <c r="I1054" s="29">
        <v>0.69999998807907104</v>
      </c>
      <c r="J1054" s="29">
        <v>0.37000000476837158</v>
      </c>
      <c r="K1054" s="24">
        <v>299000</v>
      </c>
      <c r="M1054" s="25">
        <f t="shared" si="43"/>
        <v>44562</v>
      </c>
      <c r="N1054" s="26">
        <f t="shared" si="44"/>
        <v>2022</v>
      </c>
    </row>
    <row r="1055" spans="1:14">
      <c r="A1055" s="30">
        <v>44596</v>
      </c>
      <c r="B1055" s="24">
        <v>182400</v>
      </c>
      <c r="C1055" s="29">
        <v>0.51999998092651367</v>
      </c>
      <c r="D1055" s="29">
        <v>0.44999998807907104</v>
      </c>
      <c r="E1055" s="24">
        <v>39400</v>
      </c>
      <c r="F1055" s="29">
        <v>0.92000001668930054</v>
      </c>
      <c r="G1055" s="29">
        <v>0.60000002384185791</v>
      </c>
      <c r="H1055" s="24">
        <v>5700</v>
      </c>
      <c r="I1055" s="29">
        <v>0.6600000262260437</v>
      </c>
      <c r="J1055" s="29">
        <v>0.31000000238418579</v>
      </c>
      <c r="K1055" s="24">
        <v>227500</v>
      </c>
      <c r="M1055" s="25">
        <f t="shared" si="43"/>
        <v>44593</v>
      </c>
      <c r="N1055" s="26">
        <f t="shared" si="44"/>
        <v>2022</v>
      </c>
    </row>
    <row r="1056" spans="1:14">
      <c r="A1056" s="30">
        <v>44603</v>
      </c>
      <c r="B1056" s="24">
        <v>222300</v>
      </c>
      <c r="C1056" s="29">
        <v>0.61</v>
      </c>
      <c r="D1056" s="29">
        <v>0.43</v>
      </c>
      <c r="E1056" s="24">
        <v>84600</v>
      </c>
      <c r="F1056" s="29">
        <v>0.84</v>
      </c>
      <c r="G1056" s="29">
        <v>0.43</v>
      </c>
      <c r="H1056" s="24">
        <v>34400</v>
      </c>
      <c r="I1056" s="29">
        <v>0.82</v>
      </c>
      <c r="J1056" s="29">
        <v>0.39</v>
      </c>
      <c r="K1056" s="24">
        <f>B1056+E1056+H1056</f>
        <v>341300</v>
      </c>
      <c r="M1056" s="25">
        <f t="shared" si="43"/>
        <v>44593</v>
      </c>
      <c r="N1056" s="26">
        <f t="shared" si="44"/>
        <v>2022</v>
      </c>
    </row>
    <row r="1057" spans="1:14">
      <c r="A1057" s="30">
        <v>44610</v>
      </c>
      <c r="B1057" s="24">
        <v>222300</v>
      </c>
      <c r="C1057" s="29">
        <v>0.61000001430511475</v>
      </c>
      <c r="D1057" s="29">
        <v>0.43000000715255737</v>
      </c>
      <c r="E1057" s="24">
        <v>84600</v>
      </c>
      <c r="F1057" s="29">
        <v>0.8399999737739563</v>
      </c>
      <c r="G1057" s="29">
        <v>0.43000000715255737</v>
      </c>
      <c r="H1057" s="24">
        <v>34400</v>
      </c>
      <c r="I1057" s="29">
        <v>0.81999999284744263</v>
      </c>
      <c r="J1057" s="29">
        <v>0.38999998569488525</v>
      </c>
      <c r="K1057" s="24">
        <v>341300</v>
      </c>
      <c r="M1057" s="25">
        <f t="shared" si="43"/>
        <v>44593</v>
      </c>
      <c r="N1057" s="26">
        <f t="shared" si="44"/>
        <v>2022</v>
      </c>
    </row>
    <row r="1058" spans="1:14">
      <c r="A1058" s="30">
        <v>44617</v>
      </c>
      <c r="B1058" s="24">
        <v>170600</v>
      </c>
      <c r="C1058" s="29">
        <v>0.54000002145767212</v>
      </c>
      <c r="D1058" s="29">
        <v>0.43000000715255737</v>
      </c>
      <c r="E1058" s="24">
        <v>34100</v>
      </c>
      <c r="F1058" s="29">
        <v>0.93000000715255737</v>
      </c>
      <c r="G1058" s="29">
        <v>0.40000000596046448</v>
      </c>
      <c r="H1058" s="24">
        <v>48800</v>
      </c>
      <c r="I1058" s="29">
        <v>0.73000001907348633</v>
      </c>
      <c r="J1058" s="29">
        <v>0.37999999523162842</v>
      </c>
      <c r="K1058" s="24">
        <v>253500</v>
      </c>
      <c r="M1058" s="25">
        <f t="shared" si="43"/>
        <v>44593</v>
      </c>
      <c r="N1058" s="26">
        <f t="shared" si="44"/>
        <v>2022</v>
      </c>
    </row>
    <row r="1059" spans="1:14">
      <c r="A1059" s="30">
        <v>44624</v>
      </c>
      <c r="B1059" s="24">
        <v>239700</v>
      </c>
      <c r="C1059" s="29">
        <v>0.5899999737739563</v>
      </c>
      <c r="D1059" s="29">
        <v>0.44999998807907104</v>
      </c>
      <c r="E1059" s="24">
        <v>32700</v>
      </c>
      <c r="F1059" s="29">
        <v>0.76999998092651367</v>
      </c>
      <c r="G1059" s="29">
        <v>0.31999999284744263</v>
      </c>
      <c r="H1059" s="24">
        <v>12600</v>
      </c>
      <c r="I1059" s="29">
        <v>0.69999998807907104</v>
      </c>
      <c r="J1059" s="29">
        <v>0.31999999284744263</v>
      </c>
      <c r="K1059" s="24">
        <v>285000</v>
      </c>
      <c r="M1059" s="25">
        <f t="shared" si="43"/>
        <v>44621</v>
      </c>
      <c r="N1059" s="26">
        <f t="shared" si="44"/>
        <v>2022</v>
      </c>
    </row>
    <row r="1060" spans="1:14">
      <c r="A1060" s="30">
        <v>44631</v>
      </c>
      <c r="B1060" s="24">
        <v>205100</v>
      </c>
      <c r="C1060" s="29">
        <v>0.56000000238418579</v>
      </c>
      <c r="D1060" s="29">
        <v>0.43000000715255737</v>
      </c>
      <c r="E1060" s="24">
        <v>56700</v>
      </c>
      <c r="F1060" s="29">
        <v>0.94999998807907104</v>
      </c>
      <c r="G1060" s="29">
        <v>0.46000000834465027</v>
      </c>
      <c r="H1060" s="24">
        <v>27000</v>
      </c>
      <c r="I1060" s="29">
        <v>0.71</v>
      </c>
      <c r="J1060" s="29">
        <v>0.36</v>
      </c>
      <c r="K1060" s="24">
        <v>288800</v>
      </c>
      <c r="M1060" s="25">
        <f t="shared" si="43"/>
        <v>44621</v>
      </c>
      <c r="N1060" s="26">
        <f t="shared" si="44"/>
        <v>2022</v>
      </c>
    </row>
    <row r="1061" spans="1:14">
      <c r="A1061" s="30">
        <v>44638</v>
      </c>
      <c r="B1061" s="24">
        <v>186300</v>
      </c>
      <c r="C1061" s="29">
        <v>0.56999999284744263</v>
      </c>
      <c r="D1061" s="29">
        <v>0.44999998807907104</v>
      </c>
      <c r="E1061" s="24">
        <v>44900</v>
      </c>
      <c r="F1061" s="29">
        <v>0.95999997854232788</v>
      </c>
      <c r="G1061" s="29">
        <v>0.62000000476837158</v>
      </c>
      <c r="H1061" s="24">
        <v>5100</v>
      </c>
      <c r="I1061" s="29">
        <v>0.88999998569488525</v>
      </c>
      <c r="J1061" s="29">
        <v>0.34000000357627869</v>
      </c>
      <c r="K1061" s="24">
        <v>236300</v>
      </c>
      <c r="M1061" s="25">
        <f t="shared" si="43"/>
        <v>44621</v>
      </c>
      <c r="N1061" s="26">
        <f t="shared" si="44"/>
        <v>2022</v>
      </c>
    </row>
    <row r="1062" spans="1:14">
      <c r="A1062" s="30">
        <v>44645</v>
      </c>
      <c r="B1062" s="24">
        <v>166900</v>
      </c>
      <c r="C1062" s="29">
        <v>0.55000001192092896</v>
      </c>
      <c r="D1062" s="29">
        <v>0.44999998807907104</v>
      </c>
      <c r="E1062" s="24">
        <v>29900</v>
      </c>
      <c r="F1062" s="29">
        <v>0.95999997854232788</v>
      </c>
      <c r="G1062" s="29">
        <v>0.43999999761581421</v>
      </c>
      <c r="H1062" s="24">
        <v>24900</v>
      </c>
      <c r="I1062" s="29">
        <v>0.70999997854232788</v>
      </c>
      <c r="J1062" s="29">
        <v>0.34000000357627869</v>
      </c>
      <c r="K1062" s="24">
        <v>221700</v>
      </c>
      <c r="M1062" s="25">
        <f t="shared" si="43"/>
        <v>44621</v>
      </c>
      <c r="N1062" s="26">
        <f t="shared" si="44"/>
        <v>2022</v>
      </c>
    </row>
    <row r="1063" spans="1:14">
      <c r="A1063" s="30">
        <v>44652</v>
      </c>
      <c r="B1063" s="24">
        <v>185500</v>
      </c>
      <c r="C1063" s="29">
        <v>0.52999997138977051</v>
      </c>
      <c r="D1063" s="29">
        <v>0.46000000834465027</v>
      </c>
      <c r="E1063" s="24">
        <v>34800</v>
      </c>
      <c r="F1063" s="29">
        <v>0.95999997854232788</v>
      </c>
      <c r="G1063" s="29">
        <v>0.40000000596046448</v>
      </c>
      <c r="H1063" s="24">
        <v>3700</v>
      </c>
      <c r="I1063" s="29">
        <v>0.92000001668930054</v>
      </c>
      <c r="J1063" s="29">
        <v>0.43000000715255737</v>
      </c>
      <c r="K1063" s="24">
        <v>224000</v>
      </c>
      <c r="M1063" s="25">
        <f t="shared" si="43"/>
        <v>44621</v>
      </c>
      <c r="N1063" s="26">
        <f t="shared" si="44"/>
        <v>2022</v>
      </c>
    </row>
    <row r="1064" spans="1:14">
      <c r="A1064" s="30">
        <v>44659</v>
      </c>
      <c r="B1064" s="24">
        <v>202200</v>
      </c>
      <c r="C1064" s="29">
        <v>0.54000002145767212</v>
      </c>
      <c r="D1064" s="29">
        <v>0.46000000834465027</v>
      </c>
      <c r="E1064" s="24">
        <v>57500</v>
      </c>
      <c r="F1064" s="29">
        <v>0.92000001668930054</v>
      </c>
      <c r="G1064" s="29">
        <v>0.51999998092651367</v>
      </c>
      <c r="H1064" s="24">
        <v>70800</v>
      </c>
      <c r="I1064" s="29">
        <v>0.87999999523162842</v>
      </c>
      <c r="J1064" s="29">
        <v>0.34000000357627869</v>
      </c>
      <c r="K1064" s="24">
        <v>330500</v>
      </c>
      <c r="M1064" s="25">
        <f t="shared" si="43"/>
        <v>44652</v>
      </c>
      <c r="N1064" s="26">
        <f t="shared" si="44"/>
        <v>2022</v>
      </c>
    </row>
    <row r="1065" spans="1:14">
      <c r="A1065" s="30">
        <v>44666</v>
      </c>
      <c r="B1065" s="24">
        <v>154800</v>
      </c>
      <c r="C1065" s="29">
        <v>0.51999998092651367</v>
      </c>
      <c r="D1065" s="29">
        <v>0.44999998807907104</v>
      </c>
      <c r="E1065" s="24">
        <v>35700</v>
      </c>
      <c r="F1065" s="29">
        <v>0.93999999761581421</v>
      </c>
      <c r="G1065" s="29">
        <v>0.41999998688697815</v>
      </c>
      <c r="H1065" s="24">
        <v>2700</v>
      </c>
      <c r="I1065" s="29">
        <v>0.54000002145767212</v>
      </c>
      <c r="J1065" s="29">
        <v>0.23999999463558197</v>
      </c>
      <c r="K1065" s="24">
        <v>193200</v>
      </c>
      <c r="M1065" s="25">
        <f t="shared" si="43"/>
        <v>44652</v>
      </c>
      <c r="N1065" s="26">
        <f t="shared" si="44"/>
        <v>2022</v>
      </c>
    </row>
    <row r="1066" spans="1:14">
      <c r="A1066" s="30">
        <v>44673</v>
      </c>
      <c r="B1066" s="24">
        <v>155500</v>
      </c>
      <c r="C1066" s="29">
        <v>0.56000000238418579</v>
      </c>
      <c r="D1066" s="29">
        <v>0.46000000834465027</v>
      </c>
      <c r="E1066" s="24">
        <v>42200</v>
      </c>
      <c r="F1066" s="29">
        <v>0.93000000715255737</v>
      </c>
      <c r="G1066" s="29">
        <v>0.46000000834465027</v>
      </c>
      <c r="H1066" s="24">
        <v>32000</v>
      </c>
      <c r="I1066" s="29">
        <v>0.64999997615814209</v>
      </c>
      <c r="J1066" s="29">
        <v>0.37999999523162842</v>
      </c>
      <c r="K1066" s="24">
        <v>229700</v>
      </c>
      <c r="M1066" s="25">
        <f t="shared" si="43"/>
        <v>44652</v>
      </c>
      <c r="N1066" s="26">
        <f t="shared" si="44"/>
        <v>2022</v>
      </c>
    </row>
    <row r="1067" spans="1:14">
      <c r="A1067" s="30">
        <v>44680</v>
      </c>
      <c r="B1067" s="24">
        <v>190100</v>
      </c>
      <c r="C1067" s="29">
        <v>0.54000002145767212</v>
      </c>
      <c r="D1067" s="29">
        <v>0.46000000834465027</v>
      </c>
      <c r="E1067" s="24">
        <v>48300</v>
      </c>
      <c r="F1067" s="29">
        <v>0.87000000476837158</v>
      </c>
      <c r="G1067" s="29">
        <v>0.50999999046325684</v>
      </c>
      <c r="H1067" s="24">
        <v>3400</v>
      </c>
      <c r="I1067" s="29">
        <v>0.93999999761581421</v>
      </c>
      <c r="J1067" s="29">
        <v>0.43000000715255737</v>
      </c>
      <c r="K1067" s="24">
        <v>241800</v>
      </c>
      <c r="M1067" s="25">
        <f t="shared" si="43"/>
        <v>44652</v>
      </c>
      <c r="N1067" s="26">
        <f t="shared" si="44"/>
        <v>2022</v>
      </c>
    </row>
    <row r="1068" spans="1:14">
      <c r="A1068" s="30">
        <v>44687</v>
      </c>
      <c r="B1068" s="24">
        <v>153100</v>
      </c>
      <c r="C1068" s="29">
        <v>0.50999999046325684</v>
      </c>
      <c r="D1068" s="29">
        <v>0.44999998807907104</v>
      </c>
      <c r="E1068" s="24">
        <v>44500</v>
      </c>
      <c r="F1068" s="29">
        <v>0.85000002384185791</v>
      </c>
      <c r="G1068" s="29">
        <v>0.5899999737739563</v>
      </c>
      <c r="H1068" s="24">
        <v>44100</v>
      </c>
      <c r="I1068" s="29">
        <v>0.75999999046325684</v>
      </c>
      <c r="J1068" s="29">
        <v>0.28999999165534973</v>
      </c>
      <c r="K1068" s="24">
        <v>241700</v>
      </c>
      <c r="M1068" s="25">
        <f t="shared" si="43"/>
        <v>44682</v>
      </c>
      <c r="N1068" s="26">
        <f t="shared" si="44"/>
        <v>2022</v>
      </c>
    </row>
    <row r="1069" spans="1:14">
      <c r="A1069" s="30">
        <v>44694</v>
      </c>
      <c r="B1069" s="24">
        <v>161200</v>
      </c>
      <c r="C1069" s="29">
        <v>0.51999998092651367</v>
      </c>
      <c r="D1069" s="29">
        <v>0.4699999988079071</v>
      </c>
      <c r="E1069" s="24">
        <v>31200</v>
      </c>
      <c r="F1069" s="29">
        <v>0.92000001668930054</v>
      </c>
      <c r="G1069" s="29">
        <v>0.51999998092651367</v>
      </c>
      <c r="H1069" s="24">
        <v>3800</v>
      </c>
      <c r="I1069" s="29">
        <v>0.56999999284744263</v>
      </c>
      <c r="J1069" s="29">
        <v>0.34999999403953552</v>
      </c>
      <c r="K1069" s="24">
        <v>196200</v>
      </c>
      <c r="M1069" s="25">
        <f t="shared" si="43"/>
        <v>44682</v>
      </c>
      <c r="N1069" s="26">
        <f t="shared" si="44"/>
        <v>2022</v>
      </c>
    </row>
    <row r="1070" spans="1:14">
      <c r="A1070" s="30">
        <v>44701</v>
      </c>
      <c r="B1070" s="24">
        <v>166400</v>
      </c>
      <c r="C1070" s="29">
        <v>0.50999999046325684</v>
      </c>
      <c r="D1070" s="29">
        <v>0.44999998807907104</v>
      </c>
      <c r="E1070" s="24">
        <v>24400</v>
      </c>
      <c r="F1070" s="29">
        <v>0.93999999761581421</v>
      </c>
      <c r="G1070" s="29">
        <v>0.31999999284744263</v>
      </c>
      <c r="H1070" s="24">
        <v>32600</v>
      </c>
      <c r="I1070" s="29">
        <v>0.79000002145767212</v>
      </c>
      <c r="J1070" s="29">
        <v>0.41999998688697815</v>
      </c>
      <c r="K1070" s="24">
        <v>223400</v>
      </c>
      <c r="M1070" s="25">
        <f t="shared" si="43"/>
        <v>44682</v>
      </c>
      <c r="N1070" s="26">
        <f t="shared" si="44"/>
        <v>2022</v>
      </c>
    </row>
    <row r="1071" spans="1:14">
      <c r="A1071" s="30">
        <v>44708</v>
      </c>
      <c r="B1071" s="24">
        <v>137900</v>
      </c>
      <c r="C1071" s="29">
        <v>0.47999998927116394</v>
      </c>
      <c r="D1071" s="29">
        <v>0.43000000715255737</v>
      </c>
      <c r="E1071" s="24">
        <v>35800</v>
      </c>
      <c r="F1071" s="29">
        <v>0.93999999761581421</v>
      </c>
      <c r="G1071" s="29">
        <v>0.47999998927116394</v>
      </c>
      <c r="H1071" s="24">
        <v>6400</v>
      </c>
      <c r="I1071" s="29">
        <v>0.97000002861022949</v>
      </c>
      <c r="J1071" s="29">
        <v>0.34999999403953552</v>
      </c>
      <c r="K1071" s="24">
        <v>180100</v>
      </c>
      <c r="M1071" s="25">
        <f t="shared" si="43"/>
        <v>44682</v>
      </c>
      <c r="N1071" s="26">
        <f t="shared" si="44"/>
        <v>2022</v>
      </c>
    </row>
    <row r="1072" spans="1:14">
      <c r="A1072" s="30">
        <v>44715</v>
      </c>
      <c r="B1072" s="24">
        <v>97300</v>
      </c>
      <c r="C1072" s="29">
        <v>0.55000001192092896</v>
      </c>
      <c r="D1072" s="29">
        <v>0.43000000715255737</v>
      </c>
      <c r="E1072" s="24">
        <v>26200</v>
      </c>
      <c r="F1072" s="29">
        <v>0.75999999046325684</v>
      </c>
      <c r="G1072" s="29">
        <v>0.30000001192092896</v>
      </c>
      <c r="H1072" s="24">
        <v>26800</v>
      </c>
      <c r="I1072" s="29">
        <v>0.70999997854232788</v>
      </c>
      <c r="J1072" s="29">
        <v>0.44999998807907104</v>
      </c>
      <c r="K1072" s="24">
        <v>150300</v>
      </c>
      <c r="M1072" s="25">
        <f t="shared" si="43"/>
        <v>44713</v>
      </c>
      <c r="N1072" s="26">
        <f t="shared" si="44"/>
        <v>2022</v>
      </c>
    </row>
    <row r="1073" spans="1:14">
      <c r="A1073" s="30">
        <v>44722</v>
      </c>
      <c r="B1073" s="24">
        <v>166900</v>
      </c>
      <c r="C1073" s="29">
        <v>0.50999999046325684</v>
      </c>
      <c r="D1073" s="29">
        <v>0.43999999761581421</v>
      </c>
      <c r="E1073" s="24">
        <v>54600</v>
      </c>
      <c r="F1073" s="29">
        <v>0.88999998569488525</v>
      </c>
      <c r="G1073" s="29">
        <v>0.37999999523162842</v>
      </c>
      <c r="H1073" s="24">
        <v>13900</v>
      </c>
      <c r="I1073" s="29">
        <v>0.81000000238418579</v>
      </c>
      <c r="J1073" s="29">
        <v>0.34000000357627869</v>
      </c>
      <c r="K1073" s="24">
        <v>235400</v>
      </c>
      <c r="M1073" s="25">
        <f t="shared" si="43"/>
        <v>44713</v>
      </c>
      <c r="N1073" s="26">
        <f t="shared" si="44"/>
        <v>2022</v>
      </c>
    </row>
    <row r="1074" spans="1:14">
      <c r="A1074" s="30">
        <v>44729</v>
      </c>
      <c r="B1074" s="24">
        <v>117300</v>
      </c>
      <c r="C1074" s="29">
        <v>0.5</v>
      </c>
      <c r="D1074" s="29">
        <v>0.43999999761581421</v>
      </c>
      <c r="E1074" s="24">
        <v>20600</v>
      </c>
      <c r="F1074" s="29">
        <v>0.9100000262260437</v>
      </c>
      <c r="G1074" s="29">
        <v>0.62000000476837158</v>
      </c>
      <c r="H1074" s="24">
        <v>72200</v>
      </c>
      <c r="I1074" s="29">
        <v>0.75</v>
      </c>
      <c r="J1074" s="29">
        <v>0.37000000476837158</v>
      </c>
      <c r="K1074" s="24">
        <v>210100</v>
      </c>
      <c r="M1074" s="25">
        <f t="shared" si="43"/>
        <v>44713</v>
      </c>
      <c r="N1074" s="26">
        <f t="shared" si="44"/>
        <v>2022</v>
      </c>
    </row>
    <row r="1075" spans="1:14">
      <c r="A1075" s="30">
        <v>44736</v>
      </c>
      <c r="B1075" s="24">
        <v>105600</v>
      </c>
      <c r="C1075" s="29">
        <v>0.5</v>
      </c>
      <c r="D1075" s="29">
        <v>0.43000000715255737</v>
      </c>
      <c r="E1075" s="24">
        <v>45600</v>
      </c>
      <c r="F1075" s="29">
        <v>0.94999998807907104</v>
      </c>
      <c r="G1075" s="29">
        <v>0.70999997854232788</v>
      </c>
      <c r="H1075" s="24">
        <v>35300</v>
      </c>
      <c r="I1075" s="29">
        <v>0.92000001668930054</v>
      </c>
      <c r="J1075" s="29">
        <v>0.40000000596046448</v>
      </c>
      <c r="K1075" s="24">
        <v>187800</v>
      </c>
      <c r="M1075" s="25">
        <f t="shared" si="43"/>
        <v>44713</v>
      </c>
      <c r="N1075" s="26">
        <f t="shared" si="44"/>
        <v>2022</v>
      </c>
    </row>
    <row r="1076" spans="1:14">
      <c r="A1076" s="30">
        <v>44743</v>
      </c>
      <c r="B1076" s="24">
        <v>144000</v>
      </c>
      <c r="C1076" s="29">
        <v>0.52999997138977051</v>
      </c>
      <c r="D1076" s="29">
        <v>0.43000000715255737</v>
      </c>
      <c r="E1076" s="24">
        <v>57400</v>
      </c>
      <c r="F1076" s="29">
        <v>0.8399999737739563</v>
      </c>
      <c r="G1076" s="29">
        <v>0.43000000715255737</v>
      </c>
      <c r="H1076" s="24">
        <v>8500</v>
      </c>
      <c r="I1076" s="29">
        <v>0.81999999284744263</v>
      </c>
      <c r="J1076" s="29">
        <v>0.2800000011920929</v>
      </c>
      <c r="K1076" s="24">
        <v>209900</v>
      </c>
      <c r="M1076" s="25">
        <f t="shared" si="43"/>
        <v>44713</v>
      </c>
      <c r="N1076" s="26">
        <f t="shared" si="44"/>
        <v>2022</v>
      </c>
    </row>
    <row r="1077" spans="1:14">
      <c r="A1077" s="30">
        <v>44750</v>
      </c>
      <c r="B1077" s="24">
        <v>48300</v>
      </c>
      <c r="C1077" s="29">
        <v>0.93</v>
      </c>
      <c r="D1077" s="29">
        <v>0.35</v>
      </c>
      <c r="E1077" s="24">
        <v>67200</v>
      </c>
      <c r="F1077" s="29">
        <v>0.98000001907348633</v>
      </c>
      <c r="G1077" s="29">
        <v>0.36000001430511475</v>
      </c>
      <c r="H1077" s="24">
        <v>53200</v>
      </c>
      <c r="I1077" s="29">
        <v>0.93000000715255737</v>
      </c>
      <c r="J1077" s="29">
        <v>0.34999999403953552</v>
      </c>
      <c r="K1077" s="24">
        <v>168700</v>
      </c>
      <c r="M1077" s="25">
        <f t="shared" si="43"/>
        <v>44743</v>
      </c>
      <c r="N1077" s="26">
        <f t="shared" si="44"/>
        <v>2022</v>
      </c>
    </row>
    <row r="1078" spans="1:14">
      <c r="A1078" s="30">
        <v>44757</v>
      </c>
      <c r="B1078" s="24">
        <v>188500</v>
      </c>
      <c r="C1078" s="29">
        <v>0.52999997138977051</v>
      </c>
      <c r="D1078" s="29">
        <v>0.40999999642372131</v>
      </c>
      <c r="E1078" s="24">
        <v>95400</v>
      </c>
      <c r="F1078" s="29">
        <v>0.93999999761581421</v>
      </c>
      <c r="G1078" s="29">
        <v>0.36000001430511475</v>
      </c>
      <c r="H1078" s="24">
        <v>342800</v>
      </c>
      <c r="I1078" s="29">
        <v>0.64999997615814209</v>
      </c>
      <c r="J1078" s="29">
        <v>0.37999999523162842</v>
      </c>
      <c r="K1078" s="24">
        <v>626700</v>
      </c>
      <c r="M1078" s="25">
        <f t="shared" si="43"/>
        <v>44743</v>
      </c>
      <c r="N1078" s="26">
        <f t="shared" si="44"/>
        <v>2022</v>
      </c>
    </row>
    <row r="1079" spans="1:14">
      <c r="A1079" s="30">
        <v>44764</v>
      </c>
      <c r="B1079" s="24">
        <v>142300</v>
      </c>
      <c r="C1079" s="29">
        <v>0.4699999988079071</v>
      </c>
      <c r="D1079" s="29">
        <v>0.43000000715255737</v>
      </c>
      <c r="E1079" s="24">
        <v>52100</v>
      </c>
      <c r="F1079" s="29">
        <v>0.93999999761581421</v>
      </c>
      <c r="G1079" s="29">
        <v>0.40999999642372131</v>
      </c>
      <c r="H1079" s="24">
        <v>135200</v>
      </c>
      <c r="I1079" s="29">
        <v>0.63999998569488525</v>
      </c>
      <c r="J1079" s="29">
        <v>0.33000001311302185</v>
      </c>
      <c r="K1079" s="24">
        <v>329600</v>
      </c>
      <c r="M1079" s="25">
        <f t="shared" si="43"/>
        <v>44743</v>
      </c>
      <c r="N1079" s="26">
        <f t="shared" si="44"/>
        <v>2022</v>
      </c>
    </row>
    <row r="1080" spans="1:14">
      <c r="A1080" s="30">
        <v>44771</v>
      </c>
      <c r="B1080" s="24">
        <v>150600</v>
      </c>
      <c r="C1080" s="29">
        <v>0.61000001430511475</v>
      </c>
      <c r="D1080" s="29">
        <v>0.40000000596046448</v>
      </c>
      <c r="E1080" s="24">
        <v>61900</v>
      </c>
      <c r="F1080" s="29">
        <v>0.77999997138977051</v>
      </c>
      <c r="G1080" s="29">
        <v>0.37000000476837158</v>
      </c>
      <c r="H1080" s="24">
        <v>8900</v>
      </c>
      <c r="I1080" s="29">
        <v>0.95999997854232788</v>
      </c>
      <c r="J1080" s="29">
        <v>0.2800000011920929</v>
      </c>
      <c r="K1080" s="24">
        <v>221400</v>
      </c>
      <c r="M1080" s="25">
        <f t="shared" si="43"/>
        <v>44743</v>
      </c>
      <c r="N1080" s="26">
        <f t="shared" si="44"/>
        <v>2022</v>
      </c>
    </row>
    <row r="1081" spans="1:14">
      <c r="A1081" s="30">
        <v>44778</v>
      </c>
      <c r="B1081" s="24">
        <v>157800</v>
      </c>
      <c r="C1081" s="29">
        <v>0.56000000238418579</v>
      </c>
      <c r="D1081" s="29">
        <v>0.43000000715255737</v>
      </c>
      <c r="E1081" s="24">
        <v>48800</v>
      </c>
      <c r="F1081" s="29">
        <v>0.99000000953674316</v>
      </c>
      <c r="G1081" s="29">
        <v>0.46000000834465027</v>
      </c>
      <c r="H1081" s="24">
        <v>207300</v>
      </c>
      <c r="I1081" s="29">
        <v>0.49000000953674316</v>
      </c>
      <c r="J1081" s="29">
        <v>0.38999998569488525</v>
      </c>
      <c r="K1081" s="24">
        <v>413900</v>
      </c>
      <c r="M1081" s="25">
        <f t="shared" ref="M1081:M1106" si="45">IF(DAY(A1081)&lt;3,DATE(YEAR(A1081),MONTH(A1081)-1,1),DATE(YEAR(A1081),MONTH(A1081),1))</f>
        <v>44774</v>
      </c>
      <c r="N1081" s="26">
        <f t="shared" si="44"/>
        <v>2022</v>
      </c>
    </row>
    <row r="1082" spans="1:14">
      <c r="A1082" s="30">
        <v>44785</v>
      </c>
      <c r="B1082" s="24">
        <v>141600</v>
      </c>
      <c r="C1082" s="29">
        <v>0.50999999046325684</v>
      </c>
      <c r="D1082" s="29">
        <v>0.40999999642372131</v>
      </c>
      <c r="E1082" s="24">
        <v>59500</v>
      </c>
      <c r="F1082" s="29">
        <v>0.89999997615814209</v>
      </c>
      <c r="G1082" s="29">
        <v>0.44999998807907104</v>
      </c>
      <c r="H1082" s="24">
        <v>84700</v>
      </c>
      <c r="I1082" s="29">
        <v>0.70999997854232788</v>
      </c>
      <c r="J1082" s="29">
        <v>0.40000000596046448</v>
      </c>
      <c r="K1082" s="24">
        <v>285800</v>
      </c>
      <c r="M1082" s="25">
        <f t="shared" si="45"/>
        <v>44774</v>
      </c>
      <c r="N1082" s="26">
        <f t="shared" si="44"/>
        <v>2022</v>
      </c>
    </row>
    <row r="1083" spans="1:14">
      <c r="A1083" s="30">
        <v>44792</v>
      </c>
      <c r="B1083" s="24">
        <v>139900</v>
      </c>
      <c r="C1083" s="29">
        <v>0.49000000953674316</v>
      </c>
      <c r="D1083" s="29">
        <v>0.41999998688697815</v>
      </c>
      <c r="E1083" s="24">
        <v>42300</v>
      </c>
      <c r="F1083" s="29">
        <v>0.87000000476837158</v>
      </c>
      <c r="G1083" s="29">
        <v>0.52999997138977051</v>
      </c>
      <c r="H1083" s="24">
        <v>83600</v>
      </c>
      <c r="I1083" s="29">
        <v>0.70999997854232788</v>
      </c>
      <c r="J1083" s="29">
        <v>0.36000001430511475</v>
      </c>
      <c r="K1083" s="24">
        <v>265800</v>
      </c>
      <c r="M1083" s="25">
        <f t="shared" si="45"/>
        <v>44774</v>
      </c>
      <c r="N1083" s="26">
        <f t="shared" si="44"/>
        <v>2022</v>
      </c>
    </row>
    <row r="1084" spans="1:14">
      <c r="A1084" s="30">
        <v>44799</v>
      </c>
      <c r="B1084" s="24">
        <v>172700</v>
      </c>
      <c r="C1084" s="29">
        <v>0.51999998092651367</v>
      </c>
      <c r="D1084" s="29">
        <v>0.43999999761581421</v>
      </c>
      <c r="E1084" s="24">
        <v>30300</v>
      </c>
      <c r="F1084" s="29">
        <v>0.81999999284744263</v>
      </c>
      <c r="G1084" s="29">
        <v>0.37000000476837158</v>
      </c>
      <c r="H1084" s="24">
        <v>314800</v>
      </c>
      <c r="I1084" s="29">
        <v>0.47999998927116394</v>
      </c>
      <c r="J1084" s="29">
        <v>0.34999999403953552</v>
      </c>
      <c r="K1084" s="24">
        <v>517800</v>
      </c>
      <c r="M1084" s="25">
        <f t="shared" si="45"/>
        <v>44774</v>
      </c>
      <c r="N1084" s="26">
        <f t="shared" si="44"/>
        <v>2022</v>
      </c>
    </row>
    <row r="1085" spans="1:14">
      <c r="A1085" s="30">
        <v>44806</v>
      </c>
      <c r="B1085" s="24">
        <v>152000</v>
      </c>
      <c r="C1085" s="29">
        <v>0.44999998807907104</v>
      </c>
      <c r="D1085" s="29">
        <v>0.43000000715255737</v>
      </c>
      <c r="E1085" s="24">
        <v>35800</v>
      </c>
      <c r="F1085" s="29">
        <v>0.81000000238418579</v>
      </c>
      <c r="G1085" s="29">
        <v>0.40000000596046448</v>
      </c>
      <c r="H1085" s="24">
        <v>5300</v>
      </c>
      <c r="I1085" s="29">
        <v>0.62999999523162842</v>
      </c>
      <c r="J1085" s="29">
        <v>0.30000001192092896</v>
      </c>
      <c r="K1085" s="24">
        <v>193100</v>
      </c>
      <c r="M1085" s="25">
        <f t="shared" si="45"/>
        <v>44774</v>
      </c>
      <c r="N1085" s="26">
        <f t="shared" si="44"/>
        <v>2022</v>
      </c>
    </row>
    <row r="1086" spans="1:14">
      <c r="A1086" s="30">
        <v>44813</v>
      </c>
      <c r="B1086" s="24">
        <v>145400</v>
      </c>
      <c r="C1086" s="29">
        <v>0.54000002145767212</v>
      </c>
      <c r="D1086" s="29">
        <v>0.43999999761581421</v>
      </c>
      <c r="E1086" s="24">
        <v>21900</v>
      </c>
      <c r="F1086" s="29">
        <v>0.76999998092651367</v>
      </c>
      <c r="G1086" s="29">
        <v>0.50999999046325684</v>
      </c>
      <c r="H1086" s="24">
        <v>69100</v>
      </c>
      <c r="I1086" s="29">
        <v>0.61000001430511475</v>
      </c>
      <c r="J1086" s="29">
        <v>0.36000001430511475</v>
      </c>
      <c r="K1086" s="24">
        <v>236400</v>
      </c>
      <c r="M1086" s="25">
        <f t="shared" si="45"/>
        <v>44805</v>
      </c>
      <c r="N1086" s="26">
        <f t="shared" si="44"/>
        <v>2022</v>
      </c>
    </row>
    <row r="1087" spans="1:14">
      <c r="A1087" s="30">
        <v>44820</v>
      </c>
      <c r="B1087" s="24">
        <v>190400</v>
      </c>
      <c r="C1087" s="29">
        <v>0.46000000834465027</v>
      </c>
      <c r="D1087" s="29">
        <v>0.43000000715255737</v>
      </c>
      <c r="E1087" s="24">
        <v>32000</v>
      </c>
      <c r="F1087" s="29">
        <v>0.93000000715255737</v>
      </c>
      <c r="G1087" s="29">
        <v>0.4699999988079071</v>
      </c>
      <c r="H1087" s="24">
        <v>32700</v>
      </c>
      <c r="I1087" s="29">
        <v>0.67000001668930054</v>
      </c>
      <c r="J1087" s="29">
        <v>0.40000000596046448</v>
      </c>
      <c r="K1087" s="24">
        <v>255100</v>
      </c>
      <c r="M1087" s="25">
        <f t="shared" si="45"/>
        <v>44805</v>
      </c>
      <c r="N1087" s="26">
        <f t="shared" si="44"/>
        <v>2022</v>
      </c>
    </row>
    <row r="1088" spans="1:14">
      <c r="A1088" s="30">
        <v>44827</v>
      </c>
      <c r="B1088" s="24">
        <v>165500</v>
      </c>
      <c r="C1088" s="29">
        <v>0.44999998807907104</v>
      </c>
      <c r="D1088" s="29">
        <v>0.43000000715255737</v>
      </c>
      <c r="E1088" s="24">
        <v>21000</v>
      </c>
      <c r="F1088" s="29">
        <v>0.86000001430511475</v>
      </c>
      <c r="G1088" s="29">
        <v>0.40999999642372131</v>
      </c>
      <c r="H1088" s="24">
        <v>50400</v>
      </c>
      <c r="I1088" s="29">
        <v>0.62999999523162842</v>
      </c>
      <c r="J1088" s="29">
        <v>0.33000001311302185</v>
      </c>
      <c r="K1088" s="24">
        <v>236900</v>
      </c>
      <c r="M1088" s="25">
        <f t="shared" si="45"/>
        <v>44805</v>
      </c>
      <c r="N1088" s="26">
        <f t="shared" si="44"/>
        <v>2022</v>
      </c>
    </row>
    <row r="1089" spans="1:14">
      <c r="A1089" s="30">
        <v>44834</v>
      </c>
      <c r="B1089" s="24">
        <v>200100</v>
      </c>
      <c r="C1089" s="29">
        <v>0.47999998927116394</v>
      </c>
      <c r="D1089" s="29">
        <v>0.41999998688697815</v>
      </c>
      <c r="E1089" s="24">
        <v>32400</v>
      </c>
      <c r="F1089" s="29">
        <v>0.81000000238418579</v>
      </c>
      <c r="G1089" s="29">
        <v>0.36000001430511475</v>
      </c>
      <c r="H1089" s="24">
        <v>2500</v>
      </c>
      <c r="I1089" s="29">
        <v>0.72000002861022949</v>
      </c>
      <c r="J1089" s="29">
        <v>0.33000001311302185</v>
      </c>
      <c r="K1089" s="24">
        <v>235000</v>
      </c>
      <c r="M1089" s="25">
        <f t="shared" si="45"/>
        <v>44805</v>
      </c>
      <c r="N1089" s="26">
        <f t="shared" si="44"/>
        <v>2022</v>
      </c>
    </row>
    <row r="1090" spans="1:14">
      <c r="A1090" s="30">
        <v>44841</v>
      </c>
      <c r="B1090" s="24">
        <v>216200</v>
      </c>
      <c r="C1090" s="29">
        <v>0.41999998688697815</v>
      </c>
      <c r="D1090" s="29">
        <v>0.40000000596046448</v>
      </c>
      <c r="E1090" s="24">
        <v>20900</v>
      </c>
      <c r="F1090" s="29">
        <v>0.79000002145767212</v>
      </c>
      <c r="G1090" s="29">
        <v>0.25999999046325684</v>
      </c>
      <c r="H1090" s="24">
        <v>28800</v>
      </c>
      <c r="I1090" s="29">
        <v>0.64999997615814209</v>
      </c>
      <c r="J1090" s="29">
        <v>0.31999999284744263</v>
      </c>
      <c r="K1090" s="24">
        <v>265900</v>
      </c>
      <c r="M1090" s="25">
        <f t="shared" si="45"/>
        <v>44835</v>
      </c>
      <c r="N1090" s="26">
        <f t="shared" si="44"/>
        <v>2022</v>
      </c>
    </row>
    <row r="1091" spans="1:14">
      <c r="A1091" s="30">
        <v>44848</v>
      </c>
      <c r="B1091" s="24">
        <v>227000</v>
      </c>
      <c r="C1091" s="29">
        <v>0.38999998569488525</v>
      </c>
      <c r="D1091" s="29">
        <v>0.41999998688697815</v>
      </c>
      <c r="E1091" s="24">
        <v>23300</v>
      </c>
      <c r="F1091" s="29">
        <v>0.67000001668930054</v>
      </c>
      <c r="G1091" s="29">
        <v>0.62000000476837158</v>
      </c>
      <c r="H1091" s="24">
        <v>4300</v>
      </c>
      <c r="I1091" s="29">
        <v>0.43000000715255737</v>
      </c>
      <c r="J1091" s="29">
        <v>0.25999999046325684</v>
      </c>
      <c r="K1091" s="24">
        <v>254600</v>
      </c>
      <c r="M1091" s="25">
        <f t="shared" si="45"/>
        <v>44835</v>
      </c>
      <c r="N1091" s="26">
        <f t="shared" si="44"/>
        <v>2022</v>
      </c>
    </row>
    <row r="1092" spans="1:14">
      <c r="A1092" s="30">
        <v>44855</v>
      </c>
      <c r="B1092" s="24">
        <v>241100</v>
      </c>
      <c r="C1092" s="29">
        <v>0.36000001430511475</v>
      </c>
      <c r="D1092" s="29">
        <v>0.41999998688697815</v>
      </c>
      <c r="E1092" s="24">
        <v>28700</v>
      </c>
      <c r="F1092" s="29">
        <v>0.97000002861022949</v>
      </c>
      <c r="G1092" s="29">
        <v>0.49000000953674316</v>
      </c>
      <c r="H1092" s="24">
        <v>29800</v>
      </c>
      <c r="I1092" s="29">
        <v>0.74000000953674316</v>
      </c>
      <c r="J1092" s="29">
        <v>0.31000000238418579</v>
      </c>
      <c r="K1092" s="24">
        <v>299600</v>
      </c>
      <c r="M1092" s="25">
        <f t="shared" si="45"/>
        <v>44835</v>
      </c>
      <c r="N1092" s="26">
        <f t="shared" si="44"/>
        <v>2022</v>
      </c>
    </row>
    <row r="1093" spans="1:14">
      <c r="A1093" s="30">
        <v>44862</v>
      </c>
      <c r="B1093" s="24">
        <v>237400</v>
      </c>
      <c r="C1093" s="29">
        <v>0.37999999523162842</v>
      </c>
      <c r="D1093" s="29">
        <v>0.40999999642372131</v>
      </c>
      <c r="E1093" s="24">
        <v>31500</v>
      </c>
      <c r="F1093" s="29">
        <v>0.57999998331069946</v>
      </c>
      <c r="G1093" s="29">
        <v>0.4699999988079071</v>
      </c>
      <c r="H1093" s="24">
        <v>8000</v>
      </c>
      <c r="I1093" s="29">
        <v>0.75</v>
      </c>
      <c r="J1093" s="29">
        <v>0.37999999523162842</v>
      </c>
      <c r="K1093" s="24">
        <v>276900</v>
      </c>
      <c r="M1093" s="25">
        <f t="shared" si="45"/>
        <v>44835</v>
      </c>
      <c r="N1093" s="26">
        <f t="shared" si="44"/>
        <v>2022</v>
      </c>
    </row>
    <row r="1094" spans="1:14">
      <c r="A1094" s="30">
        <v>44869</v>
      </c>
      <c r="B1094" s="24">
        <v>282400</v>
      </c>
      <c r="C1094" s="29">
        <v>0.37</v>
      </c>
      <c r="D1094" s="29">
        <v>0.4</v>
      </c>
      <c r="E1094" s="24">
        <v>16100</v>
      </c>
      <c r="F1094" s="29">
        <v>0.93</v>
      </c>
      <c r="G1094" s="29">
        <v>0.5</v>
      </c>
      <c r="H1094" s="24">
        <v>41000</v>
      </c>
      <c r="I1094" s="29">
        <v>0.64</v>
      </c>
      <c r="J1094" s="29">
        <v>0.27</v>
      </c>
      <c r="K1094" s="24">
        <v>339500</v>
      </c>
      <c r="M1094" s="25">
        <f t="shared" si="45"/>
        <v>44866</v>
      </c>
      <c r="N1094" s="26">
        <f t="shared" si="44"/>
        <v>2022</v>
      </c>
    </row>
    <row r="1095" spans="1:14">
      <c r="A1095" s="30">
        <v>44876</v>
      </c>
      <c r="B1095" s="24">
        <v>268900</v>
      </c>
      <c r="C1095" s="29">
        <v>0.37999999523162842</v>
      </c>
      <c r="D1095" s="29">
        <v>0.40000000596046398</v>
      </c>
      <c r="E1095" s="24">
        <v>39900</v>
      </c>
      <c r="F1095" s="29">
        <v>0.87000000476837158</v>
      </c>
      <c r="G1095" s="29">
        <v>0.57999998331069946</v>
      </c>
      <c r="H1095" s="24">
        <v>5100</v>
      </c>
      <c r="I1095" s="29">
        <v>0.5</v>
      </c>
      <c r="J1095" s="29">
        <v>0.23000000417232513</v>
      </c>
      <c r="K1095" s="24">
        <v>313900</v>
      </c>
      <c r="M1095" s="25">
        <f t="shared" si="45"/>
        <v>44866</v>
      </c>
      <c r="N1095" s="26">
        <f t="shared" si="44"/>
        <v>2022</v>
      </c>
    </row>
    <row r="1096" spans="1:14">
      <c r="A1096" s="30">
        <v>44883</v>
      </c>
      <c r="B1096" s="24">
        <v>286200</v>
      </c>
      <c r="C1096" s="29">
        <v>0.38999998569488498</v>
      </c>
      <c r="D1096" s="29">
        <v>0.40999999642372131</v>
      </c>
      <c r="E1096" s="24">
        <v>29000</v>
      </c>
      <c r="F1096" s="29">
        <v>0.82999998331069946</v>
      </c>
      <c r="G1096" s="29">
        <v>0.36000001430511475</v>
      </c>
      <c r="H1096" s="24">
        <v>34700</v>
      </c>
      <c r="I1096" s="29">
        <v>0.62999999523162842</v>
      </c>
      <c r="J1096" s="29">
        <v>0.34999999403953552</v>
      </c>
      <c r="K1096" s="24">
        <v>349900</v>
      </c>
      <c r="M1096" s="25">
        <f t="shared" si="45"/>
        <v>44866</v>
      </c>
      <c r="N1096" s="26">
        <f t="shared" ref="N1096:N1111" si="46">YEAR(M1096)</f>
        <v>2022</v>
      </c>
    </row>
    <row r="1097" spans="1:14">
      <c r="A1097" s="30">
        <v>44890</v>
      </c>
      <c r="B1097" s="24">
        <v>64800</v>
      </c>
      <c r="C1097" s="29">
        <v>0.51999998092651367</v>
      </c>
      <c r="D1097" s="29">
        <v>0.37999999523162842</v>
      </c>
      <c r="E1097" s="24">
        <v>15800</v>
      </c>
      <c r="F1097" s="29">
        <v>0.87999999523162842</v>
      </c>
      <c r="G1097" s="29">
        <v>0.50999999046325684</v>
      </c>
      <c r="H1097" s="24">
        <v>300</v>
      </c>
      <c r="I1097" s="29">
        <v>1</v>
      </c>
      <c r="J1097" s="29">
        <v>0.60000002384185791</v>
      </c>
      <c r="K1097" s="24">
        <v>80900</v>
      </c>
      <c r="M1097" s="25">
        <f t="shared" si="45"/>
        <v>44866</v>
      </c>
      <c r="N1097" s="26">
        <f t="shared" si="46"/>
        <v>2022</v>
      </c>
    </row>
    <row r="1098" spans="1:14">
      <c r="A1098" s="30">
        <v>44897</v>
      </c>
      <c r="B1098" s="24">
        <v>305900</v>
      </c>
      <c r="C1098" s="29">
        <v>0.4</v>
      </c>
      <c r="D1098" s="29">
        <v>0.42</v>
      </c>
      <c r="E1098" s="24">
        <v>30600</v>
      </c>
      <c r="F1098" s="29">
        <v>0.70999997854232788</v>
      </c>
      <c r="G1098" s="29">
        <v>0.31999999284744263</v>
      </c>
      <c r="H1098" s="24">
        <v>51300</v>
      </c>
      <c r="I1098" s="29">
        <v>0.68000000715255737</v>
      </c>
      <c r="J1098" s="29">
        <v>0.31999999284744263</v>
      </c>
      <c r="K1098" s="24">
        <v>387800</v>
      </c>
      <c r="M1098" s="25">
        <f t="shared" si="45"/>
        <v>44866</v>
      </c>
      <c r="N1098" s="26">
        <f t="shared" si="46"/>
        <v>2022</v>
      </c>
    </row>
    <row r="1099" spans="1:14">
      <c r="A1099" s="30">
        <v>44904</v>
      </c>
      <c r="B1099" s="24">
        <v>319300</v>
      </c>
      <c r="C1099" s="29">
        <v>0.44999998807907104</v>
      </c>
      <c r="D1099" s="29">
        <v>0.40000000596046448</v>
      </c>
      <c r="E1099" s="24">
        <v>70300</v>
      </c>
      <c r="F1099" s="29">
        <v>0.41999998688697815</v>
      </c>
      <c r="G1099" s="29">
        <v>0.25999999046325684</v>
      </c>
      <c r="H1099" s="24">
        <v>10600</v>
      </c>
      <c r="I1099" s="29">
        <v>0.5899999737739563</v>
      </c>
      <c r="J1099" s="29">
        <v>0.27000001072883606</v>
      </c>
      <c r="K1099" s="24">
        <v>400200</v>
      </c>
      <c r="M1099" s="25">
        <f t="shared" si="45"/>
        <v>44896</v>
      </c>
      <c r="N1099" s="26">
        <f t="shared" si="46"/>
        <v>2022</v>
      </c>
    </row>
    <row r="1100" spans="1:14">
      <c r="A1100" s="30">
        <v>44911</v>
      </c>
      <c r="B1100" s="24">
        <v>191800</v>
      </c>
      <c r="C1100" s="29">
        <v>0.43000000715255737</v>
      </c>
      <c r="D1100" s="29">
        <v>0.43000000715255737</v>
      </c>
      <c r="E1100" s="24">
        <v>29800</v>
      </c>
      <c r="F1100" s="29">
        <v>0.81000000238418579</v>
      </c>
      <c r="G1100" s="29">
        <v>0.68000000715255737</v>
      </c>
      <c r="H1100" s="24">
        <v>33400</v>
      </c>
      <c r="I1100" s="29">
        <v>0.73000001907348633</v>
      </c>
      <c r="J1100" s="29">
        <v>0.30000001192092896</v>
      </c>
      <c r="K1100" s="24">
        <v>255000</v>
      </c>
      <c r="M1100" s="25">
        <f t="shared" si="45"/>
        <v>44896</v>
      </c>
      <c r="N1100" s="26">
        <f t="shared" si="46"/>
        <v>2022</v>
      </c>
    </row>
    <row r="1101" spans="1:14">
      <c r="A1101" s="30">
        <v>44918</v>
      </c>
      <c r="B1101" s="24" t="s">
        <v>14</v>
      </c>
      <c r="C1101" s="29" t="s">
        <v>14</v>
      </c>
      <c r="D1101" s="29" t="s">
        <v>14</v>
      </c>
      <c r="E1101" s="24" t="s">
        <v>14</v>
      </c>
      <c r="F1101" s="29" t="s">
        <v>14</v>
      </c>
      <c r="G1101" s="29" t="s">
        <v>14</v>
      </c>
      <c r="H1101" s="24" t="s">
        <v>14</v>
      </c>
      <c r="I1101" s="29" t="s">
        <v>14</v>
      </c>
      <c r="J1101" s="29" t="s">
        <v>14</v>
      </c>
      <c r="K1101" s="24" t="s">
        <v>14</v>
      </c>
      <c r="M1101" s="25">
        <f t="shared" si="45"/>
        <v>44896</v>
      </c>
      <c r="N1101" s="26">
        <f t="shared" si="46"/>
        <v>2022</v>
      </c>
    </row>
    <row r="1102" spans="1:14">
      <c r="A1102" s="30">
        <v>44925</v>
      </c>
      <c r="B1102" s="24"/>
      <c r="C1102" s="29" t="s">
        <v>14</v>
      </c>
      <c r="D1102" s="29" t="s">
        <v>14</v>
      </c>
      <c r="E1102" s="24"/>
      <c r="F1102" s="29" t="s">
        <v>14</v>
      </c>
      <c r="G1102" s="29" t="s">
        <v>14</v>
      </c>
      <c r="H1102" s="24" t="s">
        <v>14</v>
      </c>
      <c r="I1102" s="29" t="s">
        <v>14</v>
      </c>
      <c r="J1102" s="29" t="s">
        <v>14</v>
      </c>
      <c r="K1102" s="24" t="s">
        <v>14</v>
      </c>
      <c r="M1102" s="25">
        <f t="shared" si="45"/>
        <v>44896</v>
      </c>
      <c r="N1102" s="26">
        <f t="shared" si="46"/>
        <v>2022</v>
      </c>
    </row>
    <row r="1103" spans="1:14">
      <c r="A1103" s="30">
        <v>44932</v>
      </c>
      <c r="B1103" s="24">
        <v>262300</v>
      </c>
      <c r="C1103" s="29">
        <v>0.56000000238418579</v>
      </c>
      <c r="D1103" s="29">
        <v>0.40000000596046448</v>
      </c>
      <c r="E1103" s="24">
        <v>43500</v>
      </c>
      <c r="F1103" s="29">
        <v>0.85000002384185791</v>
      </c>
      <c r="G1103" s="29">
        <v>0.55000001192092896</v>
      </c>
      <c r="H1103" s="24">
        <v>32900</v>
      </c>
      <c r="I1103" s="29">
        <v>0.70999997854232788</v>
      </c>
      <c r="J1103" s="29">
        <v>0.31000000238418579</v>
      </c>
      <c r="K1103" s="24">
        <v>338700</v>
      </c>
      <c r="M1103" s="25">
        <f t="shared" si="45"/>
        <v>44927</v>
      </c>
      <c r="N1103" s="26">
        <f t="shared" si="46"/>
        <v>2023</v>
      </c>
    </row>
    <row r="1104" spans="1:14">
      <c r="A1104" s="30">
        <v>44939</v>
      </c>
      <c r="B1104" s="24">
        <v>388000</v>
      </c>
      <c r="C1104" s="29">
        <v>0.51999998092651367</v>
      </c>
      <c r="D1104" s="29">
        <v>0.41999998688697815</v>
      </c>
      <c r="E1104" s="24">
        <v>62300</v>
      </c>
      <c r="F1104" s="29">
        <v>0.81999999284744263</v>
      </c>
      <c r="G1104" s="29">
        <v>0.5</v>
      </c>
      <c r="H1104" s="24">
        <v>75200</v>
      </c>
      <c r="I1104" s="29">
        <v>0.92000001668930054</v>
      </c>
      <c r="J1104" s="29">
        <v>0.34999999403953552</v>
      </c>
      <c r="K1104" s="24">
        <v>525500</v>
      </c>
      <c r="M1104" s="25">
        <f t="shared" si="45"/>
        <v>44927</v>
      </c>
      <c r="N1104" s="26">
        <f t="shared" si="46"/>
        <v>2023</v>
      </c>
    </row>
    <row r="1105" spans="1:14">
      <c r="A1105" s="30">
        <v>44946</v>
      </c>
      <c r="B1105" s="24">
        <v>267000</v>
      </c>
      <c r="C1105" s="29">
        <v>0.49000000953674316</v>
      </c>
      <c r="D1105" s="29">
        <v>0.43000000715255737</v>
      </c>
      <c r="E1105" s="24">
        <v>25700</v>
      </c>
      <c r="F1105" s="29">
        <v>0.94999998807907104</v>
      </c>
      <c r="G1105" s="29">
        <v>0.55000001192092896</v>
      </c>
      <c r="H1105" s="24">
        <v>147200</v>
      </c>
      <c r="I1105" s="29">
        <v>0.82999998331069946</v>
      </c>
      <c r="J1105" s="29">
        <v>0.36000001430511475</v>
      </c>
      <c r="K1105" s="24">
        <v>439900</v>
      </c>
      <c r="M1105" s="25">
        <f t="shared" si="45"/>
        <v>44927</v>
      </c>
      <c r="N1105" s="26">
        <f t="shared" si="46"/>
        <v>2023</v>
      </c>
    </row>
    <row r="1106" spans="1:14">
      <c r="A1106" s="30">
        <v>44953</v>
      </c>
      <c r="B1106" s="24">
        <v>202400</v>
      </c>
      <c r="C1106" s="29">
        <v>0.55000001192092896</v>
      </c>
      <c r="D1106" s="29">
        <v>0.43999999761581421</v>
      </c>
      <c r="E1106" s="24">
        <v>42200</v>
      </c>
      <c r="F1106" s="29">
        <v>0.72000002861022949</v>
      </c>
      <c r="G1106" s="29">
        <v>0.50999999046325684</v>
      </c>
      <c r="H1106" s="24">
        <v>9200</v>
      </c>
      <c r="I1106" s="29">
        <v>0.70999997854232788</v>
      </c>
      <c r="J1106" s="29">
        <v>0.40999999642372131</v>
      </c>
      <c r="K1106" s="24">
        <v>253800</v>
      </c>
      <c r="M1106" s="25">
        <f t="shared" si="45"/>
        <v>44927</v>
      </c>
      <c r="N1106" s="26">
        <f t="shared" si="46"/>
        <v>2023</v>
      </c>
    </row>
    <row r="1107" spans="1:14">
      <c r="A1107" s="30">
        <v>44960</v>
      </c>
      <c r="B1107" s="24">
        <v>147900</v>
      </c>
      <c r="C1107" s="29">
        <v>0.54000002145767212</v>
      </c>
      <c r="D1107" s="29">
        <v>0.43999999761581421</v>
      </c>
      <c r="E1107" s="24">
        <v>31100</v>
      </c>
      <c r="F1107" s="29">
        <v>0.86000001430511475</v>
      </c>
      <c r="G1107" s="29">
        <v>0.41999998688697815</v>
      </c>
      <c r="H1107" s="24">
        <v>49400</v>
      </c>
      <c r="I1107" s="29">
        <v>0.75</v>
      </c>
      <c r="J1107" s="29">
        <v>0.28999999165534973</v>
      </c>
      <c r="K1107" s="24">
        <v>228400</v>
      </c>
      <c r="M1107" s="25">
        <f>IF(DAY(A1107)&lt;3,DATE(YEAR(A1107),MONTH(A1107)-1,1),DATE(YEAR(A1107),MONTH(A1107),1))</f>
        <v>44958</v>
      </c>
      <c r="N1107" s="26">
        <f>YEAR(M1107)</f>
        <v>2023</v>
      </c>
    </row>
    <row r="1108" spans="1:14">
      <c r="A1108" s="30">
        <v>44967</v>
      </c>
      <c r="B1108" s="24">
        <v>256500</v>
      </c>
      <c r="C1108" s="29">
        <v>0.56999999284744263</v>
      </c>
      <c r="D1108" s="29">
        <v>0.43000000715255737</v>
      </c>
      <c r="E1108" s="24">
        <v>52000</v>
      </c>
      <c r="F1108" s="29">
        <v>0.89999997615814209</v>
      </c>
      <c r="G1108" s="29">
        <v>0.54000002145767212</v>
      </c>
      <c r="H1108" s="24">
        <v>5100</v>
      </c>
      <c r="I1108" s="29">
        <v>0.93000000715255737</v>
      </c>
      <c r="J1108" s="29">
        <v>0.23000000417232513</v>
      </c>
      <c r="K1108" s="24">
        <v>313600</v>
      </c>
      <c r="M1108" s="25">
        <f t="shared" ref="M1108:M1171" si="47">IF(DAY(A1108)&lt;3,DATE(YEAR(A1108),MONTH(A1108)-1,1),DATE(YEAR(A1108),MONTH(A1108),1))</f>
        <v>44958</v>
      </c>
      <c r="N1108" s="26">
        <f t="shared" ref="N1108:N1171" si="48">YEAR(M1108)</f>
        <v>2023</v>
      </c>
    </row>
    <row r="1109" spans="1:14">
      <c r="A1109" s="30">
        <v>44974</v>
      </c>
      <c r="B1109" s="24">
        <v>198900</v>
      </c>
      <c r="C1109" s="29">
        <v>0.56999999284744263</v>
      </c>
      <c r="D1109" s="29">
        <v>0.43000000715255737</v>
      </c>
      <c r="E1109" s="24">
        <v>43000</v>
      </c>
      <c r="F1109" s="29">
        <v>0.98000001907348633</v>
      </c>
      <c r="G1109" s="29">
        <v>0.49000000953674316</v>
      </c>
      <c r="H1109" s="24">
        <v>43400</v>
      </c>
      <c r="I1109" s="29">
        <v>0.8399999737739563</v>
      </c>
      <c r="J1109" s="29">
        <v>0.36000001430511475</v>
      </c>
      <c r="K1109" s="24">
        <v>285300</v>
      </c>
      <c r="M1109" s="25">
        <f t="shared" si="47"/>
        <v>44958</v>
      </c>
      <c r="N1109" s="26">
        <f t="shared" si="48"/>
        <v>2023</v>
      </c>
    </row>
    <row r="1110" spans="1:14">
      <c r="A1110" s="30">
        <v>44981</v>
      </c>
      <c r="B1110" s="24">
        <v>188200</v>
      </c>
      <c r="C1110" s="29">
        <v>0.5</v>
      </c>
      <c r="D1110" s="29">
        <v>0.44999998807907104</v>
      </c>
      <c r="E1110" s="24">
        <v>61700</v>
      </c>
      <c r="F1110" s="29">
        <v>0.8399999737739563</v>
      </c>
      <c r="G1110" s="29">
        <v>0.41999998688697815</v>
      </c>
      <c r="H1110" s="24">
        <v>6000</v>
      </c>
      <c r="I1110" s="29">
        <v>0.81000000238418579</v>
      </c>
      <c r="J1110" s="29">
        <v>0.40000000596046448</v>
      </c>
      <c r="K1110" s="24">
        <v>255900</v>
      </c>
      <c r="M1110" s="25">
        <f t="shared" si="47"/>
        <v>44958</v>
      </c>
      <c r="N1110" s="26">
        <f t="shared" si="48"/>
        <v>2023</v>
      </c>
    </row>
    <row r="1111" spans="1:14">
      <c r="A1111" s="30">
        <v>44988</v>
      </c>
      <c r="B1111" s="24">
        <v>209200</v>
      </c>
      <c r="C1111" s="29">
        <v>0.56000000238418579</v>
      </c>
      <c r="D1111" s="29">
        <v>0.43999999761581421</v>
      </c>
      <c r="E1111" s="24">
        <v>42300</v>
      </c>
      <c r="F1111" s="29">
        <v>0.92000001668930054</v>
      </c>
      <c r="G1111" s="29">
        <v>0.43000000715255737</v>
      </c>
      <c r="H1111" s="24">
        <v>41800</v>
      </c>
      <c r="I1111" s="29">
        <v>0.75</v>
      </c>
      <c r="J1111" s="29">
        <v>0.31000000238418579</v>
      </c>
      <c r="K1111" s="24">
        <v>293300</v>
      </c>
      <c r="M1111" s="25">
        <f t="shared" si="47"/>
        <v>44986</v>
      </c>
      <c r="N1111" s="26">
        <f t="shared" si="48"/>
        <v>2023</v>
      </c>
    </row>
    <row r="1112" spans="1:14">
      <c r="A1112" s="30">
        <v>44995</v>
      </c>
      <c r="B1112" s="24">
        <v>205100</v>
      </c>
      <c r="C1112" s="29">
        <v>0.52999997138977051</v>
      </c>
      <c r="D1112" s="29">
        <v>0.43999999761581421</v>
      </c>
      <c r="E1112" s="24">
        <v>49400</v>
      </c>
      <c r="F1112" s="29">
        <v>0.94999998807907104</v>
      </c>
      <c r="G1112" s="29">
        <v>0.50999999046325684</v>
      </c>
      <c r="H1112" s="24">
        <v>5000</v>
      </c>
      <c r="I1112" s="29">
        <v>0.82999998331069946</v>
      </c>
      <c r="J1112" s="29">
        <v>0.37999999523162842</v>
      </c>
      <c r="K1112" s="24">
        <v>259500</v>
      </c>
      <c r="M1112" s="25">
        <f t="shared" si="47"/>
        <v>44986</v>
      </c>
      <c r="N1112" s="26">
        <f t="shared" si="48"/>
        <v>2023</v>
      </c>
    </row>
    <row r="1113" spans="1:14">
      <c r="A1113" s="30">
        <v>45002</v>
      </c>
      <c r="B1113" s="24">
        <v>194400</v>
      </c>
      <c r="C1113" s="29">
        <v>0.54000002145767212</v>
      </c>
      <c r="D1113" s="29">
        <v>0.44999998807907104</v>
      </c>
      <c r="E1113" s="24">
        <v>45700</v>
      </c>
      <c r="F1113" s="29">
        <v>0.93999999761581421</v>
      </c>
      <c r="G1113" s="29">
        <v>0.41999998688697815</v>
      </c>
      <c r="H1113" s="24">
        <v>44100</v>
      </c>
      <c r="I1113" s="29">
        <v>0.75999999046325684</v>
      </c>
      <c r="J1113" s="29">
        <v>0.31000000238418579</v>
      </c>
      <c r="K1113" s="24">
        <v>284200</v>
      </c>
      <c r="M1113" s="25">
        <f t="shared" si="47"/>
        <v>44986</v>
      </c>
      <c r="N1113" s="26">
        <f t="shared" si="48"/>
        <v>2023</v>
      </c>
    </row>
    <row r="1114" spans="1:14">
      <c r="A1114" s="30">
        <v>45009</v>
      </c>
      <c r="B1114" s="24">
        <v>186600</v>
      </c>
      <c r="C1114" s="29">
        <v>0.50999999046325684</v>
      </c>
      <c r="D1114" s="29">
        <v>0.40999999642372131</v>
      </c>
      <c r="E1114" s="24">
        <v>27200</v>
      </c>
      <c r="F1114" s="29">
        <v>0.75</v>
      </c>
      <c r="G1114" s="29">
        <v>0.47999998927116394</v>
      </c>
      <c r="H1114" s="24">
        <v>5000</v>
      </c>
      <c r="I1114" s="29">
        <v>0.87999999523162842</v>
      </c>
      <c r="J1114" s="29">
        <v>0.40000000596046448</v>
      </c>
      <c r="K1114" s="24">
        <v>218800</v>
      </c>
      <c r="M1114" s="25">
        <f>IF(DAY(A1114)&lt;3,DATE(YEAR(A1114),MONTH(A1114)-1,1),DATE(YEAR(A1114),MONTH(A1114),1))</f>
        <v>44986</v>
      </c>
      <c r="N1114" s="26">
        <f>YEAR(M1114)</f>
        <v>2023</v>
      </c>
    </row>
    <row r="1115" spans="1:14">
      <c r="A1115" s="30">
        <v>45016</v>
      </c>
      <c r="B1115" s="24">
        <v>185800</v>
      </c>
      <c r="C1115" s="29">
        <v>0.51999998092651367</v>
      </c>
      <c r="D1115" s="29">
        <v>0.47999998927116394</v>
      </c>
      <c r="E1115" s="24">
        <v>48200</v>
      </c>
      <c r="F1115" s="29">
        <v>0.61000001430511475</v>
      </c>
      <c r="G1115" s="29">
        <v>0.40000000596046448</v>
      </c>
      <c r="H1115" s="24">
        <v>81700</v>
      </c>
      <c r="I1115" s="29">
        <v>0.64999997615814209</v>
      </c>
      <c r="J1115" s="29">
        <v>0.31000000238418579</v>
      </c>
      <c r="K1115" s="24">
        <v>315700</v>
      </c>
      <c r="M1115" s="25">
        <f t="shared" si="47"/>
        <v>44986</v>
      </c>
      <c r="N1115" s="26">
        <f t="shared" si="48"/>
        <v>2023</v>
      </c>
    </row>
    <row r="1116" spans="1:14">
      <c r="A1116" s="30">
        <v>45023</v>
      </c>
      <c r="B1116" s="24">
        <v>166300</v>
      </c>
      <c r="C1116" s="29">
        <v>0.44999998807907104</v>
      </c>
      <c r="D1116" s="29">
        <v>0.44999998807907104</v>
      </c>
      <c r="E1116" s="24">
        <v>48800</v>
      </c>
      <c r="F1116" s="29">
        <v>0.81000000238418579</v>
      </c>
      <c r="G1116" s="29">
        <v>0.36000001430511475</v>
      </c>
      <c r="H1116" s="24">
        <v>4300</v>
      </c>
      <c r="I1116" s="29">
        <v>0.86000001430511475</v>
      </c>
      <c r="J1116" s="29">
        <v>0.37999999523162842</v>
      </c>
      <c r="K1116" s="24">
        <v>219400</v>
      </c>
      <c r="M1116" s="25">
        <f t="shared" si="47"/>
        <v>45017</v>
      </c>
      <c r="N1116" s="26">
        <f t="shared" si="48"/>
        <v>2023</v>
      </c>
    </row>
    <row r="1117" spans="1:14">
      <c r="A1117" s="30">
        <v>45030</v>
      </c>
      <c r="B1117" s="24">
        <v>207900</v>
      </c>
      <c r="C1117" s="29">
        <v>0.55000001192092896</v>
      </c>
      <c r="D1117" s="29">
        <v>0.4699999988079071</v>
      </c>
      <c r="E1117" s="24">
        <v>41300</v>
      </c>
      <c r="F1117" s="29">
        <v>0.81000000238418579</v>
      </c>
      <c r="G1117" s="29">
        <v>0.40999999642372131</v>
      </c>
      <c r="H1117" s="24">
        <v>45500</v>
      </c>
      <c r="I1117" s="29">
        <v>0.73000001907348633</v>
      </c>
      <c r="J1117" s="29">
        <v>0.30000001192092896</v>
      </c>
      <c r="K1117" s="24">
        <v>294700</v>
      </c>
      <c r="M1117" s="25">
        <f t="shared" si="47"/>
        <v>45017</v>
      </c>
      <c r="N1117" s="26">
        <f t="shared" si="48"/>
        <v>2023</v>
      </c>
    </row>
    <row r="1118" spans="1:14">
      <c r="A1118" s="30">
        <v>45037</v>
      </c>
      <c r="B1118" s="24">
        <v>198400</v>
      </c>
      <c r="C1118" s="29">
        <v>0.49000000953674316</v>
      </c>
      <c r="D1118" s="29">
        <v>0.4699999988079071</v>
      </c>
      <c r="E1118" s="24">
        <v>43100</v>
      </c>
      <c r="F1118" s="29">
        <v>0.92000001668930054</v>
      </c>
      <c r="G1118" s="29">
        <v>0.38999998569488525</v>
      </c>
      <c r="H1118" s="24">
        <v>6600</v>
      </c>
      <c r="I1118" s="29">
        <v>0.97000002861022949</v>
      </c>
      <c r="J1118" s="29">
        <v>0.18999999761581421</v>
      </c>
      <c r="K1118" s="24">
        <v>248100</v>
      </c>
      <c r="M1118" s="25">
        <f t="shared" si="47"/>
        <v>45017</v>
      </c>
      <c r="N1118" s="26">
        <f t="shared" si="48"/>
        <v>2023</v>
      </c>
    </row>
    <row r="1119" spans="1:14">
      <c r="A1119" s="30">
        <v>45044</v>
      </c>
      <c r="B1119" s="24">
        <v>196700</v>
      </c>
      <c r="C1119" s="29">
        <v>0.49000000953674316</v>
      </c>
      <c r="D1119" s="29">
        <v>0.4699999988079071</v>
      </c>
      <c r="E1119" s="24">
        <v>41000</v>
      </c>
      <c r="F1119" s="29">
        <v>0.76999998092651367</v>
      </c>
      <c r="G1119" s="29">
        <v>0.34999999403953552</v>
      </c>
      <c r="H1119" s="24">
        <v>53600</v>
      </c>
      <c r="I1119" s="29">
        <v>0.73000001907348633</v>
      </c>
      <c r="J1119" s="29">
        <v>0.33000001311302185</v>
      </c>
      <c r="K1119" s="24">
        <v>291300</v>
      </c>
      <c r="M1119" s="25">
        <f t="shared" si="47"/>
        <v>45017</v>
      </c>
      <c r="N1119" s="26">
        <f t="shared" si="48"/>
        <v>2023</v>
      </c>
    </row>
    <row r="1120" spans="1:14">
      <c r="A1120" s="30">
        <v>45051</v>
      </c>
      <c r="B1120" s="24">
        <v>165900</v>
      </c>
      <c r="C1120" s="29">
        <v>0.44999998807907104</v>
      </c>
      <c r="D1120" s="29">
        <v>0.44999998807907104</v>
      </c>
      <c r="E1120" s="24">
        <v>73000</v>
      </c>
      <c r="F1120" s="29">
        <v>0.87000000476837158</v>
      </c>
      <c r="G1120" s="29">
        <v>0.4699999988079071</v>
      </c>
      <c r="H1120" s="24">
        <v>26800</v>
      </c>
      <c r="I1120" s="29">
        <v>0.93999999761581421</v>
      </c>
      <c r="J1120" s="29">
        <v>0.31999999284744263</v>
      </c>
      <c r="K1120" s="24">
        <v>265700</v>
      </c>
      <c r="M1120" s="25">
        <f t="shared" si="47"/>
        <v>45047</v>
      </c>
      <c r="N1120" s="26">
        <f t="shared" si="48"/>
        <v>2023</v>
      </c>
    </row>
    <row r="1121" spans="1:14">
      <c r="A1121" s="30">
        <v>45058</v>
      </c>
      <c r="B1121" s="24">
        <v>173900</v>
      </c>
      <c r="C1121" s="29">
        <v>0.47999998927116394</v>
      </c>
      <c r="D1121" s="29">
        <v>0.43999999761581421</v>
      </c>
      <c r="E1121" s="24">
        <v>45400</v>
      </c>
      <c r="F1121" s="29">
        <v>0.75</v>
      </c>
      <c r="G1121" s="29">
        <v>0.33000001311302185</v>
      </c>
      <c r="H1121" s="24">
        <v>42800</v>
      </c>
      <c r="I1121" s="29">
        <v>0.73000001907348633</v>
      </c>
      <c r="J1121" s="29">
        <v>0.33000001311302185</v>
      </c>
      <c r="K1121" s="24">
        <v>262100</v>
      </c>
      <c r="M1121" s="25">
        <f t="shared" si="47"/>
        <v>45047</v>
      </c>
      <c r="N1121" s="26">
        <f t="shared" si="48"/>
        <v>2023</v>
      </c>
    </row>
    <row r="1122" spans="1:14">
      <c r="A1122" s="30">
        <v>45065</v>
      </c>
      <c r="B1122" s="24">
        <v>145400</v>
      </c>
      <c r="C1122" s="29">
        <v>0.43999999761581421</v>
      </c>
      <c r="D1122" s="29">
        <v>0.44999998807907104</v>
      </c>
      <c r="E1122" s="24">
        <v>51100</v>
      </c>
      <c r="F1122" s="29">
        <v>0.81000000238418579</v>
      </c>
      <c r="G1122" s="29">
        <v>0.37999999523162842</v>
      </c>
      <c r="H1122" s="24">
        <v>9700</v>
      </c>
      <c r="I1122" s="29">
        <v>0.94999998807907104</v>
      </c>
      <c r="J1122" s="29">
        <v>0.33000001311302185</v>
      </c>
      <c r="K1122" s="24">
        <v>206200</v>
      </c>
      <c r="M1122" s="25">
        <f t="shared" si="47"/>
        <v>45047</v>
      </c>
      <c r="N1122" s="26">
        <f t="shared" si="48"/>
        <v>2023</v>
      </c>
    </row>
    <row r="1123" spans="1:14">
      <c r="A1123" s="30">
        <v>45072</v>
      </c>
      <c r="B1123" s="24">
        <v>147400</v>
      </c>
      <c r="C1123" s="29">
        <v>0.46000000834465027</v>
      </c>
      <c r="D1123" s="29">
        <v>0.4699999988079071</v>
      </c>
      <c r="E1123" s="24">
        <v>36700</v>
      </c>
      <c r="F1123" s="29">
        <v>0.75</v>
      </c>
      <c r="G1123" s="29">
        <v>0.34999999403953552</v>
      </c>
      <c r="H1123" s="24">
        <v>33700</v>
      </c>
      <c r="I1123" s="29">
        <v>0.68000000715255737</v>
      </c>
      <c r="J1123" s="29">
        <v>0.38999998569488525</v>
      </c>
      <c r="K1123" s="24">
        <v>217800</v>
      </c>
      <c r="M1123" s="25">
        <f t="shared" si="47"/>
        <v>45047</v>
      </c>
      <c r="N1123" s="26">
        <f t="shared" si="48"/>
        <v>2023</v>
      </c>
    </row>
    <row r="1124" spans="1:14">
      <c r="A1124" s="30">
        <v>45079</v>
      </c>
      <c r="B1124" s="24">
        <v>99800</v>
      </c>
      <c r="C1124" s="29">
        <v>0.47999998927116394</v>
      </c>
      <c r="D1124" s="29">
        <v>0.44999998807907104</v>
      </c>
      <c r="E1124" s="24">
        <v>30400</v>
      </c>
      <c r="F1124" s="29">
        <v>0.73000001907348633</v>
      </c>
      <c r="G1124" s="29">
        <v>0.43000000715255737</v>
      </c>
      <c r="H1124" s="24">
        <v>3900</v>
      </c>
      <c r="I1124" s="29">
        <v>0.93999999761581421</v>
      </c>
      <c r="J1124" s="29">
        <v>0.23000000417232513</v>
      </c>
      <c r="K1124" s="24">
        <v>134100</v>
      </c>
      <c r="M1124" s="25">
        <f t="shared" si="47"/>
        <v>45047</v>
      </c>
      <c r="N1124" s="26">
        <f t="shared" si="48"/>
        <v>2023</v>
      </c>
    </row>
    <row r="1125" spans="1:14">
      <c r="A1125" s="30">
        <v>45086</v>
      </c>
      <c r="B1125" s="24">
        <v>187800</v>
      </c>
      <c r="C1125" s="29">
        <v>0.47999998927116394</v>
      </c>
      <c r="D1125" s="29">
        <v>0.43999999761581421</v>
      </c>
      <c r="E1125" s="24">
        <v>38400</v>
      </c>
      <c r="F1125" s="29">
        <v>0.86000001430511475</v>
      </c>
      <c r="G1125" s="29">
        <v>0.5</v>
      </c>
      <c r="H1125" s="24">
        <v>73400</v>
      </c>
      <c r="I1125" s="29">
        <v>0.75999999046325684</v>
      </c>
      <c r="J1125" s="29">
        <v>0.2800000011920929</v>
      </c>
      <c r="K1125" s="24">
        <v>299600</v>
      </c>
      <c r="M1125" s="25">
        <f t="shared" si="47"/>
        <v>45078</v>
      </c>
      <c r="N1125" s="26">
        <f t="shared" si="48"/>
        <v>2023</v>
      </c>
    </row>
    <row r="1126" spans="1:14">
      <c r="A1126" s="30">
        <v>45093</v>
      </c>
      <c r="B1126" s="24">
        <v>177000</v>
      </c>
      <c r="C1126" s="29">
        <v>0.47</v>
      </c>
      <c r="D1126" s="29">
        <v>0.45</v>
      </c>
      <c r="E1126" s="24">
        <v>25300</v>
      </c>
      <c r="F1126" s="29">
        <v>0.95</v>
      </c>
      <c r="G1126" s="29">
        <v>0.39</v>
      </c>
      <c r="H1126" s="24">
        <v>28100</v>
      </c>
      <c r="I1126" s="29">
        <v>0.92</v>
      </c>
      <c r="J1126" s="29">
        <v>0.27</v>
      </c>
      <c r="K1126" s="24">
        <v>230400</v>
      </c>
      <c r="M1126" s="25">
        <f t="shared" si="47"/>
        <v>45078</v>
      </c>
      <c r="N1126" s="26">
        <f t="shared" si="48"/>
        <v>2023</v>
      </c>
    </row>
    <row r="1127" spans="1:14">
      <c r="A1127" s="30">
        <v>45100</v>
      </c>
      <c r="B1127" s="24">
        <v>134200</v>
      </c>
      <c r="C1127" s="29">
        <v>0.4699999988079071</v>
      </c>
      <c r="D1127" s="29">
        <v>0.44999998807907104</v>
      </c>
      <c r="E1127" s="24">
        <v>29300</v>
      </c>
      <c r="F1127" s="29">
        <v>0.72000002861022949</v>
      </c>
      <c r="G1127" s="29">
        <v>0.56000000238418579</v>
      </c>
      <c r="H1127" s="24">
        <v>34700</v>
      </c>
      <c r="I1127" s="29">
        <v>0.73000001907348633</v>
      </c>
      <c r="J1127" s="29">
        <v>0.37000000476837158</v>
      </c>
      <c r="K1127" s="24">
        <v>198200</v>
      </c>
      <c r="M1127" s="25">
        <f t="shared" si="47"/>
        <v>45078</v>
      </c>
      <c r="N1127" s="26">
        <f t="shared" si="48"/>
        <v>2023</v>
      </c>
    </row>
    <row r="1128" spans="1:14">
      <c r="A1128" s="30">
        <v>45107</v>
      </c>
      <c r="B1128" s="24">
        <v>136200</v>
      </c>
      <c r="C1128" s="29">
        <v>0.48</v>
      </c>
      <c r="D1128" s="29">
        <v>0.43</v>
      </c>
      <c r="E1128" s="24">
        <v>38500</v>
      </c>
      <c r="F1128" s="29">
        <v>0.78</v>
      </c>
      <c r="G1128" s="29">
        <v>0.4</v>
      </c>
      <c r="H1128" s="24">
        <v>27000</v>
      </c>
      <c r="I1128" s="29">
        <v>0.74</v>
      </c>
      <c r="J1128" s="29">
        <v>0.21</v>
      </c>
      <c r="K1128" s="24">
        <f>B1128+E1128+H1128</f>
        <v>201700</v>
      </c>
      <c r="M1128" s="25">
        <f t="shared" si="47"/>
        <v>45078</v>
      </c>
      <c r="N1128" s="26">
        <f t="shared" si="48"/>
        <v>2023</v>
      </c>
    </row>
    <row r="1129" spans="1:14">
      <c r="A1129" s="30">
        <v>45114</v>
      </c>
      <c r="B1129" s="24"/>
      <c r="C1129" s="29" t="s">
        <v>14</v>
      </c>
      <c r="D1129" s="29" t="s">
        <v>14</v>
      </c>
      <c r="E1129" s="24"/>
      <c r="F1129" s="29" t="s">
        <v>14</v>
      </c>
      <c r="G1129" s="29" t="s">
        <v>14</v>
      </c>
      <c r="H1129" s="24"/>
      <c r="I1129" s="29" t="s">
        <v>14</v>
      </c>
      <c r="J1129" s="29" t="s">
        <v>14</v>
      </c>
      <c r="K1129" s="24"/>
      <c r="M1129" s="25">
        <f t="shared" si="47"/>
        <v>45108</v>
      </c>
      <c r="N1129" s="26">
        <f t="shared" si="48"/>
        <v>2023</v>
      </c>
    </row>
    <row r="1130" spans="1:14">
      <c r="A1130" s="30">
        <v>45121</v>
      </c>
      <c r="B1130" s="24">
        <v>177600</v>
      </c>
      <c r="C1130" s="29">
        <v>0.5</v>
      </c>
      <c r="D1130" s="29">
        <v>0.43000000715255737</v>
      </c>
      <c r="E1130" s="24">
        <v>90300</v>
      </c>
      <c r="F1130" s="29">
        <v>0.89999997615814209</v>
      </c>
      <c r="G1130" s="29">
        <v>0.31999999284744263</v>
      </c>
      <c r="H1130" s="24">
        <v>422700</v>
      </c>
      <c r="I1130" s="29">
        <v>0.68000000715255737</v>
      </c>
      <c r="J1130" s="29">
        <v>0.37000000476837158</v>
      </c>
      <c r="K1130" s="24">
        <v>690600</v>
      </c>
      <c r="M1130" s="25">
        <f t="shared" si="47"/>
        <v>45108</v>
      </c>
      <c r="N1130" s="26">
        <f t="shared" si="48"/>
        <v>2023</v>
      </c>
    </row>
    <row r="1131" spans="1:14">
      <c r="A1131" s="30">
        <v>45128</v>
      </c>
      <c r="B1131" s="24">
        <v>121500</v>
      </c>
      <c r="C1131" s="29">
        <v>0.5</v>
      </c>
      <c r="D1131" s="29">
        <v>0.43000000715255737</v>
      </c>
      <c r="E1131" s="24">
        <v>37900</v>
      </c>
      <c r="F1131" s="29">
        <v>0.93000000715255737</v>
      </c>
      <c r="G1131" s="29">
        <v>0.37000000476837158</v>
      </c>
      <c r="H1131" s="24">
        <v>9900</v>
      </c>
      <c r="I1131" s="29">
        <v>0.77999997138977051</v>
      </c>
      <c r="J1131" s="29">
        <v>0.25999999046325684</v>
      </c>
      <c r="K1131" s="24">
        <v>169300</v>
      </c>
      <c r="M1131" s="25">
        <f t="shared" si="47"/>
        <v>45108</v>
      </c>
      <c r="N1131" s="26">
        <f t="shared" si="48"/>
        <v>2023</v>
      </c>
    </row>
    <row r="1132" spans="1:14">
      <c r="A1132" s="30">
        <v>45135</v>
      </c>
      <c r="B1132" s="24">
        <v>128400</v>
      </c>
      <c r="C1132" s="29">
        <v>0.52999997138977051</v>
      </c>
      <c r="D1132" s="29">
        <v>0.40000000596046448</v>
      </c>
      <c r="E1132" s="24">
        <v>46100</v>
      </c>
      <c r="F1132" s="29">
        <v>0.81999999284744263</v>
      </c>
      <c r="G1132" s="29">
        <v>0.34000000357627869</v>
      </c>
      <c r="H1132" s="24">
        <v>178700</v>
      </c>
      <c r="I1132" s="29">
        <v>0.62000000476837158</v>
      </c>
      <c r="J1132" s="29">
        <v>0.31000000238418579</v>
      </c>
      <c r="K1132" s="24">
        <v>353200</v>
      </c>
      <c r="M1132" s="25">
        <f t="shared" si="47"/>
        <v>45108</v>
      </c>
      <c r="N1132" s="26">
        <f t="shared" si="48"/>
        <v>2023</v>
      </c>
    </row>
    <row r="1133" spans="1:14">
      <c r="A1133" s="30">
        <v>45142</v>
      </c>
      <c r="B1133" s="24">
        <v>116000</v>
      </c>
      <c r="C1133" s="29">
        <v>0.52999997138977051</v>
      </c>
      <c r="D1133" s="29">
        <v>0.40999999642372131</v>
      </c>
      <c r="E1133" s="24">
        <v>41000</v>
      </c>
      <c r="F1133" s="29">
        <v>0.86000001430511475</v>
      </c>
      <c r="G1133" s="29">
        <v>0.31000000238418579</v>
      </c>
      <c r="H1133" s="24">
        <v>190900</v>
      </c>
      <c r="I1133" s="29">
        <v>0.55000001192092896</v>
      </c>
      <c r="J1133" s="29">
        <v>0.34999999403953552</v>
      </c>
      <c r="K1133" s="24">
        <v>347900</v>
      </c>
      <c r="M1133" s="25">
        <f t="shared" si="47"/>
        <v>45139</v>
      </c>
      <c r="N1133" s="26">
        <f t="shared" si="48"/>
        <v>2023</v>
      </c>
    </row>
    <row r="1134" spans="1:14">
      <c r="A1134" s="30">
        <v>45149</v>
      </c>
      <c r="B1134" s="24">
        <v>141900</v>
      </c>
      <c r="C1134" s="29">
        <v>0.52999997138977051</v>
      </c>
      <c r="D1134" s="29">
        <v>0.41999998688697815</v>
      </c>
      <c r="E1134" s="24">
        <v>42700</v>
      </c>
      <c r="F1134" s="29">
        <v>0.85000002384185791</v>
      </c>
      <c r="G1134" s="29">
        <v>0.41999998688697815</v>
      </c>
      <c r="H1134" s="24">
        <v>85200</v>
      </c>
      <c r="I1134" s="29">
        <v>0.68000000715255737</v>
      </c>
      <c r="J1134" s="29">
        <v>0.44999998807907104</v>
      </c>
      <c r="K1134" s="24">
        <v>269800</v>
      </c>
      <c r="M1134" s="25">
        <f t="shared" si="47"/>
        <v>45139</v>
      </c>
      <c r="N1134" s="26">
        <f t="shared" si="48"/>
        <v>2023</v>
      </c>
    </row>
    <row r="1135" spans="1:14">
      <c r="A1135" s="30">
        <v>45156</v>
      </c>
      <c r="B1135" s="24">
        <v>133400</v>
      </c>
      <c r="C1135" s="29">
        <v>0.51999998092651367</v>
      </c>
      <c r="D1135" s="29">
        <v>0.43000000715255737</v>
      </c>
      <c r="E1135" s="24">
        <v>31000</v>
      </c>
      <c r="F1135" s="29">
        <v>0.89999997615814209</v>
      </c>
      <c r="G1135" s="29">
        <v>0.37999999523162842</v>
      </c>
      <c r="H1135" s="24">
        <v>102200</v>
      </c>
      <c r="I1135" s="29">
        <v>0.67000001668930054</v>
      </c>
      <c r="J1135" s="29">
        <v>0.40000000596046448</v>
      </c>
      <c r="K1135" s="24">
        <v>266600</v>
      </c>
      <c r="M1135" s="25">
        <f t="shared" si="47"/>
        <v>45139</v>
      </c>
      <c r="N1135" s="26">
        <f t="shared" si="48"/>
        <v>2023</v>
      </c>
    </row>
    <row r="1136" spans="1:14">
      <c r="A1136" s="30">
        <v>45163</v>
      </c>
      <c r="B1136" s="24">
        <v>106700</v>
      </c>
      <c r="C1136" s="29">
        <v>0.50999999046325684</v>
      </c>
      <c r="D1136" s="29">
        <v>0.41999998688697815</v>
      </c>
      <c r="E1136" s="24">
        <v>46000</v>
      </c>
      <c r="F1136" s="29">
        <v>0.75999999046325684</v>
      </c>
      <c r="G1136" s="29">
        <v>0.49000000953674316</v>
      </c>
      <c r="H1136" s="24">
        <v>278300</v>
      </c>
      <c r="I1136" s="29">
        <v>0.55000001192092896</v>
      </c>
      <c r="J1136" s="29">
        <v>0.34000000357627869</v>
      </c>
      <c r="K1136" s="24">
        <v>431000</v>
      </c>
      <c r="M1136" s="25">
        <f t="shared" si="47"/>
        <v>45139</v>
      </c>
      <c r="N1136" s="26">
        <f t="shared" si="48"/>
        <v>2023</v>
      </c>
    </row>
    <row r="1137" spans="1:14">
      <c r="A1137" s="30">
        <v>45170</v>
      </c>
      <c r="B1137" s="24">
        <v>149800</v>
      </c>
      <c r="C1137" s="29">
        <v>0.52999997138977051</v>
      </c>
      <c r="D1137" s="29">
        <v>0.43999999761581421</v>
      </c>
      <c r="E1137" s="24">
        <v>46100</v>
      </c>
      <c r="F1137" s="29">
        <v>0.77999997138977051</v>
      </c>
      <c r="G1137" s="29">
        <v>0.38999998569488525</v>
      </c>
      <c r="H1137" s="24">
        <v>3400</v>
      </c>
      <c r="I1137" s="29">
        <v>1</v>
      </c>
      <c r="J1137" s="29">
        <v>0.5</v>
      </c>
      <c r="K1137" s="24">
        <v>199300</v>
      </c>
      <c r="M1137" s="25">
        <f t="shared" si="47"/>
        <v>45139</v>
      </c>
      <c r="N1137" s="26">
        <f t="shared" si="48"/>
        <v>2023</v>
      </c>
    </row>
    <row r="1138" spans="1:14">
      <c r="A1138" s="30">
        <v>45177</v>
      </c>
      <c r="B1138" s="24">
        <v>121300</v>
      </c>
      <c r="C1138" s="29">
        <v>0.54000002145767212</v>
      </c>
      <c r="D1138" s="29">
        <v>0.41999998688697815</v>
      </c>
      <c r="E1138" s="24">
        <v>51200</v>
      </c>
      <c r="F1138" s="29">
        <v>0.74000000953674316</v>
      </c>
      <c r="G1138" s="29">
        <v>0.5</v>
      </c>
      <c r="H1138" s="24">
        <v>75800</v>
      </c>
      <c r="I1138" s="29">
        <v>0.6600000262260437</v>
      </c>
      <c r="J1138" s="29">
        <v>0.37999999523162842</v>
      </c>
      <c r="K1138" s="24">
        <v>248300</v>
      </c>
      <c r="M1138" s="25">
        <f t="shared" si="47"/>
        <v>45170</v>
      </c>
      <c r="N1138" s="26">
        <f t="shared" si="48"/>
        <v>2023</v>
      </c>
    </row>
    <row r="1139" spans="1:14">
      <c r="A1139" s="30">
        <v>45184</v>
      </c>
      <c r="B1139" s="24">
        <v>226700</v>
      </c>
      <c r="C1139" s="29">
        <v>0.52999997138977051</v>
      </c>
      <c r="D1139" s="29">
        <v>0.44999998807907104</v>
      </c>
      <c r="E1139" s="24">
        <v>53100</v>
      </c>
      <c r="F1139" s="29">
        <v>0.8399999737739563</v>
      </c>
      <c r="G1139" s="29">
        <v>0.51999998092651367</v>
      </c>
      <c r="H1139" s="24">
        <v>32600</v>
      </c>
      <c r="I1139" s="29">
        <v>0.73000001907348633</v>
      </c>
      <c r="J1139" s="29">
        <v>0.36000001430511475</v>
      </c>
      <c r="K1139" s="24">
        <v>312400</v>
      </c>
      <c r="M1139" s="25">
        <f t="shared" si="47"/>
        <v>45170</v>
      </c>
      <c r="N1139" s="26">
        <f t="shared" si="48"/>
        <v>2023</v>
      </c>
    </row>
    <row r="1140" spans="1:14">
      <c r="A1140" s="30">
        <v>45191</v>
      </c>
      <c r="B1140" s="24">
        <v>196800</v>
      </c>
      <c r="C1140" s="29">
        <v>0.5</v>
      </c>
      <c r="D1140" s="29">
        <v>0.43000000715255737</v>
      </c>
      <c r="E1140" s="24">
        <v>40300</v>
      </c>
      <c r="F1140" s="29">
        <v>0.87000000476837158</v>
      </c>
      <c r="G1140" s="29">
        <v>0.52999997138977051</v>
      </c>
      <c r="H1140" s="24">
        <v>49300</v>
      </c>
      <c r="I1140" s="29">
        <v>0.68000000715255737</v>
      </c>
      <c r="J1140" s="29">
        <v>0.43999999761581421</v>
      </c>
      <c r="K1140" s="24">
        <v>286400</v>
      </c>
      <c r="M1140" s="25">
        <f t="shared" si="47"/>
        <v>45170</v>
      </c>
      <c r="N1140" s="26">
        <f t="shared" si="48"/>
        <v>2023</v>
      </c>
    </row>
    <row r="1141" spans="1:14">
      <c r="A1141" s="30">
        <v>45198</v>
      </c>
      <c r="B1141" s="24">
        <v>195900</v>
      </c>
      <c r="C1141" s="29">
        <v>0.50999999046325684</v>
      </c>
      <c r="D1141" s="29">
        <v>0.43000000715255737</v>
      </c>
      <c r="E1141" s="24">
        <v>47300</v>
      </c>
      <c r="F1141" s="29">
        <v>0.87000000476837158</v>
      </c>
      <c r="G1141" s="29">
        <v>0.43000000715255737</v>
      </c>
      <c r="H1141" s="24">
        <v>2600</v>
      </c>
      <c r="I1141" s="29">
        <v>1</v>
      </c>
      <c r="J1141" s="29">
        <v>0.40000000596046448</v>
      </c>
      <c r="K1141" s="24">
        <v>245800</v>
      </c>
      <c r="M1141" s="25">
        <f t="shared" si="47"/>
        <v>45170</v>
      </c>
      <c r="N1141" s="26">
        <f t="shared" si="48"/>
        <v>2023</v>
      </c>
    </row>
    <row r="1142" spans="1:14">
      <c r="A1142" s="30">
        <v>45205</v>
      </c>
      <c r="B1142" s="24">
        <v>190400</v>
      </c>
      <c r="C1142" s="29">
        <v>0.44999998807907104</v>
      </c>
      <c r="D1142" s="29">
        <v>0.43000000715255737</v>
      </c>
      <c r="E1142" s="24">
        <v>50200</v>
      </c>
      <c r="F1142" s="29">
        <v>0.68999999761581421</v>
      </c>
      <c r="G1142" s="29">
        <v>0.44999998807907104</v>
      </c>
      <c r="H1142" s="24">
        <v>34600</v>
      </c>
      <c r="I1142" s="29">
        <v>0.72000002861022949</v>
      </c>
      <c r="J1142" s="29">
        <v>0.40999999642372131</v>
      </c>
      <c r="K1142" s="24">
        <v>275200</v>
      </c>
      <c r="M1142" s="25">
        <f t="shared" si="47"/>
        <v>45200</v>
      </c>
      <c r="N1142" s="26">
        <f t="shared" si="48"/>
        <v>2023</v>
      </c>
    </row>
    <row r="1143" spans="1:14">
      <c r="A1143" s="30">
        <v>45212</v>
      </c>
      <c r="B1143" s="24">
        <v>206000</v>
      </c>
      <c r="C1143" s="29">
        <v>0.41999998688697815</v>
      </c>
      <c r="D1143" s="29">
        <v>0.43000000715255737</v>
      </c>
      <c r="E1143" s="24">
        <v>45000</v>
      </c>
      <c r="F1143" s="29">
        <v>0.85000002384185791</v>
      </c>
      <c r="G1143" s="29">
        <v>0.56999999284744263</v>
      </c>
      <c r="H1143" s="24">
        <v>7200</v>
      </c>
      <c r="I1143" s="29">
        <v>0.94999998807907104</v>
      </c>
      <c r="J1143" s="29">
        <v>0.43000000715255737</v>
      </c>
      <c r="K1143" s="24">
        <v>258200</v>
      </c>
      <c r="M1143" s="25">
        <f t="shared" si="47"/>
        <v>45200</v>
      </c>
      <c r="N1143" s="26">
        <f t="shared" si="48"/>
        <v>2023</v>
      </c>
    </row>
    <row r="1144" spans="1:14">
      <c r="A1144" s="30">
        <v>45219</v>
      </c>
      <c r="B1144" s="24">
        <v>259100</v>
      </c>
      <c r="C1144" s="29">
        <v>0.38999998569488525</v>
      </c>
      <c r="D1144" s="29">
        <v>0.41999998688697815</v>
      </c>
      <c r="E1144" s="24">
        <v>35500</v>
      </c>
      <c r="F1144" s="29">
        <v>0.98000001907348633</v>
      </c>
      <c r="G1144" s="29">
        <v>0.44999998807907104</v>
      </c>
      <c r="H1144" s="24">
        <v>35700</v>
      </c>
      <c r="I1144" s="29">
        <v>0.75</v>
      </c>
      <c r="J1144" s="29">
        <v>0.37000000476837158</v>
      </c>
      <c r="K1144" s="24">
        <v>330300</v>
      </c>
      <c r="M1144" s="25">
        <f t="shared" si="47"/>
        <v>45200</v>
      </c>
      <c r="N1144" s="26">
        <f t="shared" si="48"/>
        <v>2023</v>
      </c>
    </row>
    <row r="1145" spans="1:14">
      <c r="A1145" s="30">
        <v>45226</v>
      </c>
      <c r="B1145" s="24">
        <v>233900</v>
      </c>
      <c r="C1145" s="29">
        <v>0.34999999403953552</v>
      </c>
      <c r="D1145" s="29">
        <v>0.40999999642372131</v>
      </c>
      <c r="E1145" s="24">
        <v>20800</v>
      </c>
      <c r="F1145" s="29">
        <v>0.95999997854232788</v>
      </c>
      <c r="G1145" s="29">
        <v>0.47999998927116394</v>
      </c>
      <c r="H1145" s="24">
        <v>6300</v>
      </c>
      <c r="I1145" s="29">
        <v>0.92000001668930054</v>
      </c>
      <c r="J1145" s="29">
        <v>0.41999998688697815</v>
      </c>
      <c r="K1145" s="24">
        <v>261000</v>
      </c>
      <c r="M1145" s="25">
        <f t="shared" si="47"/>
        <v>45200</v>
      </c>
      <c r="N1145" s="26">
        <f t="shared" si="48"/>
        <v>2023</v>
      </c>
    </row>
    <row r="1146" spans="1:14">
      <c r="A1146" s="30">
        <v>45233</v>
      </c>
      <c r="B1146" s="24">
        <v>236500</v>
      </c>
      <c r="C1146" s="29">
        <v>0.34000000357627869</v>
      </c>
      <c r="D1146" s="29">
        <v>0.40999999642372131</v>
      </c>
      <c r="E1146" s="24">
        <v>31000</v>
      </c>
      <c r="F1146" s="29">
        <v>0.70999997854232788</v>
      </c>
      <c r="G1146" s="29">
        <v>0.34000000357627869</v>
      </c>
      <c r="H1146" s="24">
        <v>32000</v>
      </c>
      <c r="I1146" s="29">
        <v>0.68000000715255737</v>
      </c>
      <c r="J1146" s="29">
        <v>0.31000000238418579</v>
      </c>
      <c r="K1146" s="24">
        <v>299500</v>
      </c>
      <c r="M1146" s="25">
        <f t="shared" si="47"/>
        <v>45231</v>
      </c>
      <c r="N1146" s="26">
        <f t="shared" si="48"/>
        <v>2023</v>
      </c>
    </row>
    <row r="1147" spans="1:14">
      <c r="A1147" s="30">
        <v>45240</v>
      </c>
      <c r="B1147" s="24">
        <v>307100</v>
      </c>
      <c r="C1147" s="29">
        <v>0.34999999403953552</v>
      </c>
      <c r="D1147" s="29">
        <v>0.40000000596046448</v>
      </c>
      <c r="E1147" s="24">
        <v>35000</v>
      </c>
      <c r="F1147" s="29">
        <v>0.8399999737739563</v>
      </c>
      <c r="G1147" s="29">
        <v>0.54000002145767212</v>
      </c>
      <c r="H1147" s="24">
        <v>4300</v>
      </c>
      <c r="I1147" s="29">
        <v>0.8399999737739563</v>
      </c>
      <c r="J1147" s="29">
        <v>0.36000001430511475</v>
      </c>
      <c r="K1147" s="24">
        <v>346400</v>
      </c>
      <c r="M1147" s="25">
        <f t="shared" si="47"/>
        <v>45231</v>
      </c>
      <c r="N1147" s="26">
        <f t="shared" si="48"/>
        <v>2023</v>
      </c>
    </row>
    <row r="1148" spans="1:14">
      <c r="A1148" s="30">
        <v>45247</v>
      </c>
      <c r="B1148" s="24">
        <v>279000</v>
      </c>
      <c r="C1148" s="29">
        <v>0.37000000476837158</v>
      </c>
      <c r="D1148" s="29">
        <v>0.40999999642372131</v>
      </c>
      <c r="E1148" s="24">
        <v>30300</v>
      </c>
      <c r="F1148" s="29">
        <v>0.93999999761581421</v>
      </c>
      <c r="G1148" s="29">
        <v>0.37000000476837158</v>
      </c>
      <c r="H1148" s="24">
        <v>34500</v>
      </c>
      <c r="I1148" s="29">
        <v>0.64999997615814209</v>
      </c>
      <c r="J1148" s="29">
        <v>0.40999999642372131</v>
      </c>
      <c r="K1148" s="24">
        <v>343800</v>
      </c>
      <c r="M1148" s="25">
        <f t="shared" si="47"/>
        <v>45231</v>
      </c>
      <c r="N1148" s="26">
        <f t="shared" si="48"/>
        <v>2023</v>
      </c>
    </row>
    <row r="1149" spans="1:14">
      <c r="A1149" s="30">
        <v>45254</v>
      </c>
      <c r="B1149" s="24">
        <v>67000</v>
      </c>
      <c r="C1149" s="29">
        <v>0.5</v>
      </c>
      <c r="D1149" s="29">
        <v>0.40000000596046448</v>
      </c>
      <c r="E1149" s="24">
        <v>17300</v>
      </c>
      <c r="F1149" s="29">
        <v>0.93999999761581421</v>
      </c>
      <c r="G1149" s="29">
        <v>0.69999998807907104</v>
      </c>
      <c r="H1149" s="24">
        <v>10600</v>
      </c>
      <c r="I1149" s="29">
        <v>1</v>
      </c>
      <c r="J1149" s="29">
        <v>0.31000000238418579</v>
      </c>
      <c r="K1149" s="24">
        <v>94900</v>
      </c>
      <c r="M1149" s="25">
        <f t="shared" si="47"/>
        <v>45231</v>
      </c>
      <c r="N1149" s="26">
        <f t="shared" si="48"/>
        <v>2023</v>
      </c>
    </row>
    <row r="1150" spans="1:14">
      <c r="A1150" s="30">
        <v>45261</v>
      </c>
      <c r="B1150" s="24">
        <v>224500</v>
      </c>
      <c r="C1150" s="29">
        <v>0.43000000715255737</v>
      </c>
      <c r="D1150" s="29">
        <v>0.43000000715255737</v>
      </c>
      <c r="E1150" s="24">
        <v>32600</v>
      </c>
      <c r="F1150" s="29">
        <v>0.87999999523162842</v>
      </c>
      <c r="G1150" s="29">
        <v>0.37999999523162842</v>
      </c>
      <c r="H1150" s="24">
        <v>35800</v>
      </c>
      <c r="I1150" s="29">
        <v>0.73000001907348633</v>
      </c>
      <c r="J1150" s="29">
        <v>0.27000001072883606</v>
      </c>
      <c r="K1150" s="24">
        <v>292900</v>
      </c>
      <c r="M1150" s="25">
        <f t="shared" si="47"/>
        <v>45231</v>
      </c>
      <c r="N1150" s="26">
        <f t="shared" si="48"/>
        <v>2023</v>
      </c>
    </row>
    <row r="1151" spans="1:14">
      <c r="A1151" s="30">
        <v>45268</v>
      </c>
      <c r="B1151" s="24">
        <v>280700</v>
      </c>
      <c r="C1151" s="29">
        <v>0.44999998807907104</v>
      </c>
      <c r="D1151" s="29">
        <v>0.40000000596046448</v>
      </c>
      <c r="E1151" s="24">
        <v>29700</v>
      </c>
      <c r="F1151" s="29">
        <v>0.88999998569488525</v>
      </c>
      <c r="G1151" s="29">
        <v>0.46000000834465027</v>
      </c>
      <c r="H1151" s="24">
        <v>19100</v>
      </c>
      <c r="I1151" s="29">
        <v>0.73000001907348633</v>
      </c>
      <c r="J1151" s="29">
        <v>0.23999999463558197</v>
      </c>
      <c r="K1151" s="24">
        <v>329500</v>
      </c>
      <c r="M1151" s="25">
        <f t="shared" si="47"/>
        <v>45261</v>
      </c>
      <c r="N1151" s="26">
        <f t="shared" si="48"/>
        <v>2023</v>
      </c>
    </row>
    <row r="1152" spans="1:14">
      <c r="A1152" s="30">
        <v>45275</v>
      </c>
      <c r="B1152" s="24">
        <v>191800</v>
      </c>
      <c r="C1152" s="29">
        <v>0.4699999988079071</v>
      </c>
      <c r="D1152" s="29">
        <v>0.40000000596046448</v>
      </c>
      <c r="E1152" s="24">
        <v>36600</v>
      </c>
      <c r="F1152" s="29">
        <v>0.82999998331069946</v>
      </c>
      <c r="G1152" s="29">
        <v>0.40000000596046448</v>
      </c>
      <c r="H1152" s="24">
        <v>46100</v>
      </c>
      <c r="I1152" s="29">
        <v>0.67000001668930054</v>
      </c>
      <c r="J1152" s="29">
        <v>0.23999999463558197</v>
      </c>
      <c r="K1152" s="24">
        <v>274500</v>
      </c>
      <c r="M1152" s="25">
        <f t="shared" si="47"/>
        <v>45261</v>
      </c>
      <c r="N1152" s="26">
        <f t="shared" si="48"/>
        <v>2023</v>
      </c>
    </row>
    <row r="1153" spans="1:14">
      <c r="A1153" s="30">
        <v>45282</v>
      </c>
      <c r="B1153" s="24">
        <v>103100</v>
      </c>
      <c r="C1153" s="29">
        <v>0.5</v>
      </c>
      <c r="D1153" s="29">
        <v>0.41999998688697815</v>
      </c>
      <c r="E1153" s="24">
        <v>36300</v>
      </c>
      <c r="F1153" s="29">
        <v>0.60000002384185791</v>
      </c>
      <c r="G1153" s="29">
        <v>0.37000000476837158</v>
      </c>
      <c r="H1153" s="24">
        <v>1300</v>
      </c>
      <c r="I1153" s="29">
        <v>1</v>
      </c>
      <c r="J1153" s="29">
        <v>0.10999999940395355</v>
      </c>
      <c r="K1153" s="24">
        <v>140700</v>
      </c>
      <c r="M1153" s="25">
        <f t="shared" si="47"/>
        <v>45261</v>
      </c>
      <c r="N1153" s="26">
        <f t="shared" si="48"/>
        <v>2023</v>
      </c>
    </row>
    <row r="1154" spans="1:14">
      <c r="A1154" s="30">
        <v>45289</v>
      </c>
      <c r="B1154" s="24"/>
      <c r="C1154" s="29" t="s">
        <v>14</v>
      </c>
      <c r="D1154" s="29" t="s">
        <v>14</v>
      </c>
      <c r="E1154" s="24"/>
      <c r="F1154" s="29" t="s">
        <v>14</v>
      </c>
      <c r="G1154" s="29" t="s">
        <v>14</v>
      </c>
      <c r="H1154" s="24"/>
      <c r="I1154" s="29" t="s">
        <v>14</v>
      </c>
      <c r="J1154" s="29" t="s">
        <v>14</v>
      </c>
      <c r="K1154" s="24"/>
      <c r="M1154" s="25">
        <f t="shared" si="47"/>
        <v>45261</v>
      </c>
      <c r="N1154" s="26">
        <f t="shared" si="48"/>
        <v>2023</v>
      </c>
    </row>
    <row r="1155" spans="1:14">
      <c r="A1155" s="30">
        <v>45296</v>
      </c>
      <c r="B1155" s="24">
        <v>180900</v>
      </c>
      <c r="C1155" s="29">
        <v>0.63999998569488525</v>
      </c>
      <c r="D1155" s="29">
        <v>0.40000000596046448</v>
      </c>
      <c r="E1155" s="24">
        <v>16900</v>
      </c>
      <c r="F1155" s="29">
        <v>0.77999997138977051</v>
      </c>
      <c r="G1155" s="29">
        <v>0.43999999761581421</v>
      </c>
      <c r="H1155" s="24">
        <v>14400</v>
      </c>
      <c r="I1155" s="29">
        <v>0.85000002384185791</v>
      </c>
      <c r="J1155" s="29">
        <v>0.40999999642372131</v>
      </c>
      <c r="K1155" s="24">
        <v>212200</v>
      </c>
      <c r="M1155" s="25">
        <f t="shared" si="47"/>
        <v>45292</v>
      </c>
      <c r="N1155" s="26">
        <f t="shared" si="48"/>
        <v>2024</v>
      </c>
    </row>
    <row r="1156" spans="1:14">
      <c r="A1156" s="30">
        <v>45303</v>
      </c>
      <c r="B1156" s="24">
        <v>241700</v>
      </c>
      <c r="C1156" s="29">
        <v>0.52999997138977051</v>
      </c>
      <c r="D1156" s="29">
        <v>0.40999999642372131</v>
      </c>
      <c r="E1156" s="24">
        <v>29500</v>
      </c>
      <c r="F1156" s="29">
        <v>0.85000002384185791</v>
      </c>
      <c r="G1156" s="29">
        <v>0.47999998927116394</v>
      </c>
      <c r="H1156" s="24">
        <v>164000</v>
      </c>
      <c r="I1156" s="29">
        <v>0.81000000238418579</v>
      </c>
      <c r="J1156" s="29">
        <v>0.36000001430511475</v>
      </c>
      <c r="K1156" s="24">
        <v>435200</v>
      </c>
      <c r="M1156" s="25">
        <f t="shared" si="47"/>
        <v>45292</v>
      </c>
      <c r="N1156" s="26">
        <f t="shared" si="48"/>
        <v>2024</v>
      </c>
    </row>
    <row r="1157" spans="1:14">
      <c r="A1157" s="30">
        <v>45310</v>
      </c>
      <c r="B1157" s="24">
        <v>96900</v>
      </c>
      <c r="C1157" s="29">
        <v>0.55000001192092896</v>
      </c>
      <c r="D1157" s="29">
        <v>0.41999998688697815</v>
      </c>
      <c r="E1157" s="24">
        <v>47000</v>
      </c>
      <c r="F1157" s="29">
        <v>0.88999998569488525</v>
      </c>
      <c r="G1157" s="29">
        <v>0.34000000357627869</v>
      </c>
      <c r="H1157" s="24">
        <v>4500</v>
      </c>
      <c r="I1157" s="29">
        <v>0.73000001907348633</v>
      </c>
      <c r="J1157" s="29">
        <v>0.40999999642372131</v>
      </c>
      <c r="K1157" s="24">
        <v>148400</v>
      </c>
      <c r="M1157" s="25">
        <f t="shared" si="47"/>
        <v>45292</v>
      </c>
      <c r="N1157" s="26">
        <f t="shared" si="48"/>
        <v>2024</v>
      </c>
    </row>
    <row r="1158" spans="1:14">
      <c r="A1158" s="30">
        <v>45317</v>
      </c>
      <c r="B1158" s="24">
        <v>257600</v>
      </c>
      <c r="C1158" s="29">
        <v>0.5899999737739563</v>
      </c>
      <c r="D1158" s="29">
        <v>0.41999998688697815</v>
      </c>
      <c r="E1158" s="24">
        <v>47500</v>
      </c>
      <c r="F1158" s="29">
        <v>0.93999999761581421</v>
      </c>
      <c r="G1158" s="29">
        <v>0.62000000476837158</v>
      </c>
      <c r="H1158" s="24">
        <v>48100</v>
      </c>
      <c r="I1158" s="29">
        <v>0.77999997138977051</v>
      </c>
      <c r="J1158" s="29">
        <v>0.23999999463558197</v>
      </c>
      <c r="K1158" s="24">
        <v>353200</v>
      </c>
      <c r="M1158" s="25">
        <f t="shared" si="47"/>
        <v>45292</v>
      </c>
      <c r="N1158" s="26">
        <f t="shared" si="48"/>
        <v>2024</v>
      </c>
    </row>
    <row r="1159" spans="1:14">
      <c r="A1159" s="30">
        <v>45324</v>
      </c>
      <c r="B1159" s="24">
        <v>286500</v>
      </c>
      <c r="C1159" s="29">
        <v>0.56000000238418579</v>
      </c>
      <c r="D1159" s="29">
        <v>0.43000000715255737</v>
      </c>
      <c r="E1159" s="24">
        <v>52600</v>
      </c>
      <c r="F1159" s="29">
        <v>0.63999998569488525</v>
      </c>
      <c r="G1159" s="29">
        <v>0.34999999403953552</v>
      </c>
      <c r="H1159" s="24">
        <v>6200</v>
      </c>
      <c r="I1159" s="29">
        <v>0.97000002861022949</v>
      </c>
      <c r="J1159" s="29">
        <v>0.31999999284744263</v>
      </c>
      <c r="K1159" s="24">
        <v>345300</v>
      </c>
      <c r="M1159" s="25">
        <f t="shared" si="47"/>
        <v>45292</v>
      </c>
      <c r="N1159" s="26">
        <f t="shared" si="48"/>
        <v>2024</v>
      </c>
    </row>
    <row r="1160" spans="1:14">
      <c r="A1160" s="30">
        <v>45331</v>
      </c>
      <c r="B1160" s="24">
        <v>303000</v>
      </c>
      <c r="C1160" s="29">
        <v>0.54000002145767212</v>
      </c>
      <c r="D1160" s="29">
        <v>0.43000000715255737</v>
      </c>
      <c r="E1160" s="24">
        <v>57300</v>
      </c>
      <c r="F1160" s="29">
        <v>0.76999998092651367</v>
      </c>
      <c r="G1160" s="29">
        <v>0.5</v>
      </c>
      <c r="H1160" s="24">
        <v>57400</v>
      </c>
      <c r="I1160" s="29">
        <v>0.81000000238418579</v>
      </c>
      <c r="J1160" s="29">
        <v>0.34000000357627869</v>
      </c>
      <c r="K1160" s="24">
        <v>417700</v>
      </c>
      <c r="M1160" s="25">
        <f t="shared" si="47"/>
        <v>45323</v>
      </c>
      <c r="N1160" s="26">
        <f t="shared" si="48"/>
        <v>2024</v>
      </c>
    </row>
    <row r="1161" spans="1:14">
      <c r="A1161" s="30">
        <v>45338</v>
      </c>
      <c r="B1161" s="24">
        <v>247300</v>
      </c>
      <c r="C1161" s="29">
        <v>0.57999998331069946</v>
      </c>
      <c r="D1161" s="29">
        <v>0.43999999761581421</v>
      </c>
      <c r="E1161" s="24">
        <v>52700</v>
      </c>
      <c r="F1161" s="29">
        <v>0.87999999523162842</v>
      </c>
      <c r="G1161" s="29">
        <v>0.40999999642372131</v>
      </c>
      <c r="H1161" s="24">
        <v>6700</v>
      </c>
      <c r="I1161" s="29">
        <v>0.97000002861022949</v>
      </c>
      <c r="J1161" s="29">
        <v>0.27000001072883606</v>
      </c>
      <c r="K1161" s="24">
        <v>306700</v>
      </c>
      <c r="M1161" s="25">
        <f t="shared" si="47"/>
        <v>45323</v>
      </c>
      <c r="N1161" s="26">
        <f t="shared" si="48"/>
        <v>2024</v>
      </c>
    </row>
    <row r="1162" spans="1:14">
      <c r="A1162" s="30">
        <v>45345</v>
      </c>
      <c r="B1162" s="24">
        <v>281800</v>
      </c>
      <c r="C1162" s="29">
        <v>0.5899999737739563</v>
      </c>
      <c r="D1162" s="29">
        <v>0.41999998688697815</v>
      </c>
      <c r="E1162" s="24">
        <v>40200</v>
      </c>
      <c r="F1162" s="29">
        <v>0.93999999761581421</v>
      </c>
      <c r="G1162" s="29">
        <v>0.52999997138977051</v>
      </c>
      <c r="H1162" s="24">
        <v>57900</v>
      </c>
      <c r="I1162" s="29">
        <v>0.80000001192092896</v>
      </c>
      <c r="J1162" s="29">
        <v>0.36000001430511475</v>
      </c>
      <c r="K1162" s="24">
        <v>379900</v>
      </c>
      <c r="M1162" s="25">
        <f t="shared" si="47"/>
        <v>45323</v>
      </c>
      <c r="N1162" s="26">
        <f t="shared" si="48"/>
        <v>2024</v>
      </c>
    </row>
    <row r="1163" spans="1:14">
      <c r="A1163" s="30">
        <v>45352</v>
      </c>
      <c r="B1163" s="24">
        <v>227500</v>
      </c>
      <c r="C1163" s="29">
        <v>0.55000001192092896</v>
      </c>
      <c r="D1163" s="29">
        <v>0.44999998807907104</v>
      </c>
      <c r="E1163" s="24">
        <v>46200</v>
      </c>
      <c r="F1163" s="29">
        <v>0.80000001192092896</v>
      </c>
      <c r="G1163" s="29">
        <v>0.37000000476837158</v>
      </c>
      <c r="H1163" s="24">
        <v>6200</v>
      </c>
      <c r="I1163" s="29">
        <v>0.93000000715255737</v>
      </c>
      <c r="J1163" s="29">
        <v>0.5</v>
      </c>
      <c r="K1163" s="24">
        <v>279900</v>
      </c>
      <c r="M1163" s="25">
        <f t="shared" si="47"/>
        <v>45323</v>
      </c>
      <c r="N1163" s="26">
        <f t="shared" si="48"/>
        <v>2024</v>
      </c>
    </row>
    <row r="1164" spans="1:14">
      <c r="A1164" s="30">
        <v>45359</v>
      </c>
      <c r="B1164" s="24">
        <v>213400</v>
      </c>
      <c r="C1164" s="29">
        <v>0.56999999284744263</v>
      </c>
      <c r="D1164" s="29">
        <v>0.44999998807907104</v>
      </c>
      <c r="E1164" s="24">
        <v>35200</v>
      </c>
      <c r="F1164" s="29">
        <v>0.99000000953674316</v>
      </c>
      <c r="G1164" s="29">
        <v>0.47999998927116394</v>
      </c>
      <c r="H1164" s="24">
        <v>57600</v>
      </c>
      <c r="I1164" s="29">
        <v>0.75999999046325684</v>
      </c>
      <c r="J1164" s="29">
        <v>0.33000001311302185</v>
      </c>
      <c r="K1164" s="24">
        <v>306200</v>
      </c>
      <c r="M1164" s="25">
        <f t="shared" si="47"/>
        <v>45352</v>
      </c>
      <c r="N1164" s="26">
        <f t="shared" si="48"/>
        <v>2024</v>
      </c>
    </row>
    <row r="1165" spans="1:14">
      <c r="A1165" s="30">
        <v>45366</v>
      </c>
      <c r="B1165" s="24">
        <v>200600</v>
      </c>
      <c r="C1165" s="29">
        <v>0.55000001192092896</v>
      </c>
      <c r="D1165" s="29">
        <v>0.46000000834465027</v>
      </c>
      <c r="E1165" s="24">
        <v>33700</v>
      </c>
      <c r="F1165" s="29">
        <v>0.95999997854232788</v>
      </c>
      <c r="G1165" s="29">
        <v>0.46000000834465027</v>
      </c>
      <c r="H1165" s="24">
        <v>3300</v>
      </c>
      <c r="I1165" s="29">
        <v>0.68000000715255737</v>
      </c>
      <c r="J1165" s="29">
        <v>0.62999999523162842</v>
      </c>
      <c r="K1165" s="24">
        <v>237600</v>
      </c>
      <c r="M1165" s="25">
        <f t="shared" si="47"/>
        <v>45352</v>
      </c>
      <c r="N1165" s="26">
        <f t="shared" si="48"/>
        <v>2024</v>
      </c>
    </row>
    <row r="1166" spans="1:14">
      <c r="A1166" s="30">
        <v>45373</v>
      </c>
      <c r="B1166" s="24">
        <v>196400</v>
      </c>
      <c r="C1166" s="29">
        <v>0.52999997138977051</v>
      </c>
      <c r="D1166" s="29">
        <v>0.44999998807907104</v>
      </c>
      <c r="E1166" s="24">
        <v>42200</v>
      </c>
      <c r="F1166" s="29">
        <v>0.87000000476837158</v>
      </c>
      <c r="G1166" s="29">
        <v>0.54000002145767212</v>
      </c>
      <c r="H1166" s="24">
        <v>53100</v>
      </c>
      <c r="I1166" s="29">
        <v>0.76999998092651367</v>
      </c>
      <c r="J1166" s="29">
        <v>0.31000000238418579</v>
      </c>
      <c r="K1166" s="24">
        <v>291700</v>
      </c>
      <c r="M1166" s="25">
        <f t="shared" si="47"/>
        <v>45352</v>
      </c>
      <c r="N1166" s="26">
        <f t="shared" si="48"/>
        <v>2024</v>
      </c>
    </row>
    <row r="1167" spans="1:14">
      <c r="A1167" s="30">
        <v>45380</v>
      </c>
      <c r="B1167" s="24">
        <v>129400</v>
      </c>
      <c r="C1167" s="29">
        <v>0.43999999761581421</v>
      </c>
      <c r="D1167" s="29">
        <v>0.43999999761581421</v>
      </c>
      <c r="E1167" s="24">
        <v>23300</v>
      </c>
      <c r="F1167" s="29">
        <v>0.82999998331069946</v>
      </c>
      <c r="G1167" s="29">
        <v>0.37999999523162842</v>
      </c>
      <c r="H1167" s="24">
        <v>5200</v>
      </c>
      <c r="I1167" s="29">
        <v>0.68999999761581421</v>
      </c>
      <c r="J1167" s="29">
        <v>0.28999999165534973</v>
      </c>
      <c r="K1167" s="24">
        <v>157900</v>
      </c>
      <c r="M1167" s="25">
        <f t="shared" si="47"/>
        <v>45352</v>
      </c>
      <c r="N1167" s="26">
        <f t="shared" si="48"/>
        <v>2024</v>
      </c>
    </row>
    <row r="1168" spans="1:14">
      <c r="A1168" s="30">
        <v>45387</v>
      </c>
      <c r="B1168" s="24">
        <v>157600</v>
      </c>
      <c r="C1168" s="29">
        <v>0.5</v>
      </c>
      <c r="D1168" s="29">
        <v>0.44999998807907104</v>
      </c>
      <c r="E1168" s="24">
        <v>22000</v>
      </c>
      <c r="F1168" s="29">
        <v>0.9100000262260437</v>
      </c>
      <c r="G1168" s="29">
        <v>0.46000000834465027</v>
      </c>
      <c r="H1168" s="24">
        <v>58500</v>
      </c>
      <c r="I1168" s="29">
        <v>0.75999999046325684</v>
      </c>
      <c r="J1168" s="29">
        <v>0.31999999284744263</v>
      </c>
      <c r="K1168" s="24">
        <v>238100</v>
      </c>
      <c r="M1168" s="25">
        <f t="shared" si="47"/>
        <v>45383</v>
      </c>
      <c r="N1168" s="26">
        <f t="shared" si="48"/>
        <v>2024</v>
      </c>
    </row>
    <row r="1169" spans="1:14">
      <c r="A1169" s="30">
        <v>45394</v>
      </c>
      <c r="B1169" s="24">
        <v>167600</v>
      </c>
      <c r="C1169" s="29">
        <v>0.50999999046325684</v>
      </c>
      <c r="D1169" s="29">
        <v>0.44999998807907104</v>
      </c>
      <c r="E1169" s="24">
        <v>32300</v>
      </c>
      <c r="F1169" s="29">
        <v>0.80000001192092896</v>
      </c>
      <c r="G1169" s="29">
        <v>0.6600000262260437</v>
      </c>
      <c r="H1169" s="24">
        <v>7200</v>
      </c>
      <c r="I1169" s="29">
        <v>0.88999998569488525</v>
      </c>
      <c r="J1169" s="29">
        <v>0.37999999523162842</v>
      </c>
      <c r="K1169" s="24">
        <v>207100</v>
      </c>
      <c r="M1169" s="25">
        <f t="shared" si="47"/>
        <v>45383</v>
      </c>
      <c r="N1169" s="26">
        <f t="shared" si="48"/>
        <v>2024</v>
      </c>
    </row>
    <row r="1170" spans="1:14">
      <c r="A1170" s="30">
        <v>45401</v>
      </c>
      <c r="B1170" s="24">
        <v>167700</v>
      </c>
      <c r="C1170" s="29">
        <v>0.5</v>
      </c>
      <c r="D1170" s="29">
        <v>0.43999999761581421</v>
      </c>
      <c r="E1170" s="24">
        <v>44900</v>
      </c>
      <c r="F1170" s="29">
        <v>0.8399999737739563</v>
      </c>
      <c r="G1170" s="29">
        <v>0.60000002384185791</v>
      </c>
      <c r="H1170" s="24">
        <v>70900</v>
      </c>
      <c r="I1170" s="29">
        <v>0.62999999523162842</v>
      </c>
      <c r="J1170" s="29">
        <v>0.38999998569488525</v>
      </c>
      <c r="K1170" s="24">
        <v>283500</v>
      </c>
      <c r="M1170" s="25">
        <f t="shared" si="47"/>
        <v>45383</v>
      </c>
      <c r="N1170" s="26">
        <f t="shared" si="48"/>
        <v>2024</v>
      </c>
    </row>
    <row r="1171" spans="1:14">
      <c r="A1171" s="30">
        <v>45408</v>
      </c>
      <c r="B1171" s="24">
        <v>165000</v>
      </c>
      <c r="C1171" s="29">
        <v>0.56000000238418579</v>
      </c>
      <c r="D1171" s="29">
        <v>0.44999998807907104</v>
      </c>
      <c r="E1171" s="24">
        <v>68200</v>
      </c>
      <c r="F1171" s="29">
        <v>0.92000001668930054</v>
      </c>
      <c r="G1171" s="29">
        <v>0.52999997138977051</v>
      </c>
      <c r="H1171" s="24">
        <v>11300</v>
      </c>
      <c r="I1171" s="29">
        <v>0.9100000262260437</v>
      </c>
      <c r="J1171" s="29">
        <v>0.34999999403953552</v>
      </c>
      <c r="K1171" s="24">
        <v>244500</v>
      </c>
      <c r="M1171" s="25">
        <f t="shared" si="47"/>
        <v>45383</v>
      </c>
      <c r="N1171" s="26">
        <f t="shared" si="48"/>
        <v>2024</v>
      </c>
    </row>
    <row r="1172" spans="1:14">
      <c r="A1172" s="30">
        <v>45415</v>
      </c>
      <c r="B1172" s="24">
        <v>145300</v>
      </c>
      <c r="C1172" s="29">
        <v>0.52999997138977051</v>
      </c>
      <c r="D1172" s="29">
        <v>0.43999999761581421</v>
      </c>
      <c r="E1172" s="24">
        <v>42000</v>
      </c>
      <c r="F1172" s="29">
        <v>0.89999997615814209</v>
      </c>
      <c r="G1172" s="29">
        <v>0.5</v>
      </c>
      <c r="H1172" s="24">
        <v>57100</v>
      </c>
      <c r="I1172" s="29">
        <v>0.81999999284744263</v>
      </c>
      <c r="J1172" s="29">
        <v>0.36000001430511475</v>
      </c>
      <c r="K1172" s="24">
        <v>244400</v>
      </c>
      <c r="M1172" s="25">
        <f t="shared" ref="M1172:M1206" si="49">IF(DAY(A1172)&lt;3,DATE(YEAR(A1172),MONTH(A1172)-1,1),DATE(YEAR(A1172),MONTH(A1172),1))</f>
        <v>45413</v>
      </c>
      <c r="N1172" s="26">
        <f t="shared" ref="N1172:N1206" si="50">YEAR(M1172)</f>
        <v>2024</v>
      </c>
    </row>
    <row r="1173" spans="1:14">
      <c r="A1173" s="30">
        <v>45422</v>
      </c>
      <c r="B1173" s="24">
        <v>146400</v>
      </c>
      <c r="C1173" s="29">
        <v>0.52999997138977051</v>
      </c>
      <c r="D1173" s="29">
        <v>0.40999999642372131</v>
      </c>
      <c r="E1173" s="24">
        <v>48000</v>
      </c>
      <c r="F1173" s="29">
        <v>0.94999998807907104</v>
      </c>
      <c r="G1173" s="29">
        <v>0.47999998927116394</v>
      </c>
      <c r="H1173" s="24">
        <v>7900</v>
      </c>
      <c r="I1173" s="29">
        <v>0.99000000953674316</v>
      </c>
      <c r="J1173" s="29">
        <v>0.4699999988079071</v>
      </c>
      <c r="K1173" s="24">
        <v>202300</v>
      </c>
      <c r="M1173" s="25">
        <f t="shared" si="49"/>
        <v>45413</v>
      </c>
      <c r="N1173" s="26">
        <f t="shared" si="50"/>
        <v>2024</v>
      </c>
    </row>
    <row r="1174" spans="1:14">
      <c r="A1174" s="30">
        <v>45429</v>
      </c>
      <c r="B1174" s="24" t="s">
        <v>14</v>
      </c>
      <c r="C1174" s="29" t="s">
        <v>14</v>
      </c>
      <c r="D1174" s="29" t="s">
        <v>14</v>
      </c>
      <c r="E1174" s="24" t="s">
        <v>14</v>
      </c>
      <c r="F1174" s="29" t="s">
        <v>14</v>
      </c>
      <c r="G1174" s="29" t="s">
        <v>14</v>
      </c>
      <c r="H1174" s="24" t="s">
        <v>14</v>
      </c>
      <c r="I1174" s="29" t="s">
        <v>14</v>
      </c>
      <c r="J1174" s="29" t="s">
        <v>14</v>
      </c>
      <c r="K1174" s="24" t="s">
        <v>14</v>
      </c>
      <c r="M1174" s="25">
        <f t="shared" si="49"/>
        <v>45413</v>
      </c>
      <c r="N1174" s="26">
        <f t="shared" si="50"/>
        <v>2024</v>
      </c>
    </row>
    <row r="1175" spans="1:14">
      <c r="A1175" s="30">
        <v>45436</v>
      </c>
      <c r="B1175" s="24" t="s">
        <v>14</v>
      </c>
      <c r="C1175" s="29" t="s">
        <v>14</v>
      </c>
      <c r="D1175" s="29" t="s">
        <v>14</v>
      </c>
      <c r="E1175" s="24" t="s">
        <v>14</v>
      </c>
      <c r="F1175" s="29" t="s">
        <v>14</v>
      </c>
      <c r="G1175" s="29" t="s">
        <v>14</v>
      </c>
      <c r="H1175" s="24" t="s">
        <v>14</v>
      </c>
      <c r="I1175" s="29" t="s">
        <v>14</v>
      </c>
      <c r="J1175" s="29" t="s">
        <v>14</v>
      </c>
      <c r="K1175" s="24" t="s">
        <v>14</v>
      </c>
      <c r="M1175" s="25">
        <f t="shared" si="49"/>
        <v>45413</v>
      </c>
      <c r="N1175" s="26">
        <f t="shared" si="50"/>
        <v>2024</v>
      </c>
    </row>
    <row r="1176" spans="1:14">
      <c r="A1176" s="30">
        <v>45443</v>
      </c>
      <c r="B1176" s="24" t="s">
        <v>14</v>
      </c>
      <c r="C1176" s="29" t="s">
        <v>14</v>
      </c>
      <c r="D1176" s="29" t="s">
        <v>14</v>
      </c>
      <c r="E1176" s="24" t="s">
        <v>14</v>
      </c>
      <c r="F1176" s="29" t="s">
        <v>14</v>
      </c>
      <c r="G1176" s="29" t="s">
        <v>14</v>
      </c>
      <c r="H1176" s="24" t="s">
        <v>14</v>
      </c>
      <c r="I1176" s="29" t="s">
        <v>14</v>
      </c>
      <c r="J1176" s="29" t="s">
        <v>14</v>
      </c>
      <c r="K1176" s="24" t="s">
        <v>14</v>
      </c>
      <c r="M1176" s="25">
        <f t="shared" si="49"/>
        <v>45413</v>
      </c>
      <c r="N1176" s="26">
        <f t="shared" si="50"/>
        <v>2024</v>
      </c>
    </row>
    <row r="1177" spans="1:14">
      <c r="A1177" s="30">
        <v>45450</v>
      </c>
      <c r="B1177" s="24" t="s">
        <v>14</v>
      </c>
      <c r="C1177" s="29" t="s">
        <v>14</v>
      </c>
      <c r="D1177" s="29" t="s">
        <v>14</v>
      </c>
      <c r="E1177" s="24" t="s">
        <v>14</v>
      </c>
      <c r="F1177" s="29" t="s">
        <v>14</v>
      </c>
      <c r="G1177" s="29" t="s">
        <v>14</v>
      </c>
      <c r="H1177" s="24" t="s">
        <v>14</v>
      </c>
      <c r="I1177" s="29" t="s">
        <v>14</v>
      </c>
      <c r="J1177" s="29" t="s">
        <v>14</v>
      </c>
      <c r="K1177" s="24" t="s">
        <v>14</v>
      </c>
      <c r="M1177" s="25">
        <f t="shared" si="49"/>
        <v>45444</v>
      </c>
      <c r="N1177" s="26">
        <f t="shared" si="50"/>
        <v>2024</v>
      </c>
    </row>
    <row r="1178" spans="1:14">
      <c r="A1178" s="30">
        <v>45457</v>
      </c>
      <c r="B1178" s="24" t="s">
        <v>14</v>
      </c>
      <c r="C1178" s="29" t="s">
        <v>14</v>
      </c>
      <c r="D1178" s="29" t="s">
        <v>14</v>
      </c>
      <c r="E1178" s="24" t="s">
        <v>14</v>
      </c>
      <c r="F1178" s="29" t="s">
        <v>14</v>
      </c>
      <c r="G1178" s="29" t="s">
        <v>14</v>
      </c>
      <c r="H1178" s="24" t="s">
        <v>14</v>
      </c>
      <c r="I1178" s="29" t="s">
        <v>14</v>
      </c>
      <c r="J1178" s="29" t="s">
        <v>14</v>
      </c>
      <c r="K1178" s="24" t="s">
        <v>14</v>
      </c>
      <c r="M1178" s="25">
        <f t="shared" si="49"/>
        <v>45444</v>
      </c>
      <c r="N1178" s="26">
        <f t="shared" si="50"/>
        <v>2024</v>
      </c>
    </row>
    <row r="1179" spans="1:14">
      <c r="A1179" s="30">
        <v>45464</v>
      </c>
      <c r="B1179" s="24" t="s">
        <v>14</v>
      </c>
      <c r="C1179" s="29" t="s">
        <v>14</v>
      </c>
      <c r="D1179" s="29" t="s">
        <v>14</v>
      </c>
      <c r="E1179" s="24" t="s">
        <v>14</v>
      </c>
      <c r="F1179" s="29" t="s">
        <v>14</v>
      </c>
      <c r="G1179" s="29" t="s">
        <v>14</v>
      </c>
      <c r="H1179" s="24" t="s">
        <v>14</v>
      </c>
      <c r="I1179" s="29" t="s">
        <v>14</v>
      </c>
      <c r="J1179" s="29" t="s">
        <v>14</v>
      </c>
      <c r="K1179" s="24" t="s">
        <v>14</v>
      </c>
      <c r="M1179" s="25">
        <f t="shared" si="49"/>
        <v>45444</v>
      </c>
      <c r="N1179" s="26">
        <f t="shared" si="50"/>
        <v>2024</v>
      </c>
    </row>
    <row r="1180" spans="1:14">
      <c r="A1180" s="30">
        <v>45471</v>
      </c>
      <c r="B1180" s="24" t="s">
        <v>14</v>
      </c>
      <c r="C1180" s="29" t="s">
        <v>14</v>
      </c>
      <c r="D1180" s="29" t="s">
        <v>14</v>
      </c>
      <c r="E1180" s="24" t="s">
        <v>14</v>
      </c>
      <c r="F1180" s="29" t="s">
        <v>14</v>
      </c>
      <c r="G1180" s="29" t="s">
        <v>14</v>
      </c>
      <c r="H1180" s="24" t="s">
        <v>14</v>
      </c>
      <c r="I1180" s="29" t="s">
        <v>14</v>
      </c>
      <c r="J1180" s="29" t="s">
        <v>14</v>
      </c>
      <c r="K1180" s="24" t="s">
        <v>14</v>
      </c>
      <c r="M1180" s="25">
        <f t="shared" si="49"/>
        <v>45444</v>
      </c>
      <c r="N1180" s="26">
        <f t="shared" si="50"/>
        <v>2024</v>
      </c>
    </row>
    <row r="1181" spans="1:14">
      <c r="A1181" s="30">
        <v>45478</v>
      </c>
      <c r="B1181" s="24" t="s">
        <v>14</v>
      </c>
      <c r="C1181" s="29" t="s">
        <v>14</v>
      </c>
      <c r="D1181" s="29" t="s">
        <v>14</v>
      </c>
      <c r="E1181" s="24" t="s">
        <v>14</v>
      </c>
      <c r="F1181" s="29" t="s">
        <v>14</v>
      </c>
      <c r="G1181" s="29" t="s">
        <v>14</v>
      </c>
      <c r="H1181" s="24" t="s">
        <v>14</v>
      </c>
      <c r="I1181" s="29" t="s">
        <v>14</v>
      </c>
      <c r="J1181" s="29" t="s">
        <v>14</v>
      </c>
      <c r="K1181" s="24" t="s">
        <v>14</v>
      </c>
      <c r="M1181" s="25">
        <f t="shared" si="49"/>
        <v>45474</v>
      </c>
      <c r="N1181" s="26">
        <f t="shared" si="50"/>
        <v>2024</v>
      </c>
    </row>
    <row r="1182" spans="1:14">
      <c r="A1182" s="30">
        <v>45485</v>
      </c>
      <c r="B1182" s="24" t="s">
        <v>14</v>
      </c>
      <c r="C1182" s="29" t="s">
        <v>14</v>
      </c>
      <c r="D1182" s="29" t="s">
        <v>14</v>
      </c>
      <c r="E1182" s="24" t="s">
        <v>14</v>
      </c>
      <c r="F1182" s="29" t="s">
        <v>14</v>
      </c>
      <c r="G1182" s="29" t="s">
        <v>14</v>
      </c>
      <c r="H1182" s="24" t="s">
        <v>14</v>
      </c>
      <c r="I1182" s="29" t="s">
        <v>14</v>
      </c>
      <c r="J1182" s="29" t="s">
        <v>14</v>
      </c>
      <c r="K1182" s="24" t="s">
        <v>14</v>
      </c>
      <c r="M1182" s="25">
        <f t="shared" si="49"/>
        <v>45474</v>
      </c>
      <c r="N1182" s="26">
        <f t="shared" si="50"/>
        <v>2024</v>
      </c>
    </row>
    <row r="1183" spans="1:14">
      <c r="A1183" s="30">
        <v>45492</v>
      </c>
      <c r="B1183" s="24" t="s">
        <v>14</v>
      </c>
      <c r="C1183" s="29" t="s">
        <v>14</v>
      </c>
      <c r="D1183" s="29" t="s">
        <v>14</v>
      </c>
      <c r="E1183" s="24" t="s">
        <v>14</v>
      </c>
      <c r="F1183" s="29" t="s">
        <v>14</v>
      </c>
      <c r="G1183" s="29" t="s">
        <v>14</v>
      </c>
      <c r="H1183" s="24" t="s">
        <v>14</v>
      </c>
      <c r="I1183" s="29" t="s">
        <v>14</v>
      </c>
      <c r="J1183" s="29" t="s">
        <v>14</v>
      </c>
      <c r="K1183" s="24" t="s">
        <v>14</v>
      </c>
      <c r="M1183" s="25">
        <f t="shared" si="49"/>
        <v>45474</v>
      </c>
      <c r="N1183" s="26">
        <f t="shared" si="50"/>
        <v>2024</v>
      </c>
    </row>
    <row r="1184" spans="1:14">
      <c r="A1184" s="30">
        <v>45499</v>
      </c>
      <c r="B1184" s="24" t="s">
        <v>14</v>
      </c>
      <c r="C1184" s="29" t="s">
        <v>14</v>
      </c>
      <c r="D1184" s="29" t="s">
        <v>14</v>
      </c>
      <c r="E1184" s="24" t="s">
        <v>14</v>
      </c>
      <c r="F1184" s="29" t="s">
        <v>14</v>
      </c>
      <c r="G1184" s="29" t="s">
        <v>14</v>
      </c>
      <c r="H1184" s="24" t="s">
        <v>14</v>
      </c>
      <c r="I1184" s="29" t="s">
        <v>14</v>
      </c>
      <c r="J1184" s="29" t="s">
        <v>14</v>
      </c>
      <c r="K1184" s="24" t="s">
        <v>14</v>
      </c>
      <c r="M1184" s="25">
        <f t="shared" si="49"/>
        <v>45474</v>
      </c>
      <c r="N1184" s="26">
        <f t="shared" si="50"/>
        <v>2024</v>
      </c>
    </row>
    <row r="1185" spans="1:14">
      <c r="A1185" s="30">
        <v>45506</v>
      </c>
      <c r="B1185" s="24" t="s">
        <v>14</v>
      </c>
      <c r="C1185" s="29" t="s">
        <v>14</v>
      </c>
      <c r="D1185" s="29" t="s">
        <v>14</v>
      </c>
      <c r="E1185" s="24" t="s">
        <v>14</v>
      </c>
      <c r="F1185" s="29" t="s">
        <v>14</v>
      </c>
      <c r="G1185" s="29" t="s">
        <v>14</v>
      </c>
      <c r="H1185" s="24" t="s">
        <v>14</v>
      </c>
      <c r="I1185" s="29" t="s">
        <v>14</v>
      </c>
      <c r="J1185" s="29" t="s">
        <v>14</v>
      </c>
      <c r="K1185" s="24" t="s">
        <v>14</v>
      </c>
      <c r="M1185" s="25">
        <f t="shared" si="49"/>
        <v>45474</v>
      </c>
      <c r="N1185" s="26">
        <f t="shared" si="50"/>
        <v>2024</v>
      </c>
    </row>
    <row r="1186" spans="1:14">
      <c r="A1186" s="30">
        <v>45513</v>
      </c>
      <c r="B1186" s="24" t="s">
        <v>14</v>
      </c>
      <c r="C1186" s="29" t="s">
        <v>14</v>
      </c>
      <c r="D1186" s="29" t="s">
        <v>14</v>
      </c>
      <c r="E1186" s="24" t="s">
        <v>14</v>
      </c>
      <c r="F1186" s="29" t="s">
        <v>14</v>
      </c>
      <c r="G1186" s="29" t="s">
        <v>14</v>
      </c>
      <c r="H1186" s="24" t="s">
        <v>14</v>
      </c>
      <c r="I1186" s="29" t="s">
        <v>14</v>
      </c>
      <c r="J1186" s="29" t="s">
        <v>14</v>
      </c>
      <c r="K1186" s="24" t="s">
        <v>14</v>
      </c>
      <c r="M1186" s="25">
        <f t="shared" si="49"/>
        <v>45505</v>
      </c>
      <c r="N1186" s="26">
        <f t="shared" si="50"/>
        <v>2024</v>
      </c>
    </row>
    <row r="1187" spans="1:14">
      <c r="A1187" s="30">
        <v>45520</v>
      </c>
      <c r="B1187" s="24" t="s">
        <v>14</v>
      </c>
      <c r="C1187" s="29" t="s">
        <v>14</v>
      </c>
      <c r="D1187" s="29" t="s">
        <v>14</v>
      </c>
      <c r="E1187" s="24" t="s">
        <v>14</v>
      </c>
      <c r="F1187" s="29" t="s">
        <v>14</v>
      </c>
      <c r="G1187" s="29" t="s">
        <v>14</v>
      </c>
      <c r="H1187" s="24" t="s">
        <v>14</v>
      </c>
      <c r="I1187" s="29" t="s">
        <v>14</v>
      </c>
      <c r="J1187" s="29" t="s">
        <v>14</v>
      </c>
      <c r="K1187" s="24" t="s">
        <v>14</v>
      </c>
      <c r="M1187" s="25">
        <f t="shared" si="49"/>
        <v>45505</v>
      </c>
      <c r="N1187" s="26">
        <f t="shared" si="50"/>
        <v>2024</v>
      </c>
    </row>
    <row r="1188" spans="1:14">
      <c r="A1188" s="30">
        <v>45527</v>
      </c>
      <c r="B1188" s="24" t="s">
        <v>14</v>
      </c>
      <c r="C1188" s="29" t="s">
        <v>14</v>
      </c>
      <c r="D1188" s="29" t="s">
        <v>14</v>
      </c>
      <c r="E1188" s="24" t="s">
        <v>14</v>
      </c>
      <c r="F1188" s="29" t="s">
        <v>14</v>
      </c>
      <c r="G1188" s="29" t="s">
        <v>14</v>
      </c>
      <c r="H1188" s="24" t="s">
        <v>14</v>
      </c>
      <c r="I1188" s="29" t="s">
        <v>14</v>
      </c>
      <c r="J1188" s="29" t="s">
        <v>14</v>
      </c>
      <c r="K1188" s="24" t="s">
        <v>14</v>
      </c>
      <c r="M1188" s="25">
        <f t="shared" si="49"/>
        <v>45505</v>
      </c>
      <c r="N1188" s="26">
        <f t="shared" si="50"/>
        <v>2024</v>
      </c>
    </row>
    <row r="1189" spans="1:14">
      <c r="A1189" s="30">
        <v>45534</v>
      </c>
      <c r="B1189" s="24" t="s">
        <v>14</v>
      </c>
      <c r="C1189" s="29" t="s">
        <v>14</v>
      </c>
      <c r="D1189" s="29" t="s">
        <v>14</v>
      </c>
      <c r="E1189" s="24" t="s">
        <v>14</v>
      </c>
      <c r="F1189" s="29" t="s">
        <v>14</v>
      </c>
      <c r="G1189" s="29" t="s">
        <v>14</v>
      </c>
      <c r="H1189" s="24" t="s">
        <v>14</v>
      </c>
      <c r="I1189" s="29" t="s">
        <v>14</v>
      </c>
      <c r="J1189" s="29" t="s">
        <v>14</v>
      </c>
      <c r="K1189" s="24" t="s">
        <v>14</v>
      </c>
      <c r="M1189" s="25">
        <f t="shared" si="49"/>
        <v>45505</v>
      </c>
      <c r="N1189" s="26">
        <f t="shared" si="50"/>
        <v>2024</v>
      </c>
    </row>
    <row r="1190" spans="1:14">
      <c r="A1190" s="30">
        <v>45541</v>
      </c>
      <c r="B1190" s="24" t="s">
        <v>14</v>
      </c>
      <c r="C1190" s="29" t="s">
        <v>14</v>
      </c>
      <c r="D1190" s="29" t="s">
        <v>14</v>
      </c>
      <c r="E1190" s="24" t="s">
        <v>14</v>
      </c>
      <c r="F1190" s="29" t="s">
        <v>14</v>
      </c>
      <c r="G1190" s="29" t="s">
        <v>14</v>
      </c>
      <c r="H1190" s="24" t="s">
        <v>14</v>
      </c>
      <c r="I1190" s="29" t="s">
        <v>14</v>
      </c>
      <c r="J1190" s="29" t="s">
        <v>14</v>
      </c>
      <c r="K1190" s="24" t="s">
        <v>14</v>
      </c>
      <c r="M1190" s="25">
        <f t="shared" si="49"/>
        <v>45536</v>
      </c>
      <c r="N1190" s="26">
        <f t="shared" si="50"/>
        <v>2024</v>
      </c>
    </row>
    <row r="1191" spans="1:14">
      <c r="A1191" s="30">
        <v>45548</v>
      </c>
      <c r="B1191" s="24" t="s">
        <v>14</v>
      </c>
      <c r="C1191" s="29" t="s">
        <v>14</v>
      </c>
      <c r="D1191" s="29" t="s">
        <v>14</v>
      </c>
      <c r="E1191" s="24" t="s">
        <v>14</v>
      </c>
      <c r="F1191" s="29" t="s">
        <v>14</v>
      </c>
      <c r="G1191" s="29" t="s">
        <v>14</v>
      </c>
      <c r="H1191" s="24" t="s">
        <v>14</v>
      </c>
      <c r="I1191" s="29" t="s">
        <v>14</v>
      </c>
      <c r="J1191" s="29" t="s">
        <v>14</v>
      </c>
      <c r="K1191" s="24" t="s">
        <v>14</v>
      </c>
      <c r="M1191" s="25">
        <f t="shared" si="49"/>
        <v>45536</v>
      </c>
      <c r="N1191" s="26">
        <f t="shared" si="50"/>
        <v>2024</v>
      </c>
    </row>
    <row r="1192" spans="1:14">
      <c r="A1192" s="30">
        <v>45555</v>
      </c>
      <c r="B1192" s="24" t="s">
        <v>14</v>
      </c>
      <c r="C1192" s="29" t="s">
        <v>14</v>
      </c>
      <c r="D1192" s="29" t="s">
        <v>14</v>
      </c>
      <c r="E1192" s="24" t="s">
        <v>14</v>
      </c>
      <c r="F1192" s="29" t="s">
        <v>14</v>
      </c>
      <c r="G1192" s="29" t="s">
        <v>14</v>
      </c>
      <c r="H1192" s="24" t="s">
        <v>14</v>
      </c>
      <c r="I1192" s="29" t="s">
        <v>14</v>
      </c>
      <c r="J1192" s="29" t="s">
        <v>14</v>
      </c>
      <c r="K1192" s="24" t="s">
        <v>14</v>
      </c>
      <c r="M1192" s="25">
        <f t="shared" si="49"/>
        <v>45536</v>
      </c>
      <c r="N1192" s="26">
        <f t="shared" si="50"/>
        <v>2024</v>
      </c>
    </row>
    <row r="1193" spans="1:14">
      <c r="A1193" s="30">
        <v>45562</v>
      </c>
      <c r="B1193" s="24" t="s">
        <v>14</v>
      </c>
      <c r="C1193" s="29" t="s">
        <v>14</v>
      </c>
      <c r="D1193" s="29" t="s">
        <v>14</v>
      </c>
      <c r="E1193" s="24" t="s">
        <v>14</v>
      </c>
      <c r="F1193" s="29" t="s">
        <v>14</v>
      </c>
      <c r="G1193" s="29" t="s">
        <v>14</v>
      </c>
      <c r="H1193" s="24" t="s">
        <v>14</v>
      </c>
      <c r="I1193" s="29" t="s">
        <v>14</v>
      </c>
      <c r="J1193" s="29" t="s">
        <v>14</v>
      </c>
      <c r="K1193" s="24" t="s">
        <v>14</v>
      </c>
      <c r="M1193" s="25">
        <f t="shared" si="49"/>
        <v>45536</v>
      </c>
      <c r="N1193" s="26">
        <f t="shared" si="50"/>
        <v>2024</v>
      </c>
    </row>
    <row r="1194" spans="1:14">
      <c r="A1194" s="30">
        <v>45569</v>
      </c>
      <c r="B1194" s="24" t="s">
        <v>14</v>
      </c>
      <c r="C1194" s="29" t="s">
        <v>14</v>
      </c>
      <c r="D1194" s="29" t="s">
        <v>14</v>
      </c>
      <c r="E1194" s="24" t="s">
        <v>14</v>
      </c>
      <c r="F1194" s="29" t="s">
        <v>14</v>
      </c>
      <c r="G1194" s="29" t="s">
        <v>14</v>
      </c>
      <c r="H1194" s="24" t="s">
        <v>14</v>
      </c>
      <c r="I1194" s="29" t="s">
        <v>14</v>
      </c>
      <c r="J1194" s="29" t="s">
        <v>14</v>
      </c>
      <c r="K1194" s="24" t="s">
        <v>14</v>
      </c>
      <c r="M1194" s="25">
        <f t="shared" si="49"/>
        <v>45566</v>
      </c>
      <c r="N1194" s="26">
        <f t="shared" si="50"/>
        <v>2024</v>
      </c>
    </row>
    <row r="1195" spans="1:14">
      <c r="A1195" s="30">
        <v>45576</v>
      </c>
      <c r="B1195" s="24" t="s">
        <v>14</v>
      </c>
      <c r="C1195" s="29" t="s">
        <v>14</v>
      </c>
      <c r="D1195" s="29" t="s">
        <v>14</v>
      </c>
      <c r="E1195" s="24" t="s">
        <v>14</v>
      </c>
      <c r="F1195" s="29" t="s">
        <v>14</v>
      </c>
      <c r="G1195" s="29" t="s">
        <v>14</v>
      </c>
      <c r="H1195" s="24" t="s">
        <v>14</v>
      </c>
      <c r="I1195" s="29" t="s">
        <v>14</v>
      </c>
      <c r="J1195" s="29" t="s">
        <v>14</v>
      </c>
      <c r="K1195" s="24" t="s">
        <v>14</v>
      </c>
      <c r="M1195" s="25">
        <f t="shared" si="49"/>
        <v>45566</v>
      </c>
      <c r="N1195" s="26">
        <f t="shared" si="50"/>
        <v>2024</v>
      </c>
    </row>
    <row r="1196" spans="1:14">
      <c r="A1196" s="30">
        <v>45583</v>
      </c>
      <c r="B1196" s="24" t="s">
        <v>14</v>
      </c>
      <c r="C1196" s="29" t="s">
        <v>14</v>
      </c>
      <c r="D1196" s="29" t="s">
        <v>14</v>
      </c>
      <c r="E1196" s="24" t="s">
        <v>14</v>
      </c>
      <c r="F1196" s="29" t="s">
        <v>14</v>
      </c>
      <c r="G1196" s="29" t="s">
        <v>14</v>
      </c>
      <c r="H1196" s="24" t="s">
        <v>14</v>
      </c>
      <c r="I1196" s="29" t="s">
        <v>14</v>
      </c>
      <c r="J1196" s="29" t="s">
        <v>14</v>
      </c>
      <c r="K1196" s="24" t="s">
        <v>14</v>
      </c>
      <c r="M1196" s="25">
        <f t="shared" si="49"/>
        <v>45566</v>
      </c>
      <c r="N1196" s="26">
        <f t="shared" si="50"/>
        <v>2024</v>
      </c>
    </row>
    <row r="1197" spans="1:14">
      <c r="A1197" s="30">
        <v>45590</v>
      </c>
      <c r="B1197" s="24" t="s">
        <v>14</v>
      </c>
      <c r="C1197" s="29" t="s">
        <v>14</v>
      </c>
      <c r="D1197" s="29" t="s">
        <v>14</v>
      </c>
      <c r="E1197" s="24" t="s">
        <v>14</v>
      </c>
      <c r="F1197" s="29" t="s">
        <v>14</v>
      </c>
      <c r="G1197" s="29" t="s">
        <v>14</v>
      </c>
      <c r="H1197" s="24" t="s">
        <v>14</v>
      </c>
      <c r="I1197" s="29" t="s">
        <v>14</v>
      </c>
      <c r="J1197" s="29" t="s">
        <v>14</v>
      </c>
      <c r="K1197" s="24" t="s">
        <v>14</v>
      </c>
      <c r="M1197" s="25">
        <f t="shared" si="49"/>
        <v>45566</v>
      </c>
      <c r="N1197" s="26">
        <f t="shared" si="50"/>
        <v>2024</v>
      </c>
    </row>
    <row r="1198" spans="1:14">
      <c r="A1198" s="30">
        <v>45597</v>
      </c>
      <c r="B1198" s="24" t="s">
        <v>14</v>
      </c>
      <c r="C1198" s="29" t="s">
        <v>14</v>
      </c>
      <c r="D1198" s="29" t="s">
        <v>14</v>
      </c>
      <c r="E1198" s="24" t="s">
        <v>14</v>
      </c>
      <c r="F1198" s="29" t="s">
        <v>14</v>
      </c>
      <c r="G1198" s="29" t="s">
        <v>14</v>
      </c>
      <c r="H1198" s="24" t="s">
        <v>14</v>
      </c>
      <c r="I1198" s="29" t="s">
        <v>14</v>
      </c>
      <c r="J1198" s="29" t="s">
        <v>14</v>
      </c>
      <c r="K1198" s="24" t="s">
        <v>14</v>
      </c>
      <c r="M1198" s="25">
        <f t="shared" si="49"/>
        <v>45566</v>
      </c>
      <c r="N1198" s="26">
        <f t="shared" si="50"/>
        <v>2024</v>
      </c>
    </row>
    <row r="1199" spans="1:14">
      <c r="A1199" s="30">
        <v>45604</v>
      </c>
      <c r="B1199" s="24" t="s">
        <v>14</v>
      </c>
      <c r="C1199" s="29" t="s">
        <v>14</v>
      </c>
      <c r="D1199" s="29" t="s">
        <v>14</v>
      </c>
      <c r="E1199" s="24" t="s">
        <v>14</v>
      </c>
      <c r="F1199" s="29" t="s">
        <v>14</v>
      </c>
      <c r="G1199" s="29" t="s">
        <v>14</v>
      </c>
      <c r="H1199" s="24" t="s">
        <v>14</v>
      </c>
      <c r="I1199" s="29" t="s">
        <v>14</v>
      </c>
      <c r="J1199" s="29" t="s">
        <v>14</v>
      </c>
      <c r="K1199" s="24" t="s">
        <v>14</v>
      </c>
      <c r="M1199" s="25">
        <f t="shared" si="49"/>
        <v>45597</v>
      </c>
      <c r="N1199" s="26">
        <f t="shared" si="50"/>
        <v>2024</v>
      </c>
    </row>
    <row r="1200" spans="1:14">
      <c r="A1200" s="30">
        <v>45611</v>
      </c>
      <c r="B1200" s="24" t="s">
        <v>14</v>
      </c>
      <c r="C1200" s="29" t="s">
        <v>14</v>
      </c>
      <c r="D1200" s="29" t="s">
        <v>14</v>
      </c>
      <c r="E1200" s="24" t="s">
        <v>14</v>
      </c>
      <c r="F1200" s="29" t="s">
        <v>14</v>
      </c>
      <c r="G1200" s="29" t="s">
        <v>14</v>
      </c>
      <c r="H1200" s="24" t="s">
        <v>14</v>
      </c>
      <c r="I1200" s="29" t="s">
        <v>14</v>
      </c>
      <c r="J1200" s="29" t="s">
        <v>14</v>
      </c>
      <c r="K1200" s="24" t="s">
        <v>14</v>
      </c>
      <c r="M1200" s="25">
        <f t="shared" si="49"/>
        <v>45597</v>
      </c>
      <c r="N1200" s="26">
        <f t="shared" si="50"/>
        <v>2024</v>
      </c>
    </row>
    <row r="1201" spans="1:14">
      <c r="A1201" s="30">
        <v>45618</v>
      </c>
      <c r="B1201" s="24" t="s">
        <v>14</v>
      </c>
      <c r="C1201" s="29" t="s">
        <v>14</v>
      </c>
      <c r="D1201" s="29" t="s">
        <v>14</v>
      </c>
      <c r="E1201" s="24" t="s">
        <v>14</v>
      </c>
      <c r="F1201" s="29" t="s">
        <v>14</v>
      </c>
      <c r="G1201" s="29" t="s">
        <v>14</v>
      </c>
      <c r="H1201" s="24" t="s">
        <v>14</v>
      </c>
      <c r="I1201" s="29" t="s">
        <v>14</v>
      </c>
      <c r="J1201" s="29" t="s">
        <v>14</v>
      </c>
      <c r="K1201" s="24" t="s">
        <v>14</v>
      </c>
      <c r="M1201" s="25">
        <f t="shared" si="49"/>
        <v>45597</v>
      </c>
      <c r="N1201" s="26">
        <f t="shared" si="50"/>
        <v>2024</v>
      </c>
    </row>
    <row r="1202" spans="1:14">
      <c r="A1202" s="30">
        <v>45625</v>
      </c>
      <c r="B1202" s="24" t="s">
        <v>14</v>
      </c>
      <c r="C1202" s="29" t="s">
        <v>14</v>
      </c>
      <c r="D1202" s="29" t="s">
        <v>14</v>
      </c>
      <c r="E1202" s="24" t="s">
        <v>14</v>
      </c>
      <c r="F1202" s="29" t="s">
        <v>14</v>
      </c>
      <c r="G1202" s="29" t="s">
        <v>14</v>
      </c>
      <c r="H1202" s="24" t="s">
        <v>14</v>
      </c>
      <c r="I1202" s="29" t="s">
        <v>14</v>
      </c>
      <c r="J1202" s="29" t="s">
        <v>14</v>
      </c>
      <c r="K1202" s="24" t="s">
        <v>14</v>
      </c>
      <c r="M1202" s="25">
        <f t="shared" si="49"/>
        <v>45597</v>
      </c>
      <c r="N1202" s="26">
        <f t="shared" si="50"/>
        <v>2024</v>
      </c>
    </row>
    <row r="1203" spans="1:14">
      <c r="A1203" s="30">
        <v>45632</v>
      </c>
      <c r="B1203" s="24" t="s">
        <v>14</v>
      </c>
      <c r="C1203" s="29" t="s">
        <v>14</v>
      </c>
      <c r="D1203" s="29" t="s">
        <v>14</v>
      </c>
      <c r="E1203" s="24" t="s">
        <v>14</v>
      </c>
      <c r="F1203" s="29" t="s">
        <v>14</v>
      </c>
      <c r="G1203" s="29" t="s">
        <v>14</v>
      </c>
      <c r="H1203" s="24" t="s">
        <v>14</v>
      </c>
      <c r="I1203" s="29" t="s">
        <v>14</v>
      </c>
      <c r="J1203" s="29" t="s">
        <v>14</v>
      </c>
      <c r="K1203" s="24" t="s">
        <v>14</v>
      </c>
      <c r="M1203" s="25">
        <f t="shared" si="49"/>
        <v>45627</v>
      </c>
      <c r="N1203" s="26">
        <f t="shared" si="50"/>
        <v>2024</v>
      </c>
    </row>
    <row r="1204" spans="1:14">
      <c r="A1204" s="30">
        <v>45639</v>
      </c>
      <c r="B1204" s="24" t="s">
        <v>14</v>
      </c>
      <c r="C1204" s="29" t="s">
        <v>14</v>
      </c>
      <c r="D1204" s="29" t="s">
        <v>14</v>
      </c>
      <c r="E1204" s="24" t="s">
        <v>14</v>
      </c>
      <c r="F1204" s="29" t="s">
        <v>14</v>
      </c>
      <c r="G1204" s="29" t="s">
        <v>14</v>
      </c>
      <c r="H1204" s="24" t="s">
        <v>14</v>
      </c>
      <c r="I1204" s="29" t="s">
        <v>14</v>
      </c>
      <c r="J1204" s="29" t="s">
        <v>14</v>
      </c>
      <c r="K1204" s="24" t="s">
        <v>14</v>
      </c>
      <c r="M1204" s="25">
        <f t="shared" si="49"/>
        <v>45627</v>
      </c>
      <c r="N1204" s="26">
        <f t="shared" si="50"/>
        <v>2024</v>
      </c>
    </row>
    <row r="1205" spans="1:14">
      <c r="A1205" s="30">
        <v>45646</v>
      </c>
      <c r="B1205" s="24" t="s">
        <v>14</v>
      </c>
      <c r="C1205" s="29" t="s">
        <v>14</v>
      </c>
      <c r="D1205" s="29" t="s">
        <v>14</v>
      </c>
      <c r="E1205" s="24" t="s">
        <v>14</v>
      </c>
      <c r="F1205" s="29" t="s">
        <v>14</v>
      </c>
      <c r="G1205" s="29" t="s">
        <v>14</v>
      </c>
      <c r="H1205" s="24" t="s">
        <v>14</v>
      </c>
      <c r="I1205" s="29" t="s">
        <v>14</v>
      </c>
      <c r="J1205" s="29" t="s">
        <v>14</v>
      </c>
      <c r="K1205" s="24" t="s">
        <v>14</v>
      </c>
      <c r="M1205" s="25">
        <f t="shared" si="49"/>
        <v>45627</v>
      </c>
      <c r="N1205" s="26">
        <f t="shared" si="50"/>
        <v>2024</v>
      </c>
    </row>
    <row r="1206" spans="1:14">
      <c r="A1206" s="30">
        <v>45653</v>
      </c>
      <c r="B1206" s="24" t="s">
        <v>14</v>
      </c>
      <c r="C1206" s="29" t="s">
        <v>14</v>
      </c>
      <c r="D1206" s="29" t="s">
        <v>14</v>
      </c>
      <c r="E1206" s="24" t="s">
        <v>14</v>
      </c>
      <c r="F1206" s="29" t="s">
        <v>14</v>
      </c>
      <c r="G1206" s="29" t="s">
        <v>14</v>
      </c>
      <c r="H1206" s="24" t="s">
        <v>14</v>
      </c>
      <c r="I1206" s="29" t="s">
        <v>14</v>
      </c>
      <c r="J1206" s="29" t="s">
        <v>14</v>
      </c>
      <c r="K1206" s="24" t="s">
        <v>14</v>
      </c>
      <c r="M1206" s="25">
        <f t="shared" si="49"/>
        <v>45627</v>
      </c>
      <c r="N1206" s="26">
        <f t="shared" si="50"/>
        <v>2024</v>
      </c>
    </row>
    <row r="1207" spans="1:14">
      <c r="B1207" s="24" t="s">
        <v>14</v>
      </c>
      <c r="C1207" s="29" t="s">
        <v>14</v>
      </c>
      <c r="D1207" s="29" t="s">
        <v>14</v>
      </c>
      <c r="E1207" s="24" t="s">
        <v>14</v>
      </c>
      <c r="F1207" s="29" t="s">
        <v>14</v>
      </c>
      <c r="G1207" s="29" t="s">
        <v>14</v>
      </c>
      <c r="H1207" s="24" t="s">
        <v>14</v>
      </c>
      <c r="I1207" s="29" t="s">
        <v>14</v>
      </c>
      <c r="J1207" s="29" t="s">
        <v>14</v>
      </c>
      <c r="K1207" s="24" t="s">
        <v>14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15E10-B6A0-4F5A-A3AD-CABA629560E8}">
  <sheetPr codeName="Sheet3"/>
  <dimension ref="A1:R284"/>
  <sheetViews>
    <sheetView workbookViewId="0">
      <pane xSplit="1" ySplit="6" topLeftCell="B249" activePane="bottomRight" state="frozen"/>
      <selection pane="topRight" activeCell="B1" sqref="B1"/>
      <selection pane="bottomLeft" activeCell="A7" sqref="A7"/>
      <selection pane="bottomRight" sqref="A1:R284"/>
    </sheetView>
  </sheetViews>
  <sheetFormatPr defaultRowHeight="12.75"/>
  <cols>
    <col min="1" max="1" width="10.140625" style="1" customWidth="1"/>
    <col min="2" max="12" width="9.140625" style="1"/>
    <col min="13" max="14" width="6.5703125" style="32" customWidth="1"/>
    <col min="15" max="16384" width="9.140625" style="1"/>
  </cols>
  <sheetData>
    <row r="1" spans="1:18" ht="15">
      <c r="B1" s="2" t="s">
        <v>1</v>
      </c>
      <c r="H1" s="1" t="s">
        <v>15</v>
      </c>
    </row>
    <row r="3" spans="1:18">
      <c r="A3" s="3"/>
      <c r="B3" s="4"/>
      <c r="C3" s="4"/>
      <c r="D3" s="4"/>
      <c r="E3" s="4"/>
      <c r="F3" s="4"/>
      <c r="G3" s="4"/>
      <c r="H3" s="5"/>
      <c r="I3" s="5"/>
      <c r="J3" s="5"/>
      <c r="K3" s="4"/>
    </row>
    <row r="4" spans="1:18">
      <c r="B4" s="6"/>
      <c r="C4" s="7" t="s">
        <v>2</v>
      </c>
      <c r="D4" s="8"/>
      <c r="E4" s="9"/>
      <c r="F4" s="10" t="s">
        <v>3</v>
      </c>
      <c r="G4" s="11"/>
      <c r="H4" s="9"/>
      <c r="I4" s="10" t="s">
        <v>4</v>
      </c>
      <c r="J4" s="11"/>
      <c r="K4" s="12" t="s">
        <v>5</v>
      </c>
    </row>
    <row r="5" spans="1:18">
      <c r="A5" s="13"/>
      <c r="B5" s="14" t="s">
        <v>7</v>
      </c>
      <c r="C5" s="14" t="s">
        <v>8</v>
      </c>
      <c r="D5" s="15"/>
      <c r="E5" s="14" t="s">
        <v>7</v>
      </c>
      <c r="F5" s="14" t="s">
        <v>8</v>
      </c>
      <c r="G5" s="15"/>
      <c r="H5" s="14" t="s">
        <v>7</v>
      </c>
      <c r="I5" s="14" t="s">
        <v>8</v>
      </c>
      <c r="J5" s="15"/>
      <c r="K5" s="16" t="s">
        <v>7</v>
      </c>
    </row>
    <row r="6" spans="1:18">
      <c r="A6" s="13" t="s">
        <v>16</v>
      </c>
      <c r="B6" s="17" t="s">
        <v>10</v>
      </c>
      <c r="C6" s="17" t="s">
        <v>11</v>
      </c>
      <c r="D6" s="18" t="s">
        <v>12</v>
      </c>
      <c r="E6" s="17" t="s">
        <v>13</v>
      </c>
      <c r="F6" s="17" t="s">
        <v>11</v>
      </c>
      <c r="G6" s="18" t="s">
        <v>12</v>
      </c>
      <c r="H6" s="17" t="s">
        <v>13</v>
      </c>
      <c r="I6" s="17" t="s">
        <v>11</v>
      </c>
      <c r="J6" s="18" t="s">
        <v>12</v>
      </c>
      <c r="K6" s="19" t="s">
        <v>13</v>
      </c>
      <c r="M6" s="32" t="s">
        <v>17</v>
      </c>
      <c r="N6" s="32" t="s">
        <v>18</v>
      </c>
    </row>
    <row r="7" spans="1:18">
      <c r="A7" s="33">
        <v>37257</v>
      </c>
      <c r="F7" s="34"/>
      <c r="G7" s="34"/>
      <c r="I7" s="34"/>
      <c r="J7" s="34"/>
      <c r="M7" s="32">
        <v>7</v>
      </c>
      <c r="N7" s="32">
        <v>0</v>
      </c>
      <c r="Q7" s="1" t="e">
        <v>#N/A</v>
      </c>
      <c r="R7" s="1" t="e">
        <v>#N/A</v>
      </c>
    </row>
    <row r="8" spans="1:18">
      <c r="A8" s="33">
        <v>37288</v>
      </c>
      <c r="B8" s="1">
        <v>0</v>
      </c>
      <c r="E8" s="1">
        <v>0</v>
      </c>
      <c r="F8" s="34" t="s">
        <v>14</v>
      </c>
      <c r="G8" s="34" t="s">
        <v>14</v>
      </c>
      <c r="H8" s="1">
        <v>0</v>
      </c>
      <c r="I8" s="34" t="s">
        <v>14</v>
      </c>
      <c r="J8" s="34" t="s">
        <v>14</v>
      </c>
      <c r="K8" s="1">
        <v>0</v>
      </c>
      <c r="M8" s="32">
        <v>12</v>
      </c>
      <c r="N8" s="32">
        <v>4</v>
      </c>
      <c r="Q8" s="1">
        <v>11</v>
      </c>
      <c r="R8" s="1">
        <v>11</v>
      </c>
    </row>
    <row r="9" spans="1:18">
      <c r="A9" s="33">
        <v>37316</v>
      </c>
      <c r="B9" s="1">
        <v>436800</v>
      </c>
      <c r="C9" s="34">
        <v>0.50750000000000006</v>
      </c>
      <c r="D9" s="34">
        <v>0.47</v>
      </c>
      <c r="E9" s="1">
        <v>95900</v>
      </c>
      <c r="F9" s="34"/>
      <c r="G9" s="34"/>
      <c r="H9" s="1">
        <v>46100</v>
      </c>
      <c r="I9" s="34"/>
      <c r="J9" s="34"/>
      <c r="K9" s="1">
        <v>578800</v>
      </c>
      <c r="M9" s="32">
        <v>16</v>
      </c>
      <c r="N9" s="32">
        <v>4</v>
      </c>
      <c r="Q9" s="1">
        <v>15</v>
      </c>
      <c r="R9" s="1">
        <v>15</v>
      </c>
    </row>
    <row r="10" spans="1:18">
      <c r="A10" s="33">
        <v>37347</v>
      </c>
      <c r="B10" s="1">
        <v>935500</v>
      </c>
      <c r="C10" s="34">
        <v>0.505</v>
      </c>
      <c r="D10" s="34">
        <v>0.47</v>
      </c>
      <c r="E10" s="1">
        <v>176500</v>
      </c>
      <c r="F10" s="34"/>
      <c r="G10" s="34"/>
      <c r="H10" s="1">
        <v>100300</v>
      </c>
      <c r="I10" s="34"/>
      <c r="J10" s="34"/>
      <c r="K10" s="1">
        <v>1212300</v>
      </c>
      <c r="M10" s="32">
        <v>20</v>
      </c>
      <c r="N10" s="32">
        <v>4</v>
      </c>
      <c r="Q10" s="1" t="e">
        <v>#N/A</v>
      </c>
      <c r="R10" s="1">
        <v>20</v>
      </c>
    </row>
    <row r="11" spans="1:18">
      <c r="A11" s="33">
        <v>37377</v>
      </c>
      <c r="B11" s="1">
        <v>1008800</v>
      </c>
      <c r="C11" s="34">
        <v>0.54</v>
      </c>
      <c r="D11" s="34">
        <v>0.46799999999999997</v>
      </c>
      <c r="E11" s="1">
        <v>332200</v>
      </c>
      <c r="F11" s="34"/>
      <c r="G11" s="34"/>
      <c r="H11" s="1">
        <v>93200</v>
      </c>
      <c r="I11" s="34"/>
      <c r="J11" s="34"/>
      <c r="K11" s="1">
        <v>1434200</v>
      </c>
      <c r="M11" s="32">
        <v>24</v>
      </c>
      <c r="N11" s="32">
        <v>5</v>
      </c>
      <c r="Q11" s="1" t="e">
        <v>#N/A</v>
      </c>
      <c r="R11" s="1">
        <v>24</v>
      </c>
    </row>
    <row r="12" spans="1:18">
      <c r="A12" s="33">
        <v>37408</v>
      </c>
      <c r="B12" s="1">
        <v>834900</v>
      </c>
      <c r="C12" s="34">
        <v>0.47749999999999998</v>
      </c>
      <c r="D12" s="34">
        <v>0.44</v>
      </c>
      <c r="E12" s="1">
        <v>238200</v>
      </c>
      <c r="F12" s="34"/>
      <c r="G12" s="34"/>
      <c r="H12" s="1">
        <v>47300</v>
      </c>
      <c r="I12" s="34"/>
      <c r="J12" s="34"/>
      <c r="K12" s="1">
        <v>1120400</v>
      </c>
      <c r="M12" s="32">
        <v>29</v>
      </c>
      <c r="N12" s="32">
        <v>4</v>
      </c>
    </row>
    <row r="13" spans="1:18">
      <c r="A13" s="33">
        <v>37438</v>
      </c>
      <c r="B13" s="1">
        <v>774700</v>
      </c>
      <c r="C13" s="34">
        <v>0.45999999999999996</v>
      </c>
      <c r="D13" s="34">
        <v>0.434</v>
      </c>
      <c r="E13" s="1">
        <v>370500</v>
      </c>
      <c r="F13" s="34"/>
      <c r="G13" s="34"/>
      <c r="H13" s="1">
        <v>508800</v>
      </c>
      <c r="I13" s="34"/>
      <c r="J13" s="34"/>
      <c r="K13" s="1">
        <v>1654000</v>
      </c>
      <c r="M13" s="32">
        <v>33</v>
      </c>
      <c r="N13" s="32">
        <v>5</v>
      </c>
    </row>
    <row r="14" spans="1:18">
      <c r="A14" s="33">
        <v>37469</v>
      </c>
      <c r="B14" s="1">
        <v>879300</v>
      </c>
      <c r="C14" s="34">
        <v>0.35500000000000004</v>
      </c>
      <c r="D14" s="34">
        <v>0.42499999999999999</v>
      </c>
      <c r="E14" s="1">
        <v>386500</v>
      </c>
      <c r="F14" s="34"/>
      <c r="G14" s="34"/>
      <c r="H14" s="1">
        <v>184300</v>
      </c>
      <c r="I14" s="34"/>
      <c r="J14" s="34"/>
      <c r="K14" s="1">
        <v>1450100</v>
      </c>
      <c r="M14" s="32">
        <v>38</v>
      </c>
      <c r="N14" s="32">
        <v>4</v>
      </c>
    </row>
    <row r="15" spans="1:18">
      <c r="A15" s="33">
        <v>37500</v>
      </c>
      <c r="B15" s="1">
        <v>1055400</v>
      </c>
      <c r="C15" s="34">
        <v>0.35499999999999998</v>
      </c>
      <c r="D15" s="34">
        <v>0.42499999999999999</v>
      </c>
      <c r="E15" s="1">
        <v>313300</v>
      </c>
      <c r="F15" s="34"/>
      <c r="G15" s="34"/>
      <c r="H15" s="1">
        <v>268900</v>
      </c>
      <c r="I15" s="34"/>
      <c r="J15" s="34"/>
      <c r="K15" s="1">
        <v>1637600</v>
      </c>
      <c r="M15" s="32">
        <v>42</v>
      </c>
      <c r="N15" s="32">
        <v>4</v>
      </c>
    </row>
    <row r="16" spans="1:18">
      <c r="A16" s="33">
        <v>37530</v>
      </c>
      <c r="B16" s="1">
        <v>1632200</v>
      </c>
      <c r="C16" s="34">
        <v>0.27199999999999996</v>
      </c>
      <c r="D16" s="34">
        <v>0.42599999999999999</v>
      </c>
      <c r="E16" s="1">
        <v>317700</v>
      </c>
      <c r="F16" s="34"/>
      <c r="G16" s="34"/>
      <c r="H16" s="1">
        <v>115700</v>
      </c>
      <c r="I16" s="34"/>
      <c r="J16" s="34"/>
      <c r="K16" s="1">
        <v>2065600</v>
      </c>
      <c r="M16" s="32">
        <v>46</v>
      </c>
      <c r="N16" s="32">
        <v>5</v>
      </c>
    </row>
    <row r="17" spans="1:14">
      <c r="A17" s="33">
        <v>37561</v>
      </c>
      <c r="B17" s="1">
        <v>1146400</v>
      </c>
      <c r="C17" s="34">
        <v>0.30000000000000004</v>
      </c>
      <c r="D17" s="34">
        <v>0.42499999999999999</v>
      </c>
      <c r="E17" s="1">
        <v>262900</v>
      </c>
      <c r="F17" s="34"/>
      <c r="G17" s="34"/>
      <c r="H17" s="1">
        <v>58800</v>
      </c>
      <c r="I17" s="34"/>
      <c r="J17" s="34"/>
      <c r="K17" s="1">
        <v>1468100</v>
      </c>
      <c r="M17" s="32">
        <v>51</v>
      </c>
      <c r="N17" s="32">
        <v>4</v>
      </c>
    </row>
    <row r="18" spans="1:14">
      <c r="A18" s="33">
        <v>37591</v>
      </c>
      <c r="B18" s="1">
        <v>944900</v>
      </c>
      <c r="C18" s="34">
        <v>0.34666666666666668</v>
      </c>
      <c r="D18" s="34">
        <v>0.43</v>
      </c>
      <c r="E18" s="1">
        <v>172800</v>
      </c>
      <c r="F18" s="34"/>
      <c r="G18" s="34"/>
      <c r="H18" s="1">
        <v>61900</v>
      </c>
      <c r="I18" s="34"/>
      <c r="J18" s="34"/>
      <c r="K18" s="1">
        <v>1179600</v>
      </c>
      <c r="M18" s="32">
        <v>55</v>
      </c>
      <c r="N18" s="32">
        <v>4</v>
      </c>
    </row>
    <row r="19" spans="1:14">
      <c r="A19" s="33">
        <v>37622</v>
      </c>
      <c r="B19" s="1">
        <v>1421400</v>
      </c>
      <c r="C19" s="34">
        <v>0.50599999999999989</v>
      </c>
      <c r="D19" s="34">
        <v>0.438</v>
      </c>
      <c r="E19" s="1">
        <v>264600</v>
      </c>
      <c r="F19" s="34"/>
      <c r="G19" s="34"/>
      <c r="H19" s="1">
        <v>194600</v>
      </c>
      <c r="I19" s="34"/>
      <c r="J19" s="34"/>
      <c r="K19" s="1">
        <v>1880600</v>
      </c>
      <c r="M19" s="32">
        <v>59</v>
      </c>
      <c r="N19" s="32">
        <v>5</v>
      </c>
    </row>
    <row r="20" spans="1:14">
      <c r="A20" s="33">
        <v>37653</v>
      </c>
      <c r="B20" s="1">
        <v>1037000</v>
      </c>
      <c r="C20" s="34">
        <v>0.54249999999999998</v>
      </c>
      <c r="D20" s="34">
        <v>0.44</v>
      </c>
      <c r="E20" s="1">
        <v>207300</v>
      </c>
      <c r="F20" s="34"/>
      <c r="G20" s="34"/>
      <c r="H20" s="1">
        <v>110600</v>
      </c>
      <c r="I20" s="34"/>
      <c r="J20" s="34"/>
      <c r="K20" s="1">
        <v>1354900</v>
      </c>
      <c r="M20" s="32">
        <v>64</v>
      </c>
      <c r="N20" s="32">
        <v>4</v>
      </c>
    </row>
    <row r="21" spans="1:14">
      <c r="A21" s="33">
        <v>37681</v>
      </c>
      <c r="B21" s="1">
        <v>1154300</v>
      </c>
      <c r="C21" s="34">
        <v>0.52749999999999997</v>
      </c>
      <c r="D21" s="34">
        <v>0.44500000000000001</v>
      </c>
      <c r="E21" s="1">
        <v>277000</v>
      </c>
      <c r="F21" s="34"/>
      <c r="G21" s="34"/>
      <c r="H21" s="1">
        <v>58600</v>
      </c>
      <c r="I21" s="34"/>
      <c r="J21" s="34"/>
      <c r="K21" s="1">
        <v>1489900</v>
      </c>
      <c r="M21" s="32">
        <v>68</v>
      </c>
      <c r="N21" s="32">
        <v>4</v>
      </c>
    </row>
    <row r="22" spans="1:14">
      <c r="A22" s="33">
        <v>37712</v>
      </c>
      <c r="B22" s="1">
        <v>1323500</v>
      </c>
      <c r="C22" s="34">
        <v>0.48200000000000004</v>
      </c>
      <c r="D22" s="34">
        <v>0.46399999999999997</v>
      </c>
      <c r="E22" s="1">
        <v>430600</v>
      </c>
      <c r="F22" s="34"/>
      <c r="G22" s="34"/>
      <c r="H22" s="1">
        <v>176600</v>
      </c>
      <c r="I22" s="34"/>
      <c r="J22" s="34"/>
      <c r="K22" s="1">
        <v>1930700</v>
      </c>
      <c r="M22" s="32">
        <v>72</v>
      </c>
      <c r="N22" s="32">
        <v>5</v>
      </c>
    </row>
    <row r="23" spans="1:14">
      <c r="A23" s="33">
        <v>37742</v>
      </c>
      <c r="B23" s="1">
        <v>808500</v>
      </c>
      <c r="C23" s="34">
        <v>0.47499999999999998</v>
      </c>
      <c r="D23" s="34">
        <v>0.45</v>
      </c>
      <c r="E23" s="1">
        <v>371000</v>
      </c>
      <c r="F23" s="34"/>
      <c r="G23" s="34"/>
      <c r="H23" s="1">
        <v>94200</v>
      </c>
      <c r="I23" s="34"/>
      <c r="J23" s="34"/>
      <c r="K23" s="1">
        <v>1273700</v>
      </c>
      <c r="M23" s="32">
        <v>77</v>
      </c>
      <c r="N23" s="32">
        <v>4</v>
      </c>
    </row>
    <row r="24" spans="1:14">
      <c r="A24" s="33">
        <v>37773</v>
      </c>
      <c r="B24" s="1">
        <v>818300</v>
      </c>
      <c r="C24" s="34">
        <v>0.43000000000000005</v>
      </c>
      <c r="D24" s="34">
        <v>0.44</v>
      </c>
      <c r="E24" s="1">
        <v>325700</v>
      </c>
      <c r="F24" s="34"/>
      <c r="G24" s="34"/>
      <c r="H24" s="1">
        <v>56400</v>
      </c>
      <c r="I24" s="34"/>
      <c r="J24" s="34"/>
      <c r="K24" s="1">
        <v>1200400</v>
      </c>
      <c r="M24" s="32">
        <v>81</v>
      </c>
      <c r="N24" s="32">
        <v>4</v>
      </c>
    </row>
    <row r="25" spans="1:14">
      <c r="A25" s="33">
        <v>37803</v>
      </c>
      <c r="B25" s="1">
        <v>892900</v>
      </c>
      <c r="C25" s="34">
        <v>0.42800000000000005</v>
      </c>
      <c r="D25" s="34">
        <v>0.42200000000000004</v>
      </c>
      <c r="E25" s="1">
        <v>538700</v>
      </c>
      <c r="F25" s="34"/>
      <c r="G25" s="34"/>
      <c r="H25" s="1">
        <v>540000</v>
      </c>
      <c r="I25" s="34"/>
      <c r="J25" s="34"/>
      <c r="K25" s="1">
        <v>1971600</v>
      </c>
      <c r="M25" s="32">
        <v>85</v>
      </c>
      <c r="N25" s="32">
        <v>5</v>
      </c>
    </row>
    <row r="26" spans="1:14">
      <c r="A26" s="33">
        <v>37834</v>
      </c>
      <c r="B26" s="1">
        <v>950700</v>
      </c>
      <c r="C26" s="34">
        <v>0.38500000000000001</v>
      </c>
      <c r="D26" s="34">
        <v>0.42749999999999999</v>
      </c>
      <c r="E26" s="1">
        <v>356000</v>
      </c>
      <c r="F26" s="34"/>
      <c r="G26" s="34"/>
      <c r="H26" s="1">
        <v>325200</v>
      </c>
      <c r="I26" s="34"/>
      <c r="J26" s="34"/>
      <c r="K26" s="1">
        <v>1631900</v>
      </c>
      <c r="M26" s="32">
        <v>90</v>
      </c>
      <c r="N26" s="32">
        <v>4</v>
      </c>
    </row>
    <row r="27" spans="1:14">
      <c r="A27" s="33">
        <v>37865</v>
      </c>
      <c r="B27" s="1">
        <v>1164700</v>
      </c>
      <c r="C27" s="34">
        <v>0.36750000000000005</v>
      </c>
      <c r="D27" s="34">
        <v>0.435</v>
      </c>
      <c r="E27" s="1">
        <v>296400</v>
      </c>
      <c r="F27" s="34"/>
      <c r="G27" s="34"/>
      <c r="H27" s="1">
        <v>277400</v>
      </c>
      <c r="I27" s="34"/>
      <c r="J27" s="34"/>
      <c r="K27" s="1">
        <v>1738500</v>
      </c>
      <c r="M27" s="32">
        <v>94</v>
      </c>
      <c r="N27" s="32">
        <v>4</v>
      </c>
    </row>
    <row r="28" spans="1:14">
      <c r="A28" s="33">
        <v>37895</v>
      </c>
      <c r="B28" s="1">
        <v>1918100</v>
      </c>
      <c r="C28" s="34">
        <v>0.27400000000000002</v>
      </c>
      <c r="D28" s="34">
        <v>0.442</v>
      </c>
      <c r="E28" s="1">
        <v>328200</v>
      </c>
      <c r="F28" s="34"/>
      <c r="G28" s="34"/>
      <c r="H28" s="1">
        <v>88200</v>
      </c>
      <c r="I28" s="34"/>
      <c r="J28" s="34"/>
      <c r="K28" s="1">
        <v>2334500</v>
      </c>
      <c r="M28" s="32">
        <v>98</v>
      </c>
      <c r="N28" s="32">
        <v>5</v>
      </c>
    </row>
    <row r="29" spans="1:14">
      <c r="A29" s="33">
        <v>37926</v>
      </c>
      <c r="B29" s="1">
        <v>1164400</v>
      </c>
      <c r="C29" s="34">
        <v>0.30249999999999999</v>
      </c>
      <c r="D29" s="34">
        <v>0.4425</v>
      </c>
      <c r="E29" s="1">
        <v>150000</v>
      </c>
      <c r="F29" s="34"/>
      <c r="G29" s="34"/>
      <c r="H29" s="1">
        <v>67200</v>
      </c>
      <c r="I29" s="34"/>
      <c r="J29" s="34"/>
      <c r="K29" s="1">
        <v>1381600</v>
      </c>
      <c r="M29" s="32">
        <v>103</v>
      </c>
      <c r="N29" s="32">
        <v>4</v>
      </c>
    </row>
    <row r="30" spans="1:14">
      <c r="A30" s="33">
        <v>37956</v>
      </c>
      <c r="B30" s="1">
        <v>915100</v>
      </c>
      <c r="C30" s="34">
        <v>0.39</v>
      </c>
      <c r="D30" s="34">
        <v>0.44500000000000001</v>
      </c>
      <c r="E30" s="1">
        <v>161500</v>
      </c>
      <c r="F30" s="34"/>
      <c r="G30" s="34"/>
      <c r="H30" s="1">
        <v>95600</v>
      </c>
      <c r="I30" s="34"/>
      <c r="J30" s="34"/>
      <c r="K30" s="1">
        <v>1172200</v>
      </c>
      <c r="M30" s="32">
        <v>107</v>
      </c>
      <c r="N30" s="32">
        <v>5</v>
      </c>
    </row>
    <row r="31" spans="1:14">
      <c r="A31" s="33">
        <v>37987</v>
      </c>
      <c r="B31" s="1">
        <v>1079300</v>
      </c>
      <c r="C31" s="34">
        <v>0.51750000000000007</v>
      </c>
      <c r="D31" s="34">
        <v>0.43</v>
      </c>
      <c r="E31" s="1">
        <v>150700</v>
      </c>
      <c r="F31" s="34">
        <v>0.69750000000000001</v>
      </c>
      <c r="G31" s="34">
        <v>0.30249999999999999</v>
      </c>
      <c r="H31" s="1">
        <v>83100</v>
      </c>
      <c r="I31" s="34">
        <v>0.74250000000000005</v>
      </c>
      <c r="J31" s="34">
        <v>0.51</v>
      </c>
      <c r="K31" s="1">
        <v>1313100</v>
      </c>
      <c r="M31" s="32">
        <v>112</v>
      </c>
      <c r="N31" s="32">
        <v>4</v>
      </c>
    </row>
    <row r="32" spans="1:14">
      <c r="A32" s="33">
        <v>38018</v>
      </c>
      <c r="B32" s="1">
        <v>964500</v>
      </c>
      <c r="C32" s="34">
        <v>0.52500000000000002</v>
      </c>
      <c r="D32" s="34">
        <v>0.435</v>
      </c>
      <c r="E32" s="1">
        <v>204700</v>
      </c>
      <c r="F32" s="34">
        <v>0.71</v>
      </c>
      <c r="G32" s="34">
        <v>0.34</v>
      </c>
      <c r="H32" s="1">
        <v>102300</v>
      </c>
      <c r="I32" s="34">
        <v>0.65</v>
      </c>
      <c r="J32" s="34">
        <v>0.43</v>
      </c>
      <c r="K32" s="1">
        <v>1271500</v>
      </c>
      <c r="M32" s="32">
        <v>116</v>
      </c>
      <c r="N32" s="32">
        <v>4</v>
      </c>
    </row>
    <row r="33" spans="1:14">
      <c r="A33" s="33">
        <v>38047</v>
      </c>
      <c r="B33" s="1">
        <v>1282600</v>
      </c>
      <c r="C33" s="34">
        <v>0.50800000000000001</v>
      </c>
      <c r="D33" s="34">
        <v>0.45</v>
      </c>
      <c r="E33" s="1">
        <v>328900</v>
      </c>
      <c r="F33" s="34">
        <v>0.77400000000000002</v>
      </c>
      <c r="G33" s="34">
        <v>0.314</v>
      </c>
      <c r="H33" s="1">
        <v>123600</v>
      </c>
      <c r="I33" s="34">
        <v>0.57750000000000001</v>
      </c>
      <c r="J33" s="34">
        <v>0.42249999999999999</v>
      </c>
      <c r="K33" s="1">
        <v>1735100</v>
      </c>
      <c r="M33" s="32">
        <v>120</v>
      </c>
      <c r="N33" s="32">
        <v>5</v>
      </c>
    </row>
    <row r="34" spans="1:14">
      <c r="A34" s="33">
        <v>38078</v>
      </c>
      <c r="B34" s="1">
        <v>891300</v>
      </c>
      <c r="C34" s="34">
        <v>0.44500000000000001</v>
      </c>
      <c r="D34" s="34">
        <v>0.45250000000000001</v>
      </c>
      <c r="E34" s="1">
        <v>385100</v>
      </c>
      <c r="F34" s="34">
        <v>0.83750000000000002</v>
      </c>
      <c r="G34" s="34">
        <v>0.33250000000000002</v>
      </c>
      <c r="H34" s="1">
        <v>149300</v>
      </c>
      <c r="I34" s="34">
        <v>0.55000000000000004</v>
      </c>
      <c r="J34" s="34">
        <v>0.40249999999999997</v>
      </c>
      <c r="K34" s="1">
        <v>1425700</v>
      </c>
      <c r="M34" s="32">
        <v>125</v>
      </c>
      <c r="N34" s="32">
        <v>4</v>
      </c>
    </row>
    <row r="35" spans="1:14">
      <c r="A35" s="33">
        <v>38108</v>
      </c>
      <c r="B35" s="1">
        <v>888900</v>
      </c>
      <c r="C35" s="34">
        <v>0.505</v>
      </c>
      <c r="D35" s="34">
        <v>0.45250000000000001</v>
      </c>
      <c r="E35" s="1">
        <v>413300</v>
      </c>
      <c r="F35" s="34">
        <v>0.8125</v>
      </c>
      <c r="G35" s="34">
        <v>0.34</v>
      </c>
      <c r="H35" s="1">
        <v>111100</v>
      </c>
      <c r="I35" s="34">
        <v>0.65250000000000008</v>
      </c>
      <c r="J35" s="34">
        <v>0.40750000000000003</v>
      </c>
      <c r="K35" s="1">
        <v>1413300</v>
      </c>
      <c r="M35" s="32">
        <v>129</v>
      </c>
      <c r="N35" s="32">
        <v>4</v>
      </c>
    </row>
    <row r="36" spans="1:14">
      <c r="A36" s="33">
        <v>38139</v>
      </c>
      <c r="B36" s="1">
        <v>880500</v>
      </c>
      <c r="C36" s="34">
        <v>0.42400000000000004</v>
      </c>
      <c r="D36" s="34">
        <v>0.44400000000000006</v>
      </c>
      <c r="E36" s="1">
        <v>332000</v>
      </c>
      <c r="F36" s="34">
        <v>0.67599999999999993</v>
      </c>
      <c r="G36" s="34">
        <v>0.32200000000000001</v>
      </c>
      <c r="H36" s="1">
        <v>209900</v>
      </c>
      <c r="I36" s="34">
        <v>0.53800000000000003</v>
      </c>
      <c r="J36" s="34">
        <v>0.36</v>
      </c>
      <c r="K36" s="1">
        <v>1422400</v>
      </c>
      <c r="M36" s="32">
        <v>133</v>
      </c>
      <c r="N36" s="32">
        <v>5</v>
      </c>
    </row>
    <row r="37" spans="1:14">
      <c r="A37" s="33">
        <v>38169</v>
      </c>
      <c r="B37" s="1">
        <v>670900</v>
      </c>
      <c r="C37" s="34">
        <v>0.39</v>
      </c>
      <c r="D37" s="34">
        <v>0.42499999999999999</v>
      </c>
      <c r="E37" s="1">
        <v>265600</v>
      </c>
      <c r="F37" s="34">
        <v>0.64749999999999996</v>
      </c>
      <c r="G37" s="34">
        <v>0.33500000000000002</v>
      </c>
      <c r="H37" s="1">
        <v>430200</v>
      </c>
      <c r="I37" s="34">
        <v>0.48</v>
      </c>
      <c r="J37" s="34">
        <v>0.42000000000000004</v>
      </c>
      <c r="K37" s="1">
        <v>1366700</v>
      </c>
      <c r="M37" s="32">
        <v>138</v>
      </c>
      <c r="N37" s="32">
        <v>4</v>
      </c>
    </row>
    <row r="38" spans="1:14">
      <c r="A38" s="33">
        <v>38200</v>
      </c>
      <c r="B38" s="1">
        <v>911800</v>
      </c>
      <c r="C38" s="34">
        <v>0.37749999999999995</v>
      </c>
      <c r="D38" s="34">
        <v>0.4425</v>
      </c>
      <c r="E38" s="1">
        <v>291500</v>
      </c>
      <c r="F38" s="34">
        <v>0.69750000000000001</v>
      </c>
      <c r="G38" s="34">
        <v>0.29500000000000004</v>
      </c>
      <c r="H38" s="1">
        <v>401300</v>
      </c>
      <c r="I38" s="34">
        <v>0.37249999999999994</v>
      </c>
      <c r="J38" s="34">
        <v>0.37</v>
      </c>
      <c r="K38" s="1">
        <v>1604600</v>
      </c>
      <c r="M38" s="32">
        <v>142</v>
      </c>
      <c r="N38" s="32">
        <v>4</v>
      </c>
    </row>
    <row r="39" spans="1:14">
      <c r="A39" s="33">
        <v>38231</v>
      </c>
      <c r="B39" s="1">
        <v>1235700</v>
      </c>
      <c r="C39" s="34">
        <v>0.39399999999999996</v>
      </c>
      <c r="D39" s="34">
        <v>0.434</v>
      </c>
      <c r="E39" s="1">
        <v>301900</v>
      </c>
      <c r="F39" s="34">
        <v>0.65400000000000014</v>
      </c>
      <c r="G39" s="34">
        <v>0.30999999999999994</v>
      </c>
      <c r="H39" s="1">
        <v>256200</v>
      </c>
      <c r="I39" s="34">
        <v>0.41200000000000003</v>
      </c>
      <c r="J39" s="34">
        <v>0.4</v>
      </c>
      <c r="K39" s="1">
        <v>1793800</v>
      </c>
      <c r="M39" s="32">
        <v>146</v>
      </c>
      <c r="N39" s="32">
        <v>5</v>
      </c>
    </row>
    <row r="40" spans="1:14">
      <c r="A40" s="33">
        <v>38261</v>
      </c>
      <c r="B40" s="1">
        <v>1457000</v>
      </c>
      <c r="C40" s="34">
        <v>0.30499999999999999</v>
      </c>
      <c r="D40" s="34">
        <v>0.42249999999999999</v>
      </c>
      <c r="E40" s="1">
        <v>229200</v>
      </c>
      <c r="F40" s="34">
        <v>0.6875</v>
      </c>
      <c r="G40" s="34">
        <v>0.30249999999999999</v>
      </c>
      <c r="H40" s="1">
        <v>79300</v>
      </c>
      <c r="I40" s="34">
        <v>0.4</v>
      </c>
      <c r="J40" s="34">
        <v>0.37749999999999995</v>
      </c>
      <c r="K40" s="1">
        <v>1765500</v>
      </c>
      <c r="M40" s="32">
        <v>151</v>
      </c>
      <c r="N40" s="32">
        <v>4</v>
      </c>
    </row>
    <row r="41" spans="1:14">
      <c r="A41" s="33">
        <v>38292</v>
      </c>
      <c r="B41" s="1">
        <v>1061100</v>
      </c>
      <c r="C41" s="34">
        <v>0.33749999999999997</v>
      </c>
      <c r="D41" s="34">
        <v>0.42499999999999999</v>
      </c>
      <c r="E41" s="1">
        <v>142300</v>
      </c>
      <c r="F41" s="34">
        <v>0.52500000000000002</v>
      </c>
      <c r="G41" s="34">
        <v>0.3075</v>
      </c>
      <c r="H41" s="1">
        <v>65400</v>
      </c>
      <c r="I41" s="34">
        <v>0.32333333333333331</v>
      </c>
      <c r="J41" s="34">
        <v>0.33666666666666667</v>
      </c>
      <c r="K41" s="1">
        <v>1268800</v>
      </c>
      <c r="M41" s="32">
        <v>155</v>
      </c>
      <c r="N41" s="32">
        <v>4</v>
      </c>
    </row>
    <row r="42" spans="1:14">
      <c r="A42" s="33">
        <v>38322</v>
      </c>
      <c r="B42" s="1">
        <v>968300</v>
      </c>
      <c r="C42" s="34">
        <v>0.41</v>
      </c>
      <c r="D42" s="34">
        <v>0.435</v>
      </c>
      <c r="E42" s="1">
        <v>164400</v>
      </c>
      <c r="F42" s="34">
        <v>0.65500000000000003</v>
      </c>
      <c r="G42" s="34">
        <v>0.33</v>
      </c>
      <c r="H42" s="1">
        <v>99700</v>
      </c>
      <c r="I42" s="34">
        <v>0.59333333333333327</v>
      </c>
      <c r="J42" s="34">
        <v>0.36333333333333329</v>
      </c>
      <c r="K42" s="1">
        <v>1232400</v>
      </c>
      <c r="M42" s="32">
        <v>159</v>
      </c>
      <c r="N42" s="32">
        <v>5</v>
      </c>
    </row>
    <row r="43" spans="1:14">
      <c r="A43" s="33">
        <v>38353</v>
      </c>
      <c r="B43" s="1">
        <v>1162600</v>
      </c>
      <c r="C43" s="34">
        <v>0.48</v>
      </c>
      <c r="D43" s="34">
        <v>0.43</v>
      </c>
      <c r="E43" s="1">
        <v>248500</v>
      </c>
      <c r="F43" s="34">
        <v>0.80249999999999999</v>
      </c>
      <c r="G43" s="34">
        <v>0.29249999999999998</v>
      </c>
      <c r="H43" s="1">
        <v>206000</v>
      </c>
      <c r="I43" s="34">
        <v>0.51333333333333331</v>
      </c>
      <c r="J43" s="34">
        <v>0.26</v>
      </c>
      <c r="K43" s="1">
        <v>1617100</v>
      </c>
      <c r="M43" s="32">
        <v>164</v>
      </c>
      <c r="N43" s="32">
        <v>4</v>
      </c>
    </row>
    <row r="44" spans="1:14">
      <c r="A44" s="33">
        <v>38384</v>
      </c>
      <c r="B44" s="1">
        <v>986900</v>
      </c>
      <c r="C44" s="34">
        <v>0.51500000000000001</v>
      </c>
      <c r="D44" s="34">
        <v>0.4375</v>
      </c>
      <c r="E44" s="1">
        <v>214800</v>
      </c>
      <c r="F44" s="34">
        <v>0.75249999999999995</v>
      </c>
      <c r="G44" s="34">
        <v>0.33250000000000002</v>
      </c>
      <c r="H44" s="1">
        <v>128700</v>
      </c>
      <c r="I44" s="34">
        <v>0.62</v>
      </c>
      <c r="J44" s="34">
        <v>0.4</v>
      </c>
      <c r="K44" s="1">
        <v>1330400</v>
      </c>
      <c r="M44" s="32">
        <v>168</v>
      </c>
      <c r="N44" s="32">
        <v>4</v>
      </c>
    </row>
    <row r="45" spans="1:14">
      <c r="A45" s="33">
        <v>38412</v>
      </c>
      <c r="B45" s="1">
        <v>1084000</v>
      </c>
      <c r="C45" s="34">
        <v>0.51</v>
      </c>
      <c r="D45" s="34">
        <v>0.442</v>
      </c>
      <c r="E45" s="1">
        <v>373900</v>
      </c>
      <c r="F45" s="34">
        <v>0.82</v>
      </c>
      <c r="G45" s="34">
        <v>0.30599999999999999</v>
      </c>
      <c r="H45" s="1">
        <v>87200</v>
      </c>
      <c r="I45" s="34">
        <v>0.66666666666666663</v>
      </c>
      <c r="J45" s="34">
        <v>0.42333333333333334</v>
      </c>
      <c r="K45" s="1">
        <v>1545100</v>
      </c>
      <c r="M45" s="32">
        <v>172</v>
      </c>
      <c r="N45" s="32">
        <v>5</v>
      </c>
    </row>
    <row r="46" spans="1:14">
      <c r="A46" s="33">
        <v>38443</v>
      </c>
      <c r="B46" s="1">
        <v>946800</v>
      </c>
      <c r="C46" s="34">
        <v>0.47249999999999998</v>
      </c>
      <c r="D46" s="34">
        <v>0.44750000000000001</v>
      </c>
      <c r="E46" s="1">
        <v>242900</v>
      </c>
      <c r="F46" s="34">
        <v>0.76</v>
      </c>
      <c r="G46" s="34">
        <v>0.30750000000000005</v>
      </c>
      <c r="H46" s="1">
        <v>180900</v>
      </c>
      <c r="I46" s="34">
        <v>0.75249999999999995</v>
      </c>
      <c r="J46" s="34">
        <v>0.56000000000000005</v>
      </c>
      <c r="K46" s="1">
        <v>1370600</v>
      </c>
      <c r="M46" s="32">
        <v>177</v>
      </c>
      <c r="N46" s="32">
        <v>4</v>
      </c>
    </row>
    <row r="47" spans="1:14">
      <c r="A47" s="33">
        <v>38473</v>
      </c>
      <c r="B47" s="1">
        <v>837400</v>
      </c>
      <c r="C47" s="34">
        <v>0.49249999999999999</v>
      </c>
      <c r="D47" s="34">
        <v>0.44</v>
      </c>
      <c r="E47" s="1">
        <v>262500</v>
      </c>
      <c r="F47" s="34">
        <v>0.79</v>
      </c>
      <c r="G47" s="34">
        <v>0.33750000000000002</v>
      </c>
      <c r="H47" s="1">
        <v>156700</v>
      </c>
      <c r="I47" s="34">
        <v>0.74</v>
      </c>
      <c r="J47" s="34">
        <v>0.4</v>
      </c>
      <c r="K47" s="1">
        <v>1256600</v>
      </c>
      <c r="M47" s="32">
        <v>181</v>
      </c>
      <c r="N47" s="32">
        <v>4</v>
      </c>
    </row>
    <row r="48" spans="1:14">
      <c r="A48" s="33">
        <v>38504</v>
      </c>
      <c r="B48" s="1">
        <v>871600</v>
      </c>
      <c r="C48" s="34">
        <v>0.43599999999999994</v>
      </c>
      <c r="D48" s="34">
        <v>0.42400000000000004</v>
      </c>
      <c r="E48" s="1">
        <v>256600</v>
      </c>
      <c r="F48" s="34">
        <v>0.79400000000000004</v>
      </c>
      <c r="G48" s="34">
        <v>0.31799999999999995</v>
      </c>
      <c r="H48" s="1">
        <v>278200</v>
      </c>
      <c r="I48" s="34">
        <v>0.49199999999999999</v>
      </c>
      <c r="J48" s="34">
        <v>0.42199999999999999</v>
      </c>
      <c r="K48" s="1">
        <v>1406400</v>
      </c>
      <c r="M48" s="32">
        <v>185</v>
      </c>
      <c r="N48" s="32">
        <v>5</v>
      </c>
    </row>
    <row r="49" spans="1:14">
      <c r="A49" s="33">
        <v>38534</v>
      </c>
      <c r="B49" s="1">
        <v>624400</v>
      </c>
      <c r="C49" s="34">
        <v>0.45250000000000001</v>
      </c>
      <c r="D49" s="34">
        <v>0.41249999999999998</v>
      </c>
      <c r="E49" s="1">
        <v>185000</v>
      </c>
      <c r="F49" s="34">
        <v>0.77</v>
      </c>
      <c r="G49" s="34">
        <v>0.32750000000000001</v>
      </c>
      <c r="H49" s="1">
        <v>498400</v>
      </c>
      <c r="I49" s="34">
        <v>0.41666666666666669</v>
      </c>
      <c r="J49" s="34">
        <v>0.33</v>
      </c>
      <c r="K49" s="1">
        <v>1307800</v>
      </c>
      <c r="M49" s="32">
        <v>190</v>
      </c>
      <c r="N49" s="32">
        <v>4</v>
      </c>
    </row>
    <row r="50" spans="1:14">
      <c r="A50" s="33">
        <v>38565</v>
      </c>
      <c r="B50" s="1">
        <v>971500</v>
      </c>
      <c r="C50" s="34">
        <v>0.4</v>
      </c>
      <c r="D50" s="34">
        <v>0.41799999999999998</v>
      </c>
      <c r="E50" s="1">
        <v>354400</v>
      </c>
      <c r="F50" s="34">
        <v>0.85</v>
      </c>
      <c r="G50" s="34">
        <v>0.38400000000000006</v>
      </c>
      <c r="H50" s="1">
        <v>503500</v>
      </c>
      <c r="I50" s="34">
        <v>0.45800000000000002</v>
      </c>
      <c r="J50" s="34">
        <v>0.38200000000000001</v>
      </c>
      <c r="K50" s="1">
        <v>1829400</v>
      </c>
      <c r="M50" s="32">
        <v>194</v>
      </c>
      <c r="N50" s="32">
        <v>5</v>
      </c>
    </row>
    <row r="51" spans="1:14">
      <c r="A51" s="33">
        <v>38596</v>
      </c>
      <c r="B51" s="1">
        <v>982400</v>
      </c>
      <c r="C51" s="34">
        <v>0.41249999999999998</v>
      </c>
      <c r="D51" s="34">
        <v>0.42249999999999999</v>
      </c>
      <c r="E51" s="1">
        <v>244000</v>
      </c>
      <c r="F51" s="34">
        <v>0.80249999999999999</v>
      </c>
      <c r="G51" s="34">
        <v>0.36499999999999999</v>
      </c>
      <c r="H51" s="1">
        <v>254300</v>
      </c>
      <c r="I51" s="34">
        <v>0.50666666666666671</v>
      </c>
      <c r="J51" s="34">
        <v>0.38000000000000006</v>
      </c>
      <c r="K51" s="1">
        <v>1480700</v>
      </c>
      <c r="M51" s="32">
        <v>199</v>
      </c>
      <c r="N51" s="32">
        <v>4</v>
      </c>
    </row>
    <row r="52" spans="1:14">
      <c r="A52" s="33">
        <v>38626</v>
      </c>
      <c r="B52" s="1">
        <v>1410700</v>
      </c>
      <c r="C52" s="34">
        <v>0.3175</v>
      </c>
      <c r="D52" s="34">
        <v>0.42</v>
      </c>
      <c r="E52" s="1">
        <v>253700</v>
      </c>
      <c r="F52" s="34">
        <v>0.72</v>
      </c>
      <c r="G52" s="34">
        <v>0.29749999999999999</v>
      </c>
      <c r="H52" s="1">
        <v>82400</v>
      </c>
      <c r="I52" s="34">
        <v>0.71</v>
      </c>
      <c r="J52" s="34">
        <v>0.40249999999999997</v>
      </c>
      <c r="K52" s="1">
        <v>1746800</v>
      </c>
      <c r="M52" s="32">
        <v>203</v>
      </c>
      <c r="N52" s="32">
        <v>4</v>
      </c>
    </row>
    <row r="53" spans="1:14">
      <c r="A53" s="33">
        <v>38657</v>
      </c>
      <c r="B53" s="1">
        <v>1487200</v>
      </c>
      <c r="C53" s="34">
        <v>0.33799999999999997</v>
      </c>
      <c r="D53" s="34">
        <v>0.42199999999999999</v>
      </c>
      <c r="E53" s="1">
        <v>277300</v>
      </c>
      <c r="F53" s="34">
        <v>0.74</v>
      </c>
      <c r="G53" s="34">
        <v>0.316</v>
      </c>
      <c r="H53" s="1">
        <v>99600</v>
      </c>
      <c r="I53" s="34">
        <v>0.67</v>
      </c>
      <c r="J53" s="34">
        <v>0.375</v>
      </c>
      <c r="K53" s="1">
        <v>1864100</v>
      </c>
      <c r="M53" s="32">
        <v>207</v>
      </c>
      <c r="N53" s="32">
        <v>5</v>
      </c>
    </row>
    <row r="54" spans="1:14">
      <c r="A54" s="33">
        <v>38687</v>
      </c>
      <c r="B54" s="1">
        <v>760300</v>
      </c>
      <c r="C54" s="34">
        <v>0.45666666666666672</v>
      </c>
      <c r="D54" s="34">
        <v>0.41666666666666669</v>
      </c>
      <c r="E54" s="1">
        <v>181900</v>
      </c>
      <c r="F54" s="34">
        <v>0.74333333333333329</v>
      </c>
      <c r="G54" s="34">
        <v>0.37333333333333335</v>
      </c>
      <c r="H54" s="1">
        <v>80700</v>
      </c>
      <c r="I54" s="34">
        <v>0.62</v>
      </c>
      <c r="J54" s="34">
        <v>0.37</v>
      </c>
      <c r="K54" s="1">
        <v>1022900</v>
      </c>
      <c r="M54" s="32">
        <v>212</v>
      </c>
      <c r="N54" s="32">
        <v>4</v>
      </c>
    </row>
    <row r="55" spans="1:14">
      <c r="A55" s="33">
        <v>38718</v>
      </c>
      <c r="B55" s="1">
        <v>1285400</v>
      </c>
      <c r="C55" s="34">
        <v>0.51</v>
      </c>
      <c r="D55" s="34">
        <v>0.42249999999999999</v>
      </c>
      <c r="E55" s="1">
        <v>214000</v>
      </c>
      <c r="F55" s="34">
        <v>0.84750000000000003</v>
      </c>
      <c r="G55" s="34">
        <v>0.34250000000000003</v>
      </c>
      <c r="H55" s="1">
        <v>127700</v>
      </c>
      <c r="I55" s="34">
        <v>0.66999999999999993</v>
      </c>
      <c r="J55" s="34">
        <v>0.44</v>
      </c>
      <c r="K55" s="1">
        <v>1627100</v>
      </c>
      <c r="M55" s="32">
        <v>216</v>
      </c>
      <c r="N55" s="32">
        <v>4</v>
      </c>
    </row>
    <row r="56" spans="1:14">
      <c r="A56" s="33">
        <v>38749</v>
      </c>
      <c r="B56" s="1">
        <v>938600</v>
      </c>
      <c r="C56" s="34">
        <v>0.53249999999999997</v>
      </c>
      <c r="D56" s="34">
        <v>0.435</v>
      </c>
      <c r="E56" s="1">
        <v>151400</v>
      </c>
      <c r="F56" s="34">
        <v>0.80249999999999999</v>
      </c>
      <c r="G56" s="34">
        <v>0.32500000000000001</v>
      </c>
      <c r="H56" s="1">
        <v>103200</v>
      </c>
      <c r="I56" s="34">
        <v>0.76000000000000012</v>
      </c>
      <c r="J56" s="34">
        <v>0.34666666666666668</v>
      </c>
      <c r="K56" s="1">
        <v>1193200</v>
      </c>
      <c r="M56" s="32">
        <v>220</v>
      </c>
      <c r="N56" s="32">
        <v>4</v>
      </c>
    </row>
    <row r="57" spans="1:14">
      <c r="A57" s="33">
        <v>38777</v>
      </c>
      <c r="B57" s="1">
        <v>1149800</v>
      </c>
      <c r="C57" s="34">
        <v>0.52600000000000002</v>
      </c>
      <c r="D57" s="34">
        <v>0.442</v>
      </c>
      <c r="E57" s="1">
        <v>181500</v>
      </c>
      <c r="F57" s="34">
        <v>0.84600000000000009</v>
      </c>
      <c r="G57" s="34">
        <v>0.26600000000000001</v>
      </c>
      <c r="H57" s="1">
        <v>142000</v>
      </c>
      <c r="I57" s="34">
        <v>0.64600000000000002</v>
      </c>
      <c r="J57" s="34">
        <v>0.46000000000000008</v>
      </c>
      <c r="K57" s="1">
        <v>1473300</v>
      </c>
      <c r="M57" s="32">
        <v>224</v>
      </c>
      <c r="N57" s="32">
        <v>5</v>
      </c>
    </row>
    <row r="58" spans="1:14">
      <c r="A58" s="33">
        <v>38808</v>
      </c>
      <c r="B58" s="1">
        <v>923900</v>
      </c>
      <c r="C58" s="34">
        <v>0.48249999999999998</v>
      </c>
      <c r="D58" s="34">
        <v>0.44500000000000001</v>
      </c>
      <c r="E58" s="1">
        <v>150500</v>
      </c>
      <c r="F58" s="34">
        <v>0.7350000000000001</v>
      </c>
      <c r="G58" s="34">
        <v>0.32500000000000001</v>
      </c>
      <c r="H58" s="1">
        <v>134700</v>
      </c>
      <c r="I58" s="34">
        <v>0.71250000000000002</v>
      </c>
      <c r="J58" s="34">
        <v>0.315</v>
      </c>
      <c r="K58" s="1">
        <v>1209100</v>
      </c>
      <c r="M58" s="32">
        <v>229</v>
      </c>
      <c r="N58" s="32">
        <v>4</v>
      </c>
    </row>
    <row r="59" spans="1:14">
      <c r="A59" s="33">
        <v>38838</v>
      </c>
      <c r="B59" s="1">
        <v>890500</v>
      </c>
      <c r="C59" s="34">
        <v>0.47000000000000003</v>
      </c>
      <c r="D59" s="34">
        <v>0.44000000000000006</v>
      </c>
      <c r="E59" s="1">
        <v>244800</v>
      </c>
      <c r="F59" s="34">
        <v>0.83399999999999996</v>
      </c>
      <c r="G59" s="34">
        <v>0.33400000000000002</v>
      </c>
      <c r="H59" s="1">
        <v>160400</v>
      </c>
      <c r="I59" s="34">
        <v>0.46200000000000002</v>
      </c>
      <c r="J59" s="34">
        <v>0.376</v>
      </c>
      <c r="K59" s="1">
        <v>1295700</v>
      </c>
      <c r="M59" s="32">
        <v>233</v>
      </c>
      <c r="N59" s="32">
        <v>5</v>
      </c>
    </row>
    <row r="60" spans="1:14">
      <c r="A60" s="33">
        <v>38869</v>
      </c>
      <c r="B60" s="1">
        <v>847500</v>
      </c>
      <c r="C60" s="34">
        <v>0.435</v>
      </c>
      <c r="D60" s="34">
        <v>0.44</v>
      </c>
      <c r="E60" s="1">
        <v>378200</v>
      </c>
      <c r="F60" s="34">
        <v>0.78749999999999998</v>
      </c>
      <c r="G60" s="34">
        <v>0.315</v>
      </c>
      <c r="H60" s="1">
        <v>207700</v>
      </c>
      <c r="I60" s="34">
        <v>0.60250000000000004</v>
      </c>
      <c r="J60" s="34">
        <v>0.36</v>
      </c>
      <c r="K60" s="1">
        <v>1433400</v>
      </c>
      <c r="M60" s="32">
        <v>238</v>
      </c>
      <c r="N60" s="32">
        <v>4</v>
      </c>
    </row>
    <row r="61" spans="1:14">
      <c r="A61" s="33">
        <v>38899</v>
      </c>
      <c r="B61" s="1">
        <v>679500</v>
      </c>
      <c r="C61" s="34">
        <v>0.39999999999999997</v>
      </c>
      <c r="D61" s="34">
        <v>0.42333333333333334</v>
      </c>
      <c r="E61" s="1">
        <v>224300</v>
      </c>
      <c r="F61" s="34">
        <v>0.78666666666666674</v>
      </c>
      <c r="G61" s="34">
        <v>0.30666666666666664</v>
      </c>
      <c r="H61" s="1">
        <v>433900</v>
      </c>
      <c r="I61" s="34">
        <v>0.51333333333333331</v>
      </c>
      <c r="J61" s="34">
        <v>0.34333333333333332</v>
      </c>
      <c r="K61" s="1">
        <v>1337700</v>
      </c>
      <c r="M61" s="32">
        <v>242</v>
      </c>
      <c r="N61" s="32">
        <v>4</v>
      </c>
    </row>
    <row r="62" spans="1:14">
      <c r="A62" s="33">
        <v>38930</v>
      </c>
      <c r="B62" s="1">
        <v>1111800</v>
      </c>
      <c r="C62" s="34">
        <v>0.376</v>
      </c>
      <c r="D62" s="34">
        <v>0.434</v>
      </c>
      <c r="E62" s="1">
        <v>370600</v>
      </c>
      <c r="F62" s="34">
        <v>0.7619999999999999</v>
      </c>
      <c r="G62" s="34">
        <v>0.37</v>
      </c>
      <c r="H62" s="1">
        <v>457100</v>
      </c>
      <c r="I62" s="34">
        <v>0.49799999999999994</v>
      </c>
      <c r="J62" s="34">
        <v>0.40400000000000003</v>
      </c>
      <c r="K62" s="1">
        <v>1939500</v>
      </c>
      <c r="M62" s="32">
        <v>246</v>
      </c>
      <c r="N62" s="32">
        <v>5</v>
      </c>
    </row>
    <row r="63" spans="1:14">
      <c r="A63" s="33">
        <v>38961</v>
      </c>
      <c r="B63" s="1">
        <v>1049400</v>
      </c>
      <c r="C63" s="34">
        <v>0.315</v>
      </c>
      <c r="D63" s="34">
        <v>0.4325</v>
      </c>
      <c r="E63" s="1">
        <v>204400</v>
      </c>
      <c r="F63" s="34">
        <v>0.71499999999999997</v>
      </c>
      <c r="G63" s="34">
        <v>0.33500000000000002</v>
      </c>
      <c r="H63" s="1">
        <v>217900</v>
      </c>
      <c r="I63" s="34">
        <v>0.52749999999999997</v>
      </c>
      <c r="J63" s="34">
        <v>0.45</v>
      </c>
      <c r="K63" s="1">
        <v>1471700</v>
      </c>
      <c r="M63" s="32">
        <v>251</v>
      </c>
      <c r="N63" s="32">
        <v>4</v>
      </c>
    </row>
    <row r="64" spans="1:14">
      <c r="A64" s="33">
        <v>38991</v>
      </c>
      <c r="B64" s="1">
        <v>1300700</v>
      </c>
      <c r="C64" s="34">
        <v>0.30000000000000004</v>
      </c>
      <c r="D64" s="34">
        <v>0.41499999999999998</v>
      </c>
      <c r="E64" s="1">
        <v>154300</v>
      </c>
      <c r="F64" s="34">
        <v>0.7</v>
      </c>
      <c r="G64" s="34">
        <v>0.32499999999999996</v>
      </c>
      <c r="H64" s="1">
        <v>87100</v>
      </c>
      <c r="I64" s="34">
        <v>0.58750000000000002</v>
      </c>
      <c r="J64" s="34">
        <v>0.4</v>
      </c>
      <c r="K64" s="1">
        <v>1542100</v>
      </c>
      <c r="M64" s="32">
        <v>255</v>
      </c>
      <c r="N64" s="32">
        <v>4</v>
      </c>
    </row>
    <row r="65" spans="1:14">
      <c r="A65" s="33">
        <v>39022</v>
      </c>
      <c r="B65" s="1">
        <v>1335600</v>
      </c>
      <c r="C65" s="34">
        <v>0.35399999999999998</v>
      </c>
      <c r="D65" s="34">
        <v>0.42599999999999999</v>
      </c>
      <c r="E65" s="1">
        <v>184500</v>
      </c>
      <c r="F65" s="34">
        <v>0.73599999999999999</v>
      </c>
      <c r="G65" s="34">
        <v>0.29799999999999993</v>
      </c>
      <c r="H65" s="1">
        <v>88500</v>
      </c>
      <c r="I65" s="34">
        <v>0.60750000000000004</v>
      </c>
      <c r="J65" s="34">
        <v>0.31</v>
      </c>
      <c r="K65" s="1">
        <v>1608600</v>
      </c>
      <c r="M65" s="32">
        <v>259</v>
      </c>
      <c r="N65" s="32">
        <v>5</v>
      </c>
    </row>
    <row r="66" spans="1:14">
      <c r="A66" s="33">
        <v>39052</v>
      </c>
      <c r="B66" s="1">
        <v>832100</v>
      </c>
      <c r="C66" s="34">
        <v>0.45333333333333331</v>
      </c>
      <c r="D66" s="34">
        <v>0.42333333333333334</v>
      </c>
      <c r="E66" s="1">
        <v>121200</v>
      </c>
      <c r="F66" s="34">
        <v>0.69666666666666666</v>
      </c>
      <c r="G66" s="34">
        <v>0.3666666666666667</v>
      </c>
      <c r="H66" s="1">
        <v>72500</v>
      </c>
      <c r="I66" s="34">
        <v>0.72333333333333327</v>
      </c>
      <c r="J66" s="34">
        <v>0.48333333333333334</v>
      </c>
      <c r="K66" s="1">
        <v>1025800</v>
      </c>
      <c r="M66" s="32">
        <v>264</v>
      </c>
      <c r="N66" s="32">
        <v>4</v>
      </c>
    </row>
    <row r="67" spans="1:14">
      <c r="A67" s="33">
        <v>39083</v>
      </c>
      <c r="B67" s="1">
        <v>1128100</v>
      </c>
      <c r="C67" s="34">
        <v>0.55000000000000004</v>
      </c>
      <c r="D67" s="34">
        <v>0.42400000000000004</v>
      </c>
      <c r="E67" s="1">
        <v>198100</v>
      </c>
      <c r="F67" s="34">
        <v>0.85799999999999998</v>
      </c>
      <c r="G67" s="34">
        <v>0.35399999999999998</v>
      </c>
      <c r="H67" s="1">
        <v>201400</v>
      </c>
      <c r="I67" s="34">
        <v>0.69</v>
      </c>
      <c r="J67" s="34">
        <v>0.39666666666666667</v>
      </c>
      <c r="K67" s="1">
        <v>1527600</v>
      </c>
      <c r="M67" s="32">
        <v>268</v>
      </c>
      <c r="N67" s="32">
        <v>5</v>
      </c>
    </row>
    <row r="68" spans="1:14">
      <c r="A68" s="33">
        <v>39114</v>
      </c>
      <c r="B68" s="1">
        <v>1030400</v>
      </c>
      <c r="C68" s="34">
        <v>0.56749999999999989</v>
      </c>
      <c r="D68" s="34">
        <v>0.42499999999999999</v>
      </c>
      <c r="E68" s="1">
        <v>209700</v>
      </c>
      <c r="F68" s="34">
        <v>0.89249999999999996</v>
      </c>
      <c r="G68" s="34">
        <v>0.3175</v>
      </c>
      <c r="H68" s="1">
        <v>69400</v>
      </c>
      <c r="I68" s="34">
        <v>0.85</v>
      </c>
      <c r="J68" s="34">
        <v>0.36499999999999999</v>
      </c>
      <c r="K68" s="1">
        <v>1309500</v>
      </c>
      <c r="M68" s="32">
        <v>273</v>
      </c>
      <c r="N68" s="32">
        <v>4</v>
      </c>
    </row>
    <row r="69" spans="1:14">
      <c r="A69" s="33">
        <v>39142</v>
      </c>
      <c r="B69" s="1">
        <v>1164000</v>
      </c>
      <c r="C69" s="34">
        <v>0.52</v>
      </c>
      <c r="D69" s="34">
        <v>0.45499999999999996</v>
      </c>
      <c r="E69" s="1">
        <v>211500</v>
      </c>
      <c r="F69" s="34">
        <v>0.88750000000000007</v>
      </c>
      <c r="G69" s="34">
        <v>0.36</v>
      </c>
      <c r="H69" s="1">
        <v>98500</v>
      </c>
      <c r="I69" s="34">
        <v>0.73</v>
      </c>
      <c r="J69" s="34">
        <v>0.28999999999999998</v>
      </c>
      <c r="K69" s="1">
        <v>1474000</v>
      </c>
      <c r="M69" s="32">
        <v>277</v>
      </c>
      <c r="N69" s="32">
        <v>4</v>
      </c>
    </row>
    <row r="70" spans="1:14">
      <c r="A70" s="33">
        <v>39173</v>
      </c>
      <c r="B70" s="1">
        <v>947000</v>
      </c>
      <c r="C70" s="34">
        <v>0.45749999999999996</v>
      </c>
      <c r="D70" s="34">
        <v>0.46249999999999997</v>
      </c>
      <c r="E70" s="1">
        <v>196200</v>
      </c>
      <c r="F70" s="34">
        <v>0.88000000000000012</v>
      </c>
      <c r="G70" s="34">
        <v>0.33</v>
      </c>
      <c r="H70" s="1">
        <v>147800</v>
      </c>
      <c r="I70" s="34">
        <v>0.75249999999999995</v>
      </c>
      <c r="J70" s="34">
        <v>0.32499999999999996</v>
      </c>
      <c r="K70" s="1">
        <v>1291000</v>
      </c>
      <c r="M70" s="32">
        <v>281</v>
      </c>
      <c r="N70" s="32">
        <v>4</v>
      </c>
    </row>
    <row r="71" spans="1:14">
      <c r="A71" s="33">
        <v>39203</v>
      </c>
      <c r="B71" s="1">
        <v>1048100</v>
      </c>
      <c r="C71" s="34">
        <v>0.46399999999999997</v>
      </c>
      <c r="D71" s="34">
        <v>0.45200000000000007</v>
      </c>
      <c r="E71" s="1">
        <v>258900</v>
      </c>
      <c r="F71" s="34">
        <v>0.90600000000000003</v>
      </c>
      <c r="G71" s="34">
        <v>0.3</v>
      </c>
      <c r="H71" s="1">
        <v>141700</v>
      </c>
      <c r="I71" s="34">
        <v>0.76800000000000002</v>
      </c>
      <c r="J71" s="34">
        <v>0.41400000000000003</v>
      </c>
      <c r="K71" s="1">
        <v>1448700</v>
      </c>
      <c r="M71" s="32">
        <v>285</v>
      </c>
      <c r="N71" s="32">
        <v>5</v>
      </c>
    </row>
    <row r="72" spans="1:14">
      <c r="A72" s="33">
        <v>39234</v>
      </c>
      <c r="B72" s="1">
        <v>829400</v>
      </c>
      <c r="C72" s="34">
        <v>0.41000000000000003</v>
      </c>
      <c r="D72" s="34">
        <v>0.45</v>
      </c>
      <c r="E72" s="1">
        <v>109500</v>
      </c>
      <c r="F72" s="34">
        <v>0.85250000000000004</v>
      </c>
      <c r="G72" s="34">
        <v>0.35499999999999998</v>
      </c>
      <c r="H72" s="1">
        <v>161300</v>
      </c>
      <c r="I72" s="34">
        <v>0.51500000000000001</v>
      </c>
      <c r="J72" s="34">
        <v>0.31</v>
      </c>
      <c r="K72" s="1">
        <v>1100200</v>
      </c>
      <c r="M72" s="32">
        <v>290</v>
      </c>
      <c r="N72" s="32">
        <v>4</v>
      </c>
    </row>
    <row r="73" spans="1:14">
      <c r="A73" s="33">
        <v>39264</v>
      </c>
      <c r="B73" s="1">
        <v>592100</v>
      </c>
      <c r="C73" s="34">
        <v>0.49499999999999994</v>
      </c>
      <c r="D73" s="34">
        <v>0.40749999999999997</v>
      </c>
      <c r="E73" s="1">
        <v>351500</v>
      </c>
      <c r="F73" s="34">
        <v>0.92</v>
      </c>
      <c r="G73" s="34">
        <v>0.3125</v>
      </c>
      <c r="H73" s="1">
        <v>585000</v>
      </c>
      <c r="I73" s="34">
        <v>0.66</v>
      </c>
      <c r="J73" s="34">
        <v>0.36</v>
      </c>
      <c r="K73" s="1">
        <v>1528600</v>
      </c>
      <c r="M73" s="32">
        <v>294</v>
      </c>
      <c r="N73" s="32">
        <v>4</v>
      </c>
    </row>
    <row r="74" spans="1:14">
      <c r="A74" s="33">
        <v>39295</v>
      </c>
      <c r="B74" s="1">
        <v>1017500</v>
      </c>
      <c r="C74" s="34">
        <v>0.41600000000000004</v>
      </c>
      <c r="D74" s="34">
        <v>0.43</v>
      </c>
      <c r="E74" s="1">
        <v>307900</v>
      </c>
      <c r="F74" s="34">
        <v>0.81799999999999995</v>
      </c>
      <c r="G74" s="34">
        <v>0.33200000000000002</v>
      </c>
      <c r="H74" s="1">
        <v>569900</v>
      </c>
      <c r="I74" s="34">
        <v>0.49</v>
      </c>
      <c r="J74" s="34">
        <v>0.38249999999999995</v>
      </c>
      <c r="K74" s="1">
        <v>1895300</v>
      </c>
      <c r="M74" s="32">
        <v>298</v>
      </c>
      <c r="N74" s="32">
        <v>5</v>
      </c>
    </row>
    <row r="75" spans="1:14">
      <c r="A75" s="33">
        <v>39326</v>
      </c>
      <c r="B75" s="1">
        <v>1079200</v>
      </c>
      <c r="C75" s="34">
        <v>0.40500000000000003</v>
      </c>
      <c r="D75" s="34">
        <v>0.435</v>
      </c>
      <c r="E75" s="1">
        <v>201800</v>
      </c>
      <c r="F75" s="34">
        <v>0.7975000000000001</v>
      </c>
      <c r="G75" s="34">
        <v>0.28000000000000003</v>
      </c>
      <c r="H75" s="1">
        <v>247600</v>
      </c>
      <c r="I75" s="34">
        <v>0.48333333333333334</v>
      </c>
      <c r="J75" s="34">
        <v>0.36999999999999994</v>
      </c>
      <c r="K75" s="1">
        <v>1528600</v>
      </c>
      <c r="M75" s="32">
        <v>303</v>
      </c>
      <c r="N75" s="32">
        <v>4</v>
      </c>
    </row>
    <row r="76" spans="1:14">
      <c r="A76" s="33">
        <v>39356</v>
      </c>
      <c r="B76" s="1">
        <v>1639800</v>
      </c>
      <c r="C76" s="34">
        <v>0.318</v>
      </c>
      <c r="D76" s="34">
        <v>0.42000000000000004</v>
      </c>
      <c r="E76" s="1">
        <v>178400</v>
      </c>
      <c r="F76" s="34">
        <v>0.71399999999999997</v>
      </c>
      <c r="G76" s="34">
        <v>0.33999999999999997</v>
      </c>
      <c r="H76" s="1">
        <v>97800</v>
      </c>
      <c r="I76" s="34">
        <v>0.44</v>
      </c>
      <c r="J76" s="34">
        <v>0.4325</v>
      </c>
      <c r="K76" s="1">
        <v>1916000</v>
      </c>
      <c r="M76" s="32">
        <v>307</v>
      </c>
      <c r="N76" s="32">
        <v>5</v>
      </c>
    </row>
    <row r="77" spans="1:14">
      <c r="A77" s="33">
        <v>39387</v>
      </c>
      <c r="B77" s="1">
        <v>1089900</v>
      </c>
      <c r="C77" s="34">
        <v>0.34750000000000003</v>
      </c>
      <c r="D77" s="34">
        <v>0.42249999999999999</v>
      </c>
      <c r="E77" s="1">
        <v>106800</v>
      </c>
      <c r="F77" s="34">
        <v>0.7400000000000001</v>
      </c>
      <c r="G77" s="34">
        <v>0.3075</v>
      </c>
      <c r="H77" s="1">
        <v>75200</v>
      </c>
      <c r="I77" s="34">
        <v>0.7024999999999999</v>
      </c>
      <c r="J77" s="34">
        <v>0.29249999999999998</v>
      </c>
      <c r="K77" s="1">
        <v>1271900</v>
      </c>
      <c r="M77" s="32">
        <v>312</v>
      </c>
      <c r="N77" s="32">
        <v>4</v>
      </c>
    </row>
    <row r="78" spans="1:14">
      <c r="A78" s="33">
        <v>39417</v>
      </c>
      <c r="B78" s="1">
        <v>840100</v>
      </c>
      <c r="C78" s="34">
        <v>0.40666666666666668</v>
      </c>
      <c r="D78" s="34">
        <v>0.42666666666666669</v>
      </c>
      <c r="E78" s="1">
        <v>96800</v>
      </c>
      <c r="F78" s="34">
        <v>0.84666666666666668</v>
      </c>
      <c r="G78" s="34">
        <v>0.34</v>
      </c>
      <c r="H78" s="1">
        <v>92300</v>
      </c>
      <c r="I78" s="34">
        <v>0.58333333333333337</v>
      </c>
      <c r="J78" s="34">
        <v>0.35666666666666663</v>
      </c>
      <c r="K78" s="1">
        <v>1029200</v>
      </c>
      <c r="M78" s="32">
        <v>316</v>
      </c>
      <c r="N78" s="32">
        <v>4</v>
      </c>
    </row>
    <row r="79" spans="1:14">
      <c r="A79" s="33">
        <v>39448</v>
      </c>
      <c r="B79" s="1">
        <v>1252500</v>
      </c>
      <c r="C79" s="34">
        <v>0.55249999999999999</v>
      </c>
      <c r="D79" s="34">
        <v>0.42</v>
      </c>
      <c r="E79" s="1">
        <v>199900</v>
      </c>
      <c r="F79" s="34">
        <v>0.89800000000000002</v>
      </c>
      <c r="G79" s="34">
        <v>0.35199999999999998</v>
      </c>
      <c r="H79" s="1">
        <v>162100</v>
      </c>
      <c r="I79" s="34">
        <v>0.76</v>
      </c>
      <c r="J79" s="34">
        <v>0.36749999999999999</v>
      </c>
      <c r="K79" s="1">
        <v>1614500</v>
      </c>
      <c r="M79" s="32">
        <v>320</v>
      </c>
      <c r="N79" s="32">
        <v>5</v>
      </c>
    </row>
    <row r="80" spans="1:14">
      <c r="A80" s="33">
        <v>39479</v>
      </c>
      <c r="B80" s="1">
        <v>1022900</v>
      </c>
      <c r="C80" s="34">
        <v>0.55500000000000005</v>
      </c>
      <c r="D80" s="34">
        <v>0.42749999999999999</v>
      </c>
      <c r="E80" s="1">
        <v>182200</v>
      </c>
      <c r="F80" s="34">
        <v>0.88250000000000006</v>
      </c>
      <c r="G80" s="34">
        <v>0.29749999999999999</v>
      </c>
      <c r="H80" s="1">
        <v>94600</v>
      </c>
      <c r="I80" s="34">
        <v>0.76500000000000001</v>
      </c>
      <c r="J80" s="34">
        <v>0.39</v>
      </c>
      <c r="K80" s="1">
        <v>1299700</v>
      </c>
      <c r="M80" s="32">
        <v>325</v>
      </c>
      <c r="N80" s="32">
        <v>4</v>
      </c>
    </row>
    <row r="81" spans="1:14">
      <c r="A81" s="33">
        <v>39508</v>
      </c>
      <c r="B81" s="1">
        <v>1031900</v>
      </c>
      <c r="C81" s="34">
        <v>0.53249999999999997</v>
      </c>
      <c r="D81" s="34">
        <v>0.44500000000000001</v>
      </c>
      <c r="E81" s="1">
        <v>156200</v>
      </c>
      <c r="F81" s="34">
        <v>0.85</v>
      </c>
      <c r="G81" s="34">
        <v>0.3175</v>
      </c>
      <c r="H81" s="1">
        <v>95000</v>
      </c>
      <c r="I81" s="34">
        <v>0.65999999999999992</v>
      </c>
      <c r="J81" s="34">
        <v>0.39500000000000002</v>
      </c>
      <c r="K81" s="1">
        <v>1283100</v>
      </c>
      <c r="M81" s="32">
        <v>329</v>
      </c>
      <c r="N81" s="32">
        <v>4</v>
      </c>
    </row>
    <row r="82" spans="1:14">
      <c r="A82" s="33">
        <v>39539</v>
      </c>
      <c r="B82" s="1">
        <v>1076200</v>
      </c>
      <c r="C82" s="34">
        <v>0.47799999999999992</v>
      </c>
      <c r="D82" s="34">
        <v>0.442</v>
      </c>
      <c r="E82" s="1">
        <v>164200</v>
      </c>
      <c r="F82" s="34">
        <v>0.88400000000000001</v>
      </c>
      <c r="G82" s="34">
        <v>0.32400000000000001</v>
      </c>
      <c r="H82" s="1">
        <v>139200</v>
      </c>
      <c r="I82" s="34">
        <v>0.66799999999999993</v>
      </c>
      <c r="J82" s="34">
        <v>0.38600000000000001</v>
      </c>
      <c r="K82" s="1">
        <v>1379600</v>
      </c>
      <c r="M82" s="32">
        <v>333</v>
      </c>
      <c r="N82" s="32">
        <v>5</v>
      </c>
    </row>
    <row r="83" spans="1:14">
      <c r="A83" s="33">
        <v>39569</v>
      </c>
      <c r="B83" s="1">
        <v>793200</v>
      </c>
      <c r="C83" s="34">
        <v>0.48249999999999998</v>
      </c>
      <c r="D83" s="34">
        <v>0.4375</v>
      </c>
      <c r="E83" s="1">
        <v>232700</v>
      </c>
      <c r="F83" s="34">
        <v>0.89999999999999991</v>
      </c>
      <c r="G83" s="34">
        <v>0.35749999999999993</v>
      </c>
      <c r="H83" s="1">
        <v>122200</v>
      </c>
      <c r="I83" s="34">
        <v>0.77499999999999991</v>
      </c>
      <c r="J83" s="34">
        <v>0.35250000000000004</v>
      </c>
      <c r="K83" s="1">
        <v>1148100</v>
      </c>
      <c r="M83" s="32">
        <v>338</v>
      </c>
      <c r="N83" s="32">
        <v>4</v>
      </c>
    </row>
    <row r="84" spans="1:14">
      <c r="A84" s="33">
        <v>39600</v>
      </c>
      <c r="B84" s="1">
        <v>748400</v>
      </c>
      <c r="C84" s="34">
        <v>0.44749999999999995</v>
      </c>
      <c r="D84" s="34">
        <v>0.44500000000000001</v>
      </c>
      <c r="E84" s="1">
        <v>189300</v>
      </c>
      <c r="F84" s="34">
        <v>0.88749999999999996</v>
      </c>
      <c r="G84" s="34">
        <v>0.32500000000000001</v>
      </c>
      <c r="H84" s="1">
        <v>205500</v>
      </c>
      <c r="I84" s="34">
        <v>0.71500000000000008</v>
      </c>
      <c r="J84" s="34">
        <v>0.37250000000000005</v>
      </c>
      <c r="K84" s="1">
        <v>1143200</v>
      </c>
      <c r="M84" s="32">
        <v>342</v>
      </c>
      <c r="N84" s="32">
        <v>4</v>
      </c>
    </row>
    <row r="85" spans="1:14">
      <c r="A85" s="33">
        <v>39630</v>
      </c>
      <c r="B85" s="1">
        <v>722900</v>
      </c>
      <c r="C85" s="34">
        <v>0.45600000000000007</v>
      </c>
      <c r="D85" s="34">
        <v>0.41600000000000004</v>
      </c>
      <c r="E85" s="1">
        <v>327100</v>
      </c>
      <c r="F85" s="34">
        <v>0.93</v>
      </c>
      <c r="G85" s="34">
        <v>0.32</v>
      </c>
      <c r="H85" s="1">
        <v>547700</v>
      </c>
      <c r="I85" s="34">
        <v>0.72399999999999998</v>
      </c>
      <c r="J85" s="34">
        <v>0.35199999999999998</v>
      </c>
      <c r="K85" s="1">
        <v>1597700</v>
      </c>
      <c r="M85" s="32">
        <v>346</v>
      </c>
      <c r="N85" s="32">
        <v>5</v>
      </c>
    </row>
    <row r="86" spans="1:14">
      <c r="A86" s="33">
        <v>39661</v>
      </c>
      <c r="B86" s="1">
        <v>780000</v>
      </c>
      <c r="C86" s="34">
        <v>0.5</v>
      </c>
      <c r="D86" s="34">
        <v>0.41499999999999998</v>
      </c>
      <c r="E86" s="1">
        <v>279500</v>
      </c>
      <c r="F86" s="34">
        <v>0.87</v>
      </c>
      <c r="G86" s="34">
        <v>0.31</v>
      </c>
      <c r="H86" s="1">
        <v>649000</v>
      </c>
      <c r="I86" s="34">
        <v>0.60499999999999998</v>
      </c>
      <c r="J86" s="34">
        <v>0.36499999999999999</v>
      </c>
      <c r="K86" s="1">
        <v>1708500</v>
      </c>
      <c r="M86" s="32">
        <v>351</v>
      </c>
      <c r="N86" s="32">
        <v>4</v>
      </c>
    </row>
    <row r="87" spans="1:14">
      <c r="A87" s="33">
        <v>39692</v>
      </c>
      <c r="B87" s="1">
        <v>909700</v>
      </c>
      <c r="C87" s="34">
        <v>0.5</v>
      </c>
      <c r="D87" s="34">
        <v>0.42</v>
      </c>
      <c r="E87" s="1">
        <v>189800</v>
      </c>
      <c r="F87" s="34">
        <v>0.80999999999999994</v>
      </c>
      <c r="G87" s="34">
        <v>0.32750000000000001</v>
      </c>
      <c r="H87" s="1">
        <v>221800</v>
      </c>
      <c r="I87" s="34">
        <v>0.56499999999999995</v>
      </c>
      <c r="J87" s="34">
        <v>0.45750000000000002</v>
      </c>
      <c r="K87" s="1">
        <v>1321300</v>
      </c>
      <c r="M87" s="32">
        <v>355</v>
      </c>
      <c r="N87" s="32">
        <v>4</v>
      </c>
    </row>
    <row r="88" spans="1:14">
      <c r="A88" s="33">
        <v>39722</v>
      </c>
      <c r="B88" s="1">
        <v>1288100</v>
      </c>
      <c r="C88" s="34">
        <v>0.37600000000000006</v>
      </c>
      <c r="D88" s="34">
        <v>0.40800000000000003</v>
      </c>
      <c r="E88" s="1">
        <v>162300</v>
      </c>
      <c r="F88" s="34">
        <v>0.81000000000000016</v>
      </c>
      <c r="G88" s="34">
        <v>0.32800000000000001</v>
      </c>
      <c r="H88" s="1">
        <v>99400</v>
      </c>
      <c r="I88" s="34">
        <v>0.76600000000000001</v>
      </c>
      <c r="J88" s="34">
        <v>0.29000000000000004</v>
      </c>
      <c r="K88" s="1">
        <v>1549800</v>
      </c>
      <c r="M88" s="32">
        <v>359</v>
      </c>
      <c r="N88" s="32">
        <v>5</v>
      </c>
    </row>
    <row r="89" spans="1:14">
      <c r="A89" s="33">
        <v>39753</v>
      </c>
      <c r="B89" s="1">
        <v>1182100</v>
      </c>
      <c r="C89" s="34">
        <v>0.39750000000000002</v>
      </c>
      <c r="D89" s="34">
        <v>0.40250000000000002</v>
      </c>
      <c r="E89" s="1">
        <v>156400</v>
      </c>
      <c r="F89" s="34">
        <v>0.87250000000000005</v>
      </c>
      <c r="G89" s="34">
        <v>0.32750000000000001</v>
      </c>
      <c r="H89" s="1">
        <v>69400</v>
      </c>
      <c r="I89" s="34">
        <v>0.70500000000000007</v>
      </c>
      <c r="J89" s="34">
        <v>0.3775</v>
      </c>
      <c r="K89" s="1">
        <v>1407900</v>
      </c>
      <c r="M89" s="32">
        <v>364</v>
      </c>
      <c r="N89" s="32">
        <v>4</v>
      </c>
    </row>
    <row r="90" spans="1:14">
      <c r="A90" s="33">
        <v>39783</v>
      </c>
      <c r="B90" s="1">
        <v>833400</v>
      </c>
      <c r="C90" s="34">
        <v>0.46500000000000002</v>
      </c>
      <c r="D90" s="34">
        <v>0.40500000000000003</v>
      </c>
      <c r="E90" s="1">
        <v>134200</v>
      </c>
      <c r="F90" s="34">
        <v>0.82</v>
      </c>
      <c r="G90" s="34">
        <v>0.36499999999999999</v>
      </c>
      <c r="H90" s="1">
        <v>69200</v>
      </c>
      <c r="I90" s="34">
        <v>0.73666666666666669</v>
      </c>
      <c r="J90" s="34">
        <v>0.33</v>
      </c>
      <c r="K90" s="1">
        <v>1036800</v>
      </c>
      <c r="M90" s="32">
        <v>368</v>
      </c>
      <c r="N90" s="32">
        <v>5</v>
      </c>
    </row>
    <row r="91" spans="1:14">
      <c r="A91" s="33">
        <v>39814</v>
      </c>
      <c r="B91" s="1">
        <v>1211400</v>
      </c>
      <c r="C91" s="34">
        <v>0.53500000000000003</v>
      </c>
      <c r="D91" s="34">
        <v>0.41499999999999998</v>
      </c>
      <c r="E91" s="1">
        <v>194400</v>
      </c>
      <c r="F91" s="34">
        <v>0.9</v>
      </c>
      <c r="G91" s="34">
        <v>0.36250000000000004</v>
      </c>
      <c r="H91" s="1">
        <v>135900</v>
      </c>
      <c r="I91" s="34">
        <v>0.78749999999999998</v>
      </c>
      <c r="J91" s="34">
        <v>0.35499999999999998</v>
      </c>
      <c r="K91" s="1">
        <v>1541700</v>
      </c>
      <c r="M91" s="32">
        <v>373</v>
      </c>
      <c r="N91" s="32">
        <v>4</v>
      </c>
    </row>
    <row r="92" spans="1:14">
      <c r="A92" s="33">
        <v>39845</v>
      </c>
      <c r="B92" s="1">
        <v>1098200</v>
      </c>
      <c r="C92" s="34">
        <v>0.53500000000000003</v>
      </c>
      <c r="D92" s="34">
        <v>0.42</v>
      </c>
      <c r="E92" s="1">
        <v>202300</v>
      </c>
      <c r="F92" s="34">
        <v>0.87250000000000005</v>
      </c>
      <c r="G92" s="34">
        <v>0.3075</v>
      </c>
      <c r="H92" s="1">
        <v>119700</v>
      </c>
      <c r="I92" s="34">
        <v>0.72</v>
      </c>
      <c r="J92" s="34">
        <v>0.36000000000000004</v>
      </c>
      <c r="K92" s="1">
        <v>1420200</v>
      </c>
      <c r="M92" s="32">
        <v>377</v>
      </c>
      <c r="N92" s="32">
        <v>4</v>
      </c>
    </row>
    <row r="93" spans="1:14">
      <c r="A93" s="33">
        <v>39873</v>
      </c>
      <c r="B93" s="1">
        <v>1027900</v>
      </c>
      <c r="C93" s="34">
        <v>0.5575</v>
      </c>
      <c r="D93" s="34">
        <v>0.43</v>
      </c>
      <c r="E93" s="1">
        <v>176700</v>
      </c>
      <c r="F93" s="34">
        <v>0.89</v>
      </c>
      <c r="G93" s="34">
        <v>0.38749999999999996</v>
      </c>
      <c r="H93" s="1">
        <v>116500</v>
      </c>
      <c r="I93" s="34">
        <v>0.72249999999999992</v>
      </c>
      <c r="J93" s="34">
        <v>0.35249999999999992</v>
      </c>
      <c r="K93" s="1">
        <v>1321100</v>
      </c>
      <c r="M93" s="32">
        <v>381</v>
      </c>
      <c r="N93" s="32">
        <v>4</v>
      </c>
    </row>
    <row r="94" spans="1:14">
      <c r="A94" s="33">
        <v>39904</v>
      </c>
      <c r="B94" s="1">
        <v>1205900</v>
      </c>
      <c r="C94" s="34">
        <v>0.48799999999999999</v>
      </c>
      <c r="D94" s="34">
        <v>0.45400000000000001</v>
      </c>
      <c r="E94" s="1">
        <v>241900</v>
      </c>
      <c r="F94" s="34">
        <v>0.8859999999999999</v>
      </c>
      <c r="G94" s="34">
        <v>0.36399999999999999</v>
      </c>
      <c r="H94" s="1">
        <v>162100</v>
      </c>
      <c r="I94" s="34">
        <v>0.69799999999999995</v>
      </c>
      <c r="J94" s="34">
        <v>0.378</v>
      </c>
      <c r="K94" s="1">
        <v>1609900</v>
      </c>
      <c r="M94" s="32">
        <v>385</v>
      </c>
      <c r="N94" s="32">
        <v>5</v>
      </c>
    </row>
    <row r="95" spans="1:14">
      <c r="A95" s="33">
        <v>39934</v>
      </c>
      <c r="B95" s="1">
        <v>807100</v>
      </c>
      <c r="C95" s="34">
        <v>0.46249999999999997</v>
      </c>
      <c r="D95" s="34">
        <v>0.45500000000000002</v>
      </c>
      <c r="E95" s="1">
        <v>181300</v>
      </c>
      <c r="F95" s="34">
        <v>0.89500000000000002</v>
      </c>
      <c r="G95" s="34">
        <v>0.33750000000000002</v>
      </c>
      <c r="H95" s="1">
        <v>140700</v>
      </c>
      <c r="I95" s="34">
        <v>0.73250000000000004</v>
      </c>
      <c r="J95" s="34">
        <v>0.38249999999999995</v>
      </c>
      <c r="K95" s="1">
        <v>1129100</v>
      </c>
      <c r="M95" s="32">
        <v>390</v>
      </c>
      <c r="N95" s="32">
        <v>4</v>
      </c>
    </row>
    <row r="96" spans="1:14">
      <c r="A96" s="33">
        <v>39965</v>
      </c>
      <c r="B96" s="1">
        <v>771100</v>
      </c>
      <c r="C96" s="34">
        <v>0.47499999999999998</v>
      </c>
      <c r="D96" s="34">
        <v>0.4325</v>
      </c>
      <c r="E96" s="1">
        <v>119500</v>
      </c>
      <c r="F96" s="34">
        <v>0.85499999999999998</v>
      </c>
      <c r="G96" s="34">
        <v>0.30500000000000005</v>
      </c>
      <c r="H96" s="1">
        <v>162100</v>
      </c>
      <c r="I96" s="34">
        <v>0.67</v>
      </c>
      <c r="J96" s="34">
        <v>0.35000000000000003</v>
      </c>
      <c r="K96" s="1">
        <v>1052700</v>
      </c>
      <c r="M96" s="32">
        <v>394</v>
      </c>
      <c r="N96" s="32">
        <v>4</v>
      </c>
    </row>
    <row r="97" spans="1:14">
      <c r="A97" s="33">
        <v>39995</v>
      </c>
      <c r="B97" s="1">
        <v>887500</v>
      </c>
      <c r="C97" s="34">
        <v>0.50800000000000001</v>
      </c>
      <c r="D97" s="34">
        <v>0.40599999999999997</v>
      </c>
      <c r="E97" s="1">
        <v>414800</v>
      </c>
      <c r="F97" s="34">
        <v>0.90800000000000003</v>
      </c>
      <c r="G97" s="34">
        <v>0.26200000000000001</v>
      </c>
      <c r="H97" s="1">
        <v>599700</v>
      </c>
      <c r="I97" s="34">
        <v>0.71399999999999997</v>
      </c>
      <c r="J97" s="34">
        <v>0.40599999999999997</v>
      </c>
      <c r="K97" s="1">
        <v>1902000</v>
      </c>
      <c r="M97" s="32">
        <v>398</v>
      </c>
      <c r="N97" s="32">
        <v>5</v>
      </c>
    </row>
    <row r="98" spans="1:14">
      <c r="A98" s="33">
        <v>40026</v>
      </c>
      <c r="B98" s="1">
        <v>834200</v>
      </c>
      <c r="C98" s="34">
        <v>0.49249999999999999</v>
      </c>
      <c r="D98" s="34">
        <v>0.41000000000000003</v>
      </c>
      <c r="E98" s="1">
        <v>269800</v>
      </c>
      <c r="F98" s="34">
        <v>0.85499999999999998</v>
      </c>
      <c r="G98" s="34">
        <v>0.30249999999999999</v>
      </c>
      <c r="H98" s="1">
        <v>720300</v>
      </c>
      <c r="I98" s="34">
        <v>0.6</v>
      </c>
      <c r="J98" s="34">
        <v>0.37249999999999994</v>
      </c>
      <c r="K98" s="1">
        <v>1824300</v>
      </c>
      <c r="M98" s="32">
        <v>403</v>
      </c>
      <c r="N98" s="32">
        <v>4</v>
      </c>
    </row>
    <row r="99" spans="1:14">
      <c r="A99" s="33">
        <v>40057</v>
      </c>
      <c r="B99" s="1">
        <v>1248900</v>
      </c>
      <c r="C99" s="34">
        <v>0.48399999999999999</v>
      </c>
      <c r="D99" s="34">
        <v>0.41799999999999998</v>
      </c>
      <c r="E99" s="1">
        <v>269500</v>
      </c>
      <c r="F99" s="34">
        <v>0.82000000000000006</v>
      </c>
      <c r="G99" s="34">
        <v>0.31799999999999995</v>
      </c>
      <c r="H99" s="1">
        <v>282500</v>
      </c>
      <c r="I99" s="34">
        <v>0.67200000000000004</v>
      </c>
      <c r="J99" s="34">
        <v>0.316</v>
      </c>
      <c r="K99" s="1">
        <v>1800900</v>
      </c>
      <c r="M99" s="32">
        <v>407</v>
      </c>
      <c r="N99" s="32">
        <v>5</v>
      </c>
    </row>
    <row r="100" spans="1:14">
      <c r="A100" s="33">
        <v>40087</v>
      </c>
      <c r="B100" s="1">
        <v>1131800</v>
      </c>
      <c r="C100" s="34">
        <v>0.36750000000000005</v>
      </c>
      <c r="D100" s="34">
        <v>0.40749999999999997</v>
      </c>
      <c r="E100" s="1">
        <v>157800</v>
      </c>
      <c r="F100" s="34">
        <v>0.78249999999999997</v>
      </c>
      <c r="G100" s="34">
        <v>0.29749999999999999</v>
      </c>
      <c r="H100" s="1">
        <v>55800</v>
      </c>
      <c r="I100" s="34">
        <v>0.75749999999999995</v>
      </c>
      <c r="J100" s="34">
        <v>0.39750000000000002</v>
      </c>
      <c r="K100" s="1">
        <v>1345400</v>
      </c>
      <c r="M100" s="32">
        <v>412</v>
      </c>
      <c r="N100" s="32">
        <v>4</v>
      </c>
    </row>
    <row r="101" spans="1:14">
      <c r="A101" s="33">
        <v>40118</v>
      </c>
      <c r="B101" s="1">
        <v>1143100</v>
      </c>
      <c r="C101" s="34">
        <v>0.36</v>
      </c>
      <c r="D101" s="34">
        <v>0.41</v>
      </c>
      <c r="E101" s="1">
        <v>127000</v>
      </c>
      <c r="F101" s="34">
        <v>0.79999999999999993</v>
      </c>
      <c r="G101" s="34">
        <v>0.43000000000000005</v>
      </c>
      <c r="H101" s="1">
        <v>83200</v>
      </c>
      <c r="I101" s="34">
        <v>0.70250000000000001</v>
      </c>
      <c r="J101" s="34">
        <v>0.375</v>
      </c>
      <c r="K101" s="1">
        <v>1353300</v>
      </c>
      <c r="M101" s="32">
        <v>416</v>
      </c>
      <c r="N101" s="32">
        <v>4</v>
      </c>
    </row>
    <row r="102" spans="1:14">
      <c r="A102" s="33">
        <v>40148</v>
      </c>
      <c r="B102" s="1">
        <v>893500</v>
      </c>
      <c r="C102" s="34">
        <v>0.45499999999999996</v>
      </c>
      <c r="D102" s="34">
        <v>0.42749999999999999</v>
      </c>
      <c r="E102" s="1">
        <v>132100</v>
      </c>
      <c r="F102" s="34">
        <v>0.86</v>
      </c>
      <c r="G102" s="34">
        <v>0.41500000000000004</v>
      </c>
      <c r="H102" s="1">
        <v>81500</v>
      </c>
      <c r="I102" s="34">
        <v>0.67</v>
      </c>
      <c r="J102" s="34">
        <v>0.3725</v>
      </c>
      <c r="K102" s="1">
        <v>1107100</v>
      </c>
      <c r="M102" s="32">
        <v>420</v>
      </c>
      <c r="N102" s="32">
        <v>5</v>
      </c>
    </row>
    <row r="103" spans="1:14">
      <c r="A103" s="33">
        <v>40179</v>
      </c>
      <c r="B103" s="1">
        <v>1196100</v>
      </c>
      <c r="C103" s="34">
        <v>0.52750000000000008</v>
      </c>
      <c r="D103" s="34">
        <v>0.41749999999999998</v>
      </c>
      <c r="E103" s="1">
        <v>298700</v>
      </c>
      <c r="F103" s="34">
        <v>0.87999999999999989</v>
      </c>
      <c r="G103" s="34">
        <v>0.33750000000000002</v>
      </c>
      <c r="H103" s="1">
        <v>179500</v>
      </c>
      <c r="I103" s="34">
        <v>0.80500000000000005</v>
      </c>
      <c r="J103" s="34">
        <v>0.38749999999999996</v>
      </c>
      <c r="K103" s="1">
        <v>1674300</v>
      </c>
      <c r="M103" s="32">
        <v>425</v>
      </c>
      <c r="N103" s="32">
        <v>4</v>
      </c>
    </row>
    <row r="104" spans="1:14">
      <c r="A104" s="33">
        <v>40210</v>
      </c>
      <c r="B104" s="1">
        <v>950000</v>
      </c>
      <c r="C104" s="34">
        <v>0.55249999999999999</v>
      </c>
      <c r="D104" s="34">
        <v>0.4325</v>
      </c>
      <c r="E104" s="1">
        <v>230300</v>
      </c>
      <c r="F104" s="34">
        <v>0.81</v>
      </c>
      <c r="G104" s="34">
        <v>0.32</v>
      </c>
      <c r="H104" s="1">
        <v>89200</v>
      </c>
      <c r="I104" s="34">
        <v>0.80499999999999994</v>
      </c>
      <c r="J104" s="34">
        <v>0.42000000000000004</v>
      </c>
      <c r="K104" s="1">
        <v>1269500</v>
      </c>
      <c r="M104" s="32">
        <v>429</v>
      </c>
      <c r="N104" s="32">
        <v>4</v>
      </c>
    </row>
    <row r="105" spans="1:14">
      <c r="A105" s="33">
        <v>40238</v>
      </c>
      <c r="B105" s="1">
        <v>1411100</v>
      </c>
      <c r="C105" s="34">
        <v>0.50600000000000001</v>
      </c>
      <c r="D105" s="34">
        <v>0.45400000000000001</v>
      </c>
      <c r="E105" s="1">
        <v>289500</v>
      </c>
      <c r="F105" s="34">
        <v>0.88000000000000012</v>
      </c>
      <c r="G105" s="34">
        <v>0.31599999999999995</v>
      </c>
      <c r="H105" s="1">
        <v>148700</v>
      </c>
      <c r="I105" s="34">
        <v>0.75600000000000001</v>
      </c>
      <c r="J105" s="34">
        <v>0.38999999999999996</v>
      </c>
      <c r="K105" s="1">
        <v>1849300</v>
      </c>
      <c r="M105" s="32">
        <v>433</v>
      </c>
      <c r="N105" s="32">
        <v>5</v>
      </c>
    </row>
    <row r="106" spans="1:14">
      <c r="A106" s="33">
        <v>40269</v>
      </c>
      <c r="B106" s="1">
        <v>1120700</v>
      </c>
      <c r="C106" s="34">
        <v>0.45249999999999996</v>
      </c>
      <c r="D106" s="34">
        <v>0.47</v>
      </c>
      <c r="E106" s="1">
        <v>274300</v>
      </c>
      <c r="F106" s="34">
        <v>0.84250000000000003</v>
      </c>
      <c r="G106" s="34">
        <v>0.35499999999999998</v>
      </c>
      <c r="H106" s="1">
        <v>181200</v>
      </c>
      <c r="I106" s="34">
        <v>0.8125</v>
      </c>
      <c r="J106" s="34">
        <v>0.38</v>
      </c>
      <c r="K106" s="1">
        <v>1576200</v>
      </c>
      <c r="M106" s="32">
        <v>438</v>
      </c>
      <c r="N106" s="32">
        <v>4</v>
      </c>
    </row>
    <row r="107" spans="1:14">
      <c r="A107" s="33">
        <v>40299</v>
      </c>
      <c r="B107" s="1">
        <v>886300</v>
      </c>
      <c r="C107" s="34">
        <v>0.48249999999999998</v>
      </c>
      <c r="D107" s="34">
        <v>0.44500000000000001</v>
      </c>
      <c r="E107" s="1">
        <v>168500</v>
      </c>
      <c r="F107" s="34">
        <v>0.78749999999999998</v>
      </c>
      <c r="G107" s="34">
        <v>0.255</v>
      </c>
      <c r="H107" s="1">
        <v>163600</v>
      </c>
      <c r="I107" s="34">
        <v>0.76749999999999996</v>
      </c>
      <c r="J107" s="34">
        <v>0.35749999999999998</v>
      </c>
      <c r="K107" s="1">
        <v>1218400</v>
      </c>
      <c r="M107" s="32">
        <v>442</v>
      </c>
      <c r="N107" s="32">
        <v>4</v>
      </c>
    </row>
    <row r="108" spans="1:14">
      <c r="A108" s="33">
        <v>40330</v>
      </c>
      <c r="B108" s="1">
        <v>770300</v>
      </c>
      <c r="C108" s="34">
        <v>0.48599999999999993</v>
      </c>
      <c r="D108" s="34">
        <v>0.43</v>
      </c>
      <c r="E108" s="1">
        <v>216200</v>
      </c>
      <c r="F108" s="34">
        <v>0.82599999999999996</v>
      </c>
      <c r="G108" s="34">
        <v>0.23799999999999999</v>
      </c>
      <c r="H108" s="1">
        <v>244600</v>
      </c>
      <c r="I108" s="34">
        <v>0.53199999999999992</v>
      </c>
      <c r="J108" s="34">
        <v>0.42799999999999994</v>
      </c>
      <c r="K108" s="1">
        <v>1231100</v>
      </c>
      <c r="M108" s="32">
        <v>446</v>
      </c>
      <c r="N108" s="32">
        <v>5</v>
      </c>
    </row>
    <row r="109" spans="1:14">
      <c r="A109" s="33">
        <v>40360</v>
      </c>
      <c r="B109" s="1">
        <v>688400</v>
      </c>
      <c r="C109" s="34">
        <v>0.45250000000000001</v>
      </c>
      <c r="D109" s="34">
        <v>0.42499999999999999</v>
      </c>
      <c r="E109" s="1">
        <v>324200</v>
      </c>
      <c r="F109" s="34">
        <v>0.81249999999999989</v>
      </c>
      <c r="G109" s="34">
        <v>0.32750000000000001</v>
      </c>
      <c r="H109" s="1">
        <v>703700</v>
      </c>
      <c r="I109" s="34">
        <v>0.66</v>
      </c>
      <c r="J109" s="34">
        <v>0.34750000000000003</v>
      </c>
      <c r="K109" s="1">
        <v>1716300</v>
      </c>
      <c r="M109" s="32">
        <v>451</v>
      </c>
      <c r="N109" s="32">
        <v>4</v>
      </c>
    </row>
    <row r="110" spans="1:14">
      <c r="A110" s="33">
        <v>40391</v>
      </c>
      <c r="B110" s="1">
        <v>856100</v>
      </c>
      <c r="C110" s="34">
        <v>0.42999999999999994</v>
      </c>
      <c r="D110" s="34">
        <v>0.40249999999999997</v>
      </c>
      <c r="E110" s="1">
        <v>296400</v>
      </c>
      <c r="F110" s="34">
        <v>0.8125</v>
      </c>
      <c r="G110" s="34">
        <v>0.30249999999999999</v>
      </c>
      <c r="H110" s="1">
        <v>382300</v>
      </c>
      <c r="I110" s="34">
        <v>0.62250000000000005</v>
      </c>
      <c r="J110" s="34">
        <v>0.36749999999999994</v>
      </c>
      <c r="K110" s="1">
        <v>1534800</v>
      </c>
      <c r="M110" s="32">
        <v>455</v>
      </c>
      <c r="N110" s="32">
        <v>4</v>
      </c>
    </row>
    <row r="111" spans="1:14">
      <c r="A111" s="33">
        <v>40422</v>
      </c>
      <c r="B111" s="1">
        <v>1235300</v>
      </c>
      <c r="C111" s="34">
        <v>0.45199999999999996</v>
      </c>
      <c r="D111" s="34">
        <v>0.42800000000000005</v>
      </c>
      <c r="E111" s="1">
        <v>208000</v>
      </c>
      <c r="F111" s="34">
        <v>0.874</v>
      </c>
      <c r="G111" s="34">
        <v>0.40200000000000002</v>
      </c>
      <c r="H111" s="1">
        <v>311500</v>
      </c>
      <c r="I111" s="34">
        <v>0.61199999999999999</v>
      </c>
      <c r="J111" s="34">
        <v>0.35799999999999998</v>
      </c>
      <c r="K111" s="1">
        <v>1754800</v>
      </c>
      <c r="M111" s="32">
        <v>459</v>
      </c>
      <c r="N111" s="32">
        <v>5</v>
      </c>
    </row>
    <row r="112" spans="1:14">
      <c r="A112" s="33">
        <v>40452</v>
      </c>
      <c r="B112" s="1">
        <v>1116200</v>
      </c>
      <c r="C112" s="34">
        <v>0.3725</v>
      </c>
      <c r="D112" s="34">
        <v>0.43</v>
      </c>
      <c r="E112" s="1">
        <v>137900</v>
      </c>
      <c r="F112" s="34">
        <v>0.74</v>
      </c>
      <c r="G112" s="34">
        <v>0.35</v>
      </c>
      <c r="H112" s="1">
        <v>43700</v>
      </c>
      <c r="I112" s="34">
        <v>0.74749999999999994</v>
      </c>
      <c r="J112" s="34">
        <v>0.33250000000000002</v>
      </c>
      <c r="K112" s="1">
        <v>1297800</v>
      </c>
      <c r="M112" s="32">
        <v>464</v>
      </c>
      <c r="N112" s="32">
        <v>4</v>
      </c>
    </row>
    <row r="113" spans="1:14">
      <c r="A113" s="33">
        <v>40483</v>
      </c>
      <c r="B113" s="1">
        <v>1181100</v>
      </c>
      <c r="C113" s="34">
        <v>0.32999999999999996</v>
      </c>
      <c r="D113" s="34">
        <v>0.42</v>
      </c>
      <c r="E113" s="1">
        <v>223200</v>
      </c>
      <c r="F113" s="34">
        <v>0.8175</v>
      </c>
      <c r="G113" s="34">
        <v>0.40500000000000003</v>
      </c>
      <c r="H113" s="1">
        <v>67900</v>
      </c>
      <c r="I113" s="34">
        <v>0.74</v>
      </c>
      <c r="J113" s="34">
        <v>0.33250000000000002</v>
      </c>
      <c r="K113" s="1">
        <v>1472200</v>
      </c>
      <c r="M113" s="32">
        <v>468</v>
      </c>
      <c r="N113" s="32">
        <v>4</v>
      </c>
    </row>
    <row r="114" spans="1:14">
      <c r="A114" s="33">
        <v>40513</v>
      </c>
      <c r="B114" s="1">
        <v>950200</v>
      </c>
      <c r="C114" s="34">
        <v>0.38000000000000006</v>
      </c>
      <c r="D114" s="34">
        <v>0.43</v>
      </c>
      <c r="E114" s="1">
        <v>166500</v>
      </c>
      <c r="F114" s="34">
        <v>0.80333333333333334</v>
      </c>
      <c r="G114" s="34">
        <v>0.37999999999999995</v>
      </c>
      <c r="H114" s="1">
        <v>82300</v>
      </c>
      <c r="I114" s="34">
        <v>0.7533333333333333</v>
      </c>
      <c r="J114" s="34">
        <v>0.35666666666666669</v>
      </c>
      <c r="K114" s="1">
        <v>1199000</v>
      </c>
      <c r="M114" s="32">
        <v>472</v>
      </c>
      <c r="N114" s="32">
        <v>5</v>
      </c>
    </row>
    <row r="115" spans="1:14">
      <c r="A115" s="33">
        <v>40544</v>
      </c>
      <c r="B115" s="1">
        <v>1155500</v>
      </c>
      <c r="C115" s="34">
        <v>0.51</v>
      </c>
      <c r="D115" s="34">
        <v>0.42249999999999999</v>
      </c>
      <c r="E115" s="1">
        <v>245800</v>
      </c>
      <c r="F115" s="34">
        <v>0.89</v>
      </c>
      <c r="G115" s="34">
        <v>0.39749999999999996</v>
      </c>
      <c r="H115" s="1">
        <v>152800</v>
      </c>
      <c r="I115" s="34">
        <v>0.84250000000000003</v>
      </c>
      <c r="J115" s="34">
        <v>0.39500000000000002</v>
      </c>
      <c r="K115" s="1">
        <v>1554100</v>
      </c>
      <c r="M115" s="32">
        <v>477</v>
      </c>
      <c r="N115" s="32">
        <v>4</v>
      </c>
    </row>
    <row r="116" spans="1:14">
      <c r="A116" s="33">
        <v>40575</v>
      </c>
      <c r="B116" s="1">
        <v>995600</v>
      </c>
      <c r="C116" s="34">
        <v>0.4975</v>
      </c>
      <c r="D116" s="34">
        <v>0.46499999999999997</v>
      </c>
      <c r="E116" s="1">
        <v>197200</v>
      </c>
      <c r="F116" s="34">
        <v>0.80500000000000005</v>
      </c>
      <c r="G116" s="34">
        <v>0.32250000000000001</v>
      </c>
      <c r="H116" s="1">
        <v>127800</v>
      </c>
      <c r="I116" s="34">
        <v>0.84</v>
      </c>
      <c r="J116" s="34">
        <v>0.40250000000000002</v>
      </c>
      <c r="K116" s="1">
        <v>1320600</v>
      </c>
      <c r="M116" s="32">
        <v>481</v>
      </c>
      <c r="N116" s="32">
        <v>4</v>
      </c>
    </row>
    <row r="117" spans="1:14">
      <c r="A117" s="33">
        <v>40603</v>
      </c>
      <c r="B117" s="1">
        <v>1231700</v>
      </c>
      <c r="C117" s="34">
        <v>0.54</v>
      </c>
      <c r="D117" s="34">
        <v>0.45400000000000001</v>
      </c>
      <c r="E117" s="1">
        <v>287900</v>
      </c>
      <c r="F117" s="34">
        <v>0.85399999999999987</v>
      </c>
      <c r="G117" s="34">
        <v>0.39</v>
      </c>
      <c r="H117" s="1">
        <v>175700</v>
      </c>
      <c r="I117" s="34">
        <v>0.74199999999999999</v>
      </c>
      <c r="J117" s="34">
        <v>0.38000000000000006</v>
      </c>
      <c r="K117" s="1">
        <v>1695300</v>
      </c>
      <c r="M117" s="32">
        <v>485</v>
      </c>
      <c r="N117" s="32">
        <v>5</v>
      </c>
    </row>
    <row r="118" spans="1:14">
      <c r="A118" s="33">
        <v>40634</v>
      </c>
      <c r="B118" s="1">
        <v>915400</v>
      </c>
      <c r="C118" s="34">
        <v>0.51</v>
      </c>
      <c r="D118" s="34">
        <v>0.46499999999999997</v>
      </c>
      <c r="E118" s="1">
        <v>179200</v>
      </c>
      <c r="F118" s="34">
        <v>0.8125</v>
      </c>
      <c r="G118" s="34">
        <v>0.43250000000000005</v>
      </c>
      <c r="H118" s="1">
        <v>165700</v>
      </c>
      <c r="I118" s="34">
        <v>0.755</v>
      </c>
      <c r="J118" s="34">
        <v>0.38500000000000001</v>
      </c>
      <c r="K118" s="1">
        <v>1260300</v>
      </c>
      <c r="M118" s="32">
        <v>490</v>
      </c>
      <c r="N118" s="32">
        <v>4</v>
      </c>
    </row>
    <row r="119" spans="1:14">
      <c r="A119" s="33">
        <v>40664</v>
      </c>
      <c r="B119" s="1">
        <v>732000</v>
      </c>
      <c r="C119" s="34">
        <v>0.48</v>
      </c>
      <c r="D119" s="34">
        <v>0.45</v>
      </c>
      <c r="E119" s="1">
        <v>150200</v>
      </c>
      <c r="F119" s="34">
        <v>0.79999999999999993</v>
      </c>
      <c r="G119" s="34">
        <v>0.38499999999999995</v>
      </c>
      <c r="H119" s="1">
        <v>109600</v>
      </c>
      <c r="I119" s="34">
        <v>0.69</v>
      </c>
      <c r="J119" s="34">
        <v>0.38750000000000001</v>
      </c>
      <c r="K119" s="1">
        <v>991800</v>
      </c>
      <c r="M119" s="32">
        <v>494</v>
      </c>
      <c r="N119" s="32">
        <v>4</v>
      </c>
    </row>
    <row r="120" spans="1:14">
      <c r="A120" s="33">
        <v>40695</v>
      </c>
      <c r="B120" s="1">
        <v>834400</v>
      </c>
      <c r="C120" s="34">
        <v>0.47599999999999998</v>
      </c>
      <c r="D120" s="34">
        <v>0.43599999999999994</v>
      </c>
      <c r="E120" s="1">
        <v>248600</v>
      </c>
      <c r="F120" s="34">
        <v>0.83399999999999996</v>
      </c>
      <c r="G120" s="34">
        <v>0.36799999999999999</v>
      </c>
      <c r="H120" s="1">
        <v>129800</v>
      </c>
      <c r="I120" s="34">
        <v>0.73599999999999999</v>
      </c>
      <c r="J120" s="34">
        <v>0.35000000000000003</v>
      </c>
      <c r="K120" s="1">
        <v>1212800</v>
      </c>
      <c r="M120" s="32">
        <v>498</v>
      </c>
      <c r="N120" s="32">
        <v>5</v>
      </c>
    </row>
    <row r="121" spans="1:14">
      <c r="A121" s="33">
        <v>40725</v>
      </c>
      <c r="B121" s="1">
        <v>681800</v>
      </c>
      <c r="C121" s="34">
        <v>0.50250000000000006</v>
      </c>
      <c r="D121" s="34">
        <v>0.42</v>
      </c>
      <c r="E121" s="1">
        <v>296700</v>
      </c>
      <c r="F121" s="34">
        <v>0.78749999999999998</v>
      </c>
      <c r="G121" s="34">
        <v>0.35</v>
      </c>
      <c r="H121" s="1">
        <v>527400</v>
      </c>
      <c r="I121" s="34">
        <v>0.55499999999999994</v>
      </c>
      <c r="J121" s="34">
        <v>0.375</v>
      </c>
      <c r="K121" s="1">
        <v>1505900</v>
      </c>
      <c r="M121" s="32">
        <v>503</v>
      </c>
      <c r="N121" s="32">
        <v>4</v>
      </c>
    </row>
    <row r="122" spans="1:14">
      <c r="A122" s="33">
        <v>40756</v>
      </c>
      <c r="B122" s="1">
        <v>960200</v>
      </c>
      <c r="C122" s="34">
        <v>0.42599999999999999</v>
      </c>
      <c r="D122" s="34">
        <v>0.41399999999999998</v>
      </c>
      <c r="E122" s="1">
        <v>202500</v>
      </c>
      <c r="F122" s="34">
        <v>0.82</v>
      </c>
      <c r="G122" s="34">
        <v>0.308</v>
      </c>
      <c r="H122" s="1">
        <v>581300</v>
      </c>
      <c r="I122" s="34">
        <v>0.60599999999999998</v>
      </c>
      <c r="J122" s="34">
        <v>0.36199999999999999</v>
      </c>
      <c r="K122" s="1">
        <v>1744000</v>
      </c>
      <c r="M122" s="32">
        <v>507</v>
      </c>
      <c r="N122" s="32">
        <v>5</v>
      </c>
    </row>
    <row r="123" spans="1:14">
      <c r="A123" s="33">
        <v>40787</v>
      </c>
      <c r="B123" s="1">
        <v>898800</v>
      </c>
      <c r="C123" s="34">
        <v>0.45749999999999996</v>
      </c>
      <c r="D123" s="34">
        <v>0.43</v>
      </c>
      <c r="E123" s="1">
        <v>251000</v>
      </c>
      <c r="F123" s="34">
        <v>0.8175</v>
      </c>
      <c r="G123" s="34">
        <v>0.44750000000000001</v>
      </c>
      <c r="H123" s="1">
        <v>180300</v>
      </c>
      <c r="I123" s="34">
        <v>0.58500000000000008</v>
      </c>
      <c r="J123" s="34">
        <v>0.40500000000000003</v>
      </c>
      <c r="K123" s="1">
        <v>1330100</v>
      </c>
      <c r="M123" s="32">
        <v>512</v>
      </c>
      <c r="N123" s="32">
        <v>4</v>
      </c>
    </row>
    <row r="124" spans="1:14">
      <c r="A124" s="33">
        <v>40817</v>
      </c>
      <c r="B124" s="1">
        <v>1102900</v>
      </c>
      <c r="C124" s="34">
        <v>0.34250000000000003</v>
      </c>
      <c r="D124" s="34">
        <v>0.41499999999999998</v>
      </c>
      <c r="E124" s="1">
        <v>167300</v>
      </c>
      <c r="F124" s="34">
        <v>0.82750000000000001</v>
      </c>
      <c r="G124" s="34">
        <v>0.36</v>
      </c>
      <c r="H124" s="1">
        <v>106200</v>
      </c>
      <c r="I124" s="34">
        <v>0.78750000000000009</v>
      </c>
      <c r="J124" s="34">
        <v>0.31</v>
      </c>
      <c r="K124" s="1">
        <v>1376400</v>
      </c>
      <c r="M124" s="32">
        <v>516</v>
      </c>
      <c r="N124" s="32">
        <v>4</v>
      </c>
    </row>
    <row r="125" spans="1:14">
      <c r="A125" s="33">
        <v>40848</v>
      </c>
      <c r="B125" s="1">
        <v>1391900</v>
      </c>
      <c r="C125" s="34">
        <v>0.34199999999999997</v>
      </c>
      <c r="D125" s="34">
        <v>0.41200000000000003</v>
      </c>
      <c r="E125" s="1">
        <v>201900</v>
      </c>
      <c r="F125" s="34">
        <v>0.85199999999999998</v>
      </c>
      <c r="G125" s="34">
        <v>0.43</v>
      </c>
      <c r="H125" s="1">
        <v>81400</v>
      </c>
      <c r="I125" s="34">
        <v>0.64399999999999991</v>
      </c>
      <c r="J125" s="34">
        <v>0.376</v>
      </c>
      <c r="K125" s="1">
        <v>1675200</v>
      </c>
      <c r="M125" s="32">
        <v>520</v>
      </c>
      <c r="N125" s="32">
        <v>5</v>
      </c>
    </row>
    <row r="126" spans="1:14">
      <c r="A126" s="33">
        <v>40878</v>
      </c>
      <c r="B126" s="1">
        <v>715300</v>
      </c>
      <c r="C126" s="34">
        <v>0.41333333333333333</v>
      </c>
      <c r="D126" s="34">
        <v>0.42666666666666669</v>
      </c>
      <c r="E126" s="1">
        <v>122200</v>
      </c>
      <c r="F126" s="34">
        <v>0.79333333333333333</v>
      </c>
      <c r="G126" s="34">
        <v>0.42666666666666669</v>
      </c>
      <c r="H126" s="1">
        <v>87000</v>
      </c>
      <c r="I126" s="34">
        <v>0.67666666666666675</v>
      </c>
      <c r="J126" s="34">
        <v>0.42</v>
      </c>
      <c r="K126" s="1">
        <v>924500</v>
      </c>
      <c r="M126" s="32">
        <v>525</v>
      </c>
      <c r="N126" s="32">
        <v>4</v>
      </c>
    </row>
    <row r="127" spans="1:14">
      <c r="A127" s="33">
        <v>40909</v>
      </c>
      <c r="B127" s="1">
        <v>1138500</v>
      </c>
      <c r="C127" s="34">
        <v>0.50249999999999995</v>
      </c>
      <c r="D127" s="34">
        <v>0.41499999999999998</v>
      </c>
      <c r="E127" s="1">
        <v>252900</v>
      </c>
      <c r="F127" s="34">
        <v>0.85249999999999992</v>
      </c>
      <c r="G127" s="34">
        <v>0.42999999999999994</v>
      </c>
      <c r="H127" s="1">
        <v>150700</v>
      </c>
      <c r="I127" s="34">
        <v>0.87</v>
      </c>
      <c r="J127" s="34">
        <v>0.40749999999999997</v>
      </c>
      <c r="K127" s="1">
        <v>1542100</v>
      </c>
      <c r="M127" s="32">
        <v>529</v>
      </c>
      <c r="N127" s="32">
        <v>4</v>
      </c>
    </row>
    <row r="128" spans="1:14">
      <c r="A128" s="33">
        <v>40940</v>
      </c>
      <c r="B128" s="1">
        <v>1212700</v>
      </c>
      <c r="C128" s="34">
        <v>0.53800000000000003</v>
      </c>
      <c r="D128" s="34">
        <v>0.42800000000000005</v>
      </c>
      <c r="E128" s="1">
        <v>300050</v>
      </c>
      <c r="F128" s="34">
        <v>0.83599999999999997</v>
      </c>
      <c r="G128" s="34">
        <v>0.308</v>
      </c>
      <c r="H128" s="1">
        <v>137300</v>
      </c>
      <c r="I128" s="34">
        <v>0.73799999999999988</v>
      </c>
      <c r="J128" s="34">
        <v>0.45400000000000001</v>
      </c>
      <c r="K128" s="1">
        <v>1650050</v>
      </c>
      <c r="M128" s="32">
        <v>533</v>
      </c>
      <c r="N128" s="32">
        <v>5</v>
      </c>
    </row>
    <row r="129" spans="1:14">
      <c r="A129" s="33">
        <v>40969</v>
      </c>
      <c r="B129" s="1">
        <v>905400</v>
      </c>
      <c r="C129" s="34">
        <v>0.52500000000000002</v>
      </c>
      <c r="D129" s="34">
        <v>0.44500000000000001</v>
      </c>
      <c r="E129" s="1">
        <v>136600</v>
      </c>
      <c r="F129" s="34">
        <v>0.83750000000000002</v>
      </c>
      <c r="G129" s="34">
        <v>0.32000000000000006</v>
      </c>
      <c r="H129" s="1">
        <v>131300</v>
      </c>
      <c r="I129" s="34">
        <v>0.6725000000000001</v>
      </c>
      <c r="J129" s="34">
        <v>0.45249999999999996</v>
      </c>
      <c r="K129" s="1">
        <v>1173300</v>
      </c>
      <c r="M129" s="32">
        <v>538</v>
      </c>
      <c r="N129" s="32">
        <v>4</v>
      </c>
    </row>
    <row r="130" spans="1:14">
      <c r="A130" s="33">
        <v>41000</v>
      </c>
      <c r="B130" s="1">
        <v>728500</v>
      </c>
      <c r="C130" s="34">
        <v>0.5</v>
      </c>
      <c r="D130" s="34">
        <v>0.45</v>
      </c>
      <c r="E130" s="1">
        <v>114800</v>
      </c>
      <c r="F130" s="34">
        <v>0.86750000000000005</v>
      </c>
      <c r="G130" s="34">
        <v>0.36249999999999999</v>
      </c>
      <c r="H130" s="1">
        <v>131100</v>
      </c>
      <c r="I130" s="34">
        <v>0.58250000000000002</v>
      </c>
      <c r="J130" s="34">
        <v>0.35750000000000004</v>
      </c>
      <c r="K130" s="1">
        <v>974400</v>
      </c>
      <c r="M130" s="32">
        <v>542</v>
      </c>
      <c r="N130" s="32">
        <v>4</v>
      </c>
    </row>
    <row r="131" spans="1:14">
      <c r="A131" s="33">
        <v>41030</v>
      </c>
      <c r="B131" s="1">
        <v>811000</v>
      </c>
      <c r="C131" s="34">
        <v>0.57400000000000007</v>
      </c>
      <c r="D131" s="34">
        <v>0.41800000000000004</v>
      </c>
      <c r="E131" s="1">
        <v>227300</v>
      </c>
      <c r="F131" s="34">
        <v>0.86199999999999988</v>
      </c>
      <c r="G131" s="34">
        <v>0.36799999999999999</v>
      </c>
      <c r="H131" s="1">
        <v>111500</v>
      </c>
      <c r="I131" s="34">
        <v>0.81600000000000006</v>
      </c>
      <c r="J131" s="34">
        <v>0.40800000000000003</v>
      </c>
      <c r="K131" s="1">
        <v>1149800</v>
      </c>
      <c r="M131" s="32">
        <v>546</v>
      </c>
      <c r="N131" s="32">
        <v>5</v>
      </c>
    </row>
    <row r="132" spans="1:14">
      <c r="A132" s="33">
        <v>41061</v>
      </c>
      <c r="B132" s="1">
        <v>699700</v>
      </c>
      <c r="C132" s="34">
        <v>0.505</v>
      </c>
      <c r="D132" s="34">
        <v>0.41500000000000004</v>
      </c>
      <c r="E132" s="1">
        <v>149500</v>
      </c>
      <c r="F132" s="34">
        <v>0.8899999999999999</v>
      </c>
      <c r="G132" s="34">
        <v>0.31499999999999995</v>
      </c>
      <c r="H132" s="1">
        <v>338200</v>
      </c>
      <c r="I132" s="34">
        <v>0.65499999999999992</v>
      </c>
      <c r="J132" s="34">
        <v>0.36250000000000004</v>
      </c>
      <c r="K132" s="1">
        <v>1187400</v>
      </c>
      <c r="M132" s="32">
        <v>551</v>
      </c>
      <c r="N132" s="32">
        <v>4</v>
      </c>
    </row>
    <row r="133" spans="1:14">
      <c r="A133" s="33">
        <v>41091</v>
      </c>
      <c r="B133" s="1">
        <v>465100</v>
      </c>
      <c r="C133" s="34">
        <v>0.60333333333333339</v>
      </c>
      <c r="D133" s="34">
        <v>0.39666666666666667</v>
      </c>
      <c r="E133" s="1">
        <v>258200</v>
      </c>
      <c r="F133" s="34">
        <v>0.92333333333333334</v>
      </c>
      <c r="G133" s="34">
        <v>0.24333333333333332</v>
      </c>
      <c r="H133" s="1">
        <v>333500</v>
      </c>
      <c r="I133" s="34">
        <v>0.59</v>
      </c>
      <c r="J133" s="34">
        <v>0.32</v>
      </c>
      <c r="K133" s="1">
        <v>1056800</v>
      </c>
      <c r="M133" s="32">
        <v>555</v>
      </c>
      <c r="N133" s="32">
        <v>4</v>
      </c>
    </row>
    <row r="134" spans="1:14">
      <c r="A134" s="33">
        <v>41122</v>
      </c>
      <c r="B134" s="1">
        <v>790500</v>
      </c>
      <c r="C134" s="34">
        <v>0.48399999999999999</v>
      </c>
      <c r="D134" s="34">
        <v>0.43999999999999995</v>
      </c>
      <c r="E134" s="1">
        <v>321000</v>
      </c>
      <c r="F134" s="34">
        <v>0.92000000000000015</v>
      </c>
      <c r="G134" s="34">
        <v>0.33399999999999996</v>
      </c>
      <c r="H134" s="1">
        <v>467600</v>
      </c>
      <c r="I134" s="34">
        <v>0.49800000000000005</v>
      </c>
      <c r="J134" s="34">
        <v>0.34799999999999998</v>
      </c>
      <c r="K134" s="1">
        <v>1579100</v>
      </c>
      <c r="M134" s="32">
        <v>559</v>
      </c>
      <c r="N134" s="32">
        <v>5</v>
      </c>
    </row>
    <row r="135" spans="1:14">
      <c r="A135" s="33">
        <v>41153</v>
      </c>
      <c r="B135" s="1">
        <v>849200</v>
      </c>
      <c r="C135" s="34">
        <v>0.45250000000000001</v>
      </c>
      <c r="D135" s="34">
        <v>0.42749999999999999</v>
      </c>
      <c r="E135" s="1">
        <v>163800</v>
      </c>
      <c r="F135" s="34">
        <v>0.875</v>
      </c>
      <c r="G135" s="34">
        <v>0.39</v>
      </c>
      <c r="H135" s="1">
        <v>200500</v>
      </c>
      <c r="I135" s="34">
        <v>0.5625</v>
      </c>
      <c r="J135" s="34">
        <v>0.40749999999999997</v>
      </c>
      <c r="K135" s="1">
        <v>1213500</v>
      </c>
      <c r="M135" s="32">
        <v>564</v>
      </c>
      <c r="N135" s="32">
        <v>4</v>
      </c>
    </row>
    <row r="136" spans="1:14">
      <c r="A136" s="33">
        <v>41183</v>
      </c>
      <c r="B136" s="1">
        <v>1338600</v>
      </c>
      <c r="C136" s="34">
        <v>0.39200000000000002</v>
      </c>
      <c r="D136" s="34">
        <v>0.39600000000000002</v>
      </c>
      <c r="E136" s="1">
        <v>200500</v>
      </c>
      <c r="F136" s="34">
        <v>0.8620000000000001</v>
      </c>
      <c r="G136" s="34">
        <v>0.41200000000000003</v>
      </c>
      <c r="H136" s="1">
        <v>79700</v>
      </c>
      <c r="I136" s="34">
        <v>0.64400000000000002</v>
      </c>
      <c r="J136" s="34">
        <v>0.33400000000000002</v>
      </c>
      <c r="K136" s="1">
        <v>1618800</v>
      </c>
      <c r="M136" s="32">
        <v>568</v>
      </c>
      <c r="N136" s="32">
        <v>5</v>
      </c>
    </row>
    <row r="137" spans="1:14">
      <c r="A137" s="33">
        <v>41214</v>
      </c>
      <c r="B137" s="1">
        <v>945300</v>
      </c>
      <c r="C137" s="34">
        <v>0.39749999999999996</v>
      </c>
      <c r="D137" s="34">
        <v>0.41000000000000003</v>
      </c>
      <c r="E137" s="1">
        <v>153900</v>
      </c>
      <c r="F137" s="34">
        <v>0.88250000000000006</v>
      </c>
      <c r="G137" s="34">
        <v>0.4</v>
      </c>
      <c r="H137" s="1">
        <v>70900</v>
      </c>
      <c r="I137" s="34">
        <v>0.60499999999999998</v>
      </c>
      <c r="J137" s="34">
        <v>0.36249999999999999</v>
      </c>
      <c r="K137" s="1">
        <v>1170100</v>
      </c>
      <c r="M137" s="32">
        <v>573</v>
      </c>
      <c r="N137" s="32">
        <v>4</v>
      </c>
    </row>
    <row r="138" spans="1:14">
      <c r="A138" s="33">
        <v>41244</v>
      </c>
      <c r="B138" s="1">
        <v>746200</v>
      </c>
      <c r="C138" s="34">
        <v>0.47</v>
      </c>
      <c r="D138" s="34">
        <v>0.40000000000000008</v>
      </c>
      <c r="E138" s="1">
        <v>165400</v>
      </c>
      <c r="F138" s="34">
        <v>0.79333333333333333</v>
      </c>
      <c r="G138" s="34">
        <v>0.3066666666666667</v>
      </c>
      <c r="H138" s="1">
        <v>76200</v>
      </c>
      <c r="I138" s="34">
        <v>0.68</v>
      </c>
      <c r="J138" s="34">
        <v>0.35333333333333333</v>
      </c>
      <c r="K138" s="1">
        <v>987800</v>
      </c>
      <c r="M138" s="32">
        <v>577</v>
      </c>
      <c r="N138" s="32">
        <v>4</v>
      </c>
    </row>
    <row r="139" spans="1:14">
      <c r="A139" s="33">
        <v>41275</v>
      </c>
      <c r="B139" s="1">
        <v>1126300</v>
      </c>
      <c r="C139" s="34">
        <v>0.57800000000000007</v>
      </c>
      <c r="D139" s="34">
        <v>0.41</v>
      </c>
      <c r="E139" s="1">
        <v>233000</v>
      </c>
      <c r="F139" s="34">
        <v>0.90800000000000003</v>
      </c>
      <c r="G139" s="34">
        <v>0.35799999999999998</v>
      </c>
      <c r="H139" s="1">
        <v>203300</v>
      </c>
      <c r="I139" s="34">
        <v>0.67800000000000005</v>
      </c>
      <c r="J139" s="34">
        <v>0.36199999999999999</v>
      </c>
      <c r="K139" s="1">
        <v>1562600</v>
      </c>
      <c r="M139" s="32">
        <v>581</v>
      </c>
      <c r="N139" s="32">
        <v>5</v>
      </c>
    </row>
    <row r="140" spans="1:14">
      <c r="A140" s="33">
        <v>41306</v>
      </c>
      <c r="B140" s="1">
        <v>757600</v>
      </c>
      <c r="C140" s="34">
        <v>0.58250000000000002</v>
      </c>
      <c r="D140" s="34">
        <v>0.42499999999999999</v>
      </c>
      <c r="E140" s="1">
        <v>177400</v>
      </c>
      <c r="F140" s="34">
        <v>0.875</v>
      </c>
      <c r="G140" s="34">
        <v>0.28749999999999998</v>
      </c>
      <c r="H140" s="1">
        <v>85200</v>
      </c>
      <c r="I140" s="34">
        <v>0.75250000000000006</v>
      </c>
      <c r="J140" s="34">
        <v>0.37</v>
      </c>
      <c r="K140" s="1">
        <v>1020200</v>
      </c>
      <c r="M140" s="32">
        <v>586</v>
      </c>
      <c r="N140" s="32">
        <v>4</v>
      </c>
    </row>
    <row r="141" spans="1:14">
      <c r="A141" s="33">
        <v>41334</v>
      </c>
      <c r="B141" s="1">
        <v>875300</v>
      </c>
      <c r="C141" s="34">
        <v>0.62</v>
      </c>
      <c r="D141" s="34">
        <v>0.43</v>
      </c>
      <c r="E141" s="1">
        <v>233400</v>
      </c>
      <c r="F141" s="34">
        <v>0.93499999999999994</v>
      </c>
      <c r="G141" s="34">
        <v>0.37</v>
      </c>
      <c r="H141" s="1">
        <v>70500</v>
      </c>
      <c r="I141" s="34">
        <v>0.70750000000000002</v>
      </c>
      <c r="J141" s="34">
        <v>0.41499999999999998</v>
      </c>
      <c r="K141" s="1">
        <v>1179200</v>
      </c>
      <c r="M141" s="32">
        <v>590</v>
      </c>
      <c r="N141" s="32">
        <v>4</v>
      </c>
    </row>
    <row r="142" spans="1:14">
      <c r="A142" s="33">
        <v>41365</v>
      </c>
      <c r="B142" s="1">
        <v>835600</v>
      </c>
      <c r="C142" s="34">
        <v>0.56750000000000012</v>
      </c>
      <c r="D142" s="34">
        <v>0.435</v>
      </c>
      <c r="E142" s="1">
        <v>200200</v>
      </c>
      <c r="F142" s="34">
        <v>0.87</v>
      </c>
      <c r="G142" s="34">
        <v>0.42249999999999999</v>
      </c>
      <c r="H142" s="1">
        <v>131100</v>
      </c>
      <c r="I142" s="34">
        <v>0.79</v>
      </c>
      <c r="J142" s="34">
        <v>0.35500000000000004</v>
      </c>
      <c r="K142" s="1">
        <v>1166900</v>
      </c>
      <c r="M142" s="32">
        <v>594</v>
      </c>
      <c r="N142" s="32">
        <v>4</v>
      </c>
    </row>
    <row r="143" spans="1:14">
      <c r="A143" s="33">
        <v>41395</v>
      </c>
      <c r="B143" s="1">
        <v>872200</v>
      </c>
      <c r="C143" s="34">
        <v>0.58399999999999996</v>
      </c>
      <c r="D143" s="34">
        <v>0.43600000000000005</v>
      </c>
      <c r="E143" s="1">
        <v>218000</v>
      </c>
      <c r="F143" s="34">
        <v>0.93399999999999994</v>
      </c>
      <c r="G143" s="34">
        <v>0.32599999999999996</v>
      </c>
      <c r="H143" s="1">
        <v>126200</v>
      </c>
      <c r="I143" s="34">
        <v>0.8620000000000001</v>
      </c>
      <c r="J143" s="34">
        <v>0.38</v>
      </c>
      <c r="K143" s="1">
        <v>1216400</v>
      </c>
      <c r="M143" s="32">
        <v>598</v>
      </c>
      <c r="N143" s="32">
        <v>5</v>
      </c>
    </row>
    <row r="144" spans="1:14">
      <c r="A144" s="33">
        <v>41426</v>
      </c>
      <c r="B144" s="1">
        <v>617800</v>
      </c>
      <c r="C144" s="34">
        <v>0.57000000000000006</v>
      </c>
      <c r="D144" s="34">
        <v>0.40749999999999997</v>
      </c>
      <c r="E144" s="1">
        <v>237400</v>
      </c>
      <c r="F144" s="34">
        <v>0.91750000000000009</v>
      </c>
      <c r="G144" s="34">
        <v>0.37749999999999995</v>
      </c>
      <c r="H144" s="1">
        <v>124300</v>
      </c>
      <c r="I144" s="34">
        <v>0.71499999999999997</v>
      </c>
      <c r="J144" s="34">
        <v>0.3775</v>
      </c>
      <c r="K144" s="1">
        <v>979500</v>
      </c>
      <c r="M144" s="32">
        <v>603</v>
      </c>
      <c r="N144" s="32">
        <v>4</v>
      </c>
    </row>
    <row r="145" spans="1:14">
      <c r="A145" s="33">
        <v>41456</v>
      </c>
      <c r="B145" s="1">
        <v>606700</v>
      </c>
      <c r="C145" s="34">
        <v>0.57999999999999996</v>
      </c>
      <c r="D145" s="34">
        <v>0.39500000000000002</v>
      </c>
      <c r="E145" s="1">
        <v>378200</v>
      </c>
      <c r="F145" s="34">
        <v>0.85</v>
      </c>
      <c r="G145" s="34">
        <v>0.27500000000000002</v>
      </c>
      <c r="H145" s="1">
        <v>537900</v>
      </c>
      <c r="I145" s="34">
        <v>0.54249999999999998</v>
      </c>
      <c r="J145" s="34">
        <v>0.34500000000000003</v>
      </c>
      <c r="K145" s="1">
        <v>1522800</v>
      </c>
      <c r="M145" s="32">
        <v>607</v>
      </c>
      <c r="N145" s="32">
        <v>5</v>
      </c>
    </row>
    <row r="146" spans="1:14">
      <c r="A146" s="33">
        <v>41487</v>
      </c>
      <c r="B146" s="1">
        <v>622100</v>
      </c>
      <c r="C146" s="34">
        <v>0.54249999999999998</v>
      </c>
      <c r="D146" s="34">
        <v>0.39500000000000002</v>
      </c>
      <c r="E146" s="1">
        <v>175100</v>
      </c>
      <c r="F146" s="34">
        <v>0.8125</v>
      </c>
      <c r="G146" s="34">
        <v>0.32</v>
      </c>
      <c r="H146" s="1">
        <v>493900</v>
      </c>
      <c r="I146" s="34">
        <v>0.46250000000000002</v>
      </c>
      <c r="J146" s="34">
        <v>0.36</v>
      </c>
      <c r="K146" s="1">
        <v>1291100</v>
      </c>
      <c r="M146" s="32">
        <v>612</v>
      </c>
      <c r="N146" s="32">
        <v>4</v>
      </c>
    </row>
    <row r="147" spans="1:14">
      <c r="A147" s="33">
        <v>41518</v>
      </c>
      <c r="B147" s="1">
        <v>740500</v>
      </c>
      <c r="C147" s="34">
        <v>0.52500000000000002</v>
      </c>
      <c r="D147" s="34">
        <v>0.41</v>
      </c>
      <c r="E147" s="1">
        <v>155200</v>
      </c>
      <c r="F147" s="34">
        <v>0.78500000000000003</v>
      </c>
      <c r="G147" s="34">
        <v>0.28749999999999998</v>
      </c>
      <c r="H147" s="1">
        <v>164400</v>
      </c>
      <c r="I147" s="34">
        <v>0.57750000000000001</v>
      </c>
      <c r="J147" s="34">
        <v>0.37</v>
      </c>
      <c r="K147" s="1">
        <v>1060100</v>
      </c>
      <c r="M147" s="32">
        <v>616</v>
      </c>
      <c r="N147" s="32">
        <v>4</v>
      </c>
    </row>
    <row r="148" spans="1:14">
      <c r="A148" s="33">
        <v>41548</v>
      </c>
      <c r="B148" s="1">
        <v>763200</v>
      </c>
      <c r="C148" s="34">
        <v>0.38000000000000006</v>
      </c>
      <c r="D148" s="34">
        <v>0.38666666666666671</v>
      </c>
      <c r="E148" s="1">
        <v>153500</v>
      </c>
      <c r="F148" s="34">
        <v>0.83000000000000007</v>
      </c>
      <c r="G148" s="34">
        <v>0.35000000000000003</v>
      </c>
      <c r="H148" s="1">
        <v>25900</v>
      </c>
      <c r="I148" s="34">
        <v>0.72500000000000009</v>
      </c>
      <c r="J148" s="34">
        <v>0.34499999999999997</v>
      </c>
      <c r="K148" s="1">
        <v>942600</v>
      </c>
      <c r="M148" s="32">
        <v>620</v>
      </c>
      <c r="N148" s="32">
        <v>5</v>
      </c>
    </row>
    <row r="149" spans="1:14">
      <c r="A149" s="33">
        <v>41579</v>
      </c>
      <c r="B149" s="1">
        <v>1005700</v>
      </c>
      <c r="C149" s="34">
        <v>0.40749999999999997</v>
      </c>
      <c r="D149" s="34">
        <v>0.38750000000000007</v>
      </c>
      <c r="E149" s="1">
        <v>112200</v>
      </c>
      <c r="F149" s="34">
        <v>0.76</v>
      </c>
      <c r="G149" s="34">
        <v>0.255</v>
      </c>
      <c r="H149" s="1">
        <v>63700</v>
      </c>
      <c r="I149" s="34">
        <v>0.71</v>
      </c>
      <c r="J149" s="34">
        <v>0.37250000000000005</v>
      </c>
      <c r="K149" s="1">
        <v>1181600</v>
      </c>
      <c r="M149" s="32">
        <v>625</v>
      </c>
      <c r="N149" s="32">
        <v>4</v>
      </c>
    </row>
    <row r="150" spans="1:14">
      <c r="A150" s="33">
        <v>41609</v>
      </c>
      <c r="B150" s="1">
        <v>760100</v>
      </c>
      <c r="C150" s="34">
        <v>0.45999999999999996</v>
      </c>
      <c r="D150" s="34">
        <v>0.39333333333333331</v>
      </c>
      <c r="E150" s="1">
        <v>114100</v>
      </c>
      <c r="F150" s="34">
        <v>0.82666666666666666</v>
      </c>
      <c r="G150" s="34">
        <v>0.34333333333333332</v>
      </c>
      <c r="H150" s="1">
        <v>80800</v>
      </c>
      <c r="I150" s="34">
        <v>0.6</v>
      </c>
      <c r="J150" s="34">
        <v>0.34666666666666668</v>
      </c>
      <c r="K150" s="1">
        <v>955000</v>
      </c>
      <c r="M150" s="32">
        <v>629</v>
      </c>
      <c r="N150" s="32">
        <v>4</v>
      </c>
    </row>
    <row r="151" spans="1:14">
      <c r="A151" s="33">
        <v>41640</v>
      </c>
      <c r="B151" s="1">
        <v>1226000</v>
      </c>
      <c r="C151" s="34">
        <v>0.59200000000000008</v>
      </c>
      <c r="D151" s="34">
        <v>0.4</v>
      </c>
      <c r="E151" s="1">
        <v>298400</v>
      </c>
      <c r="F151" s="34">
        <v>0.90800000000000003</v>
      </c>
      <c r="G151" s="34">
        <v>0.36399999999999999</v>
      </c>
      <c r="H151" s="1">
        <v>227000</v>
      </c>
      <c r="I151" s="34">
        <v>0.78400000000000003</v>
      </c>
      <c r="J151" s="34">
        <v>0.35399999999999998</v>
      </c>
      <c r="K151" s="1">
        <v>1751400</v>
      </c>
      <c r="M151" s="32">
        <v>633</v>
      </c>
      <c r="N151" s="32">
        <v>5</v>
      </c>
    </row>
    <row r="152" spans="1:14">
      <c r="A152" s="33">
        <v>41671</v>
      </c>
      <c r="B152" s="1">
        <v>834700</v>
      </c>
      <c r="C152" s="34">
        <v>0.58250000000000002</v>
      </c>
      <c r="D152" s="34">
        <v>0.41</v>
      </c>
      <c r="E152" s="1">
        <v>169800</v>
      </c>
      <c r="F152" s="34">
        <v>0.89500000000000002</v>
      </c>
      <c r="G152" s="34">
        <v>0.34249999999999997</v>
      </c>
      <c r="H152" s="1">
        <v>96500</v>
      </c>
      <c r="I152" s="34">
        <v>0.78</v>
      </c>
      <c r="J152" s="34">
        <v>0.36750000000000005</v>
      </c>
      <c r="K152" s="1">
        <v>1101000</v>
      </c>
      <c r="M152" s="32">
        <v>638</v>
      </c>
      <c r="N152" s="32">
        <v>4</v>
      </c>
    </row>
    <row r="153" spans="1:14">
      <c r="A153" s="33">
        <v>41699</v>
      </c>
      <c r="B153" s="1">
        <v>854500</v>
      </c>
      <c r="C153" s="34">
        <v>0.60499999999999998</v>
      </c>
      <c r="D153" s="34">
        <v>0.41499999999999998</v>
      </c>
      <c r="E153" s="1">
        <v>233400</v>
      </c>
      <c r="F153" s="34">
        <v>0.82750000000000001</v>
      </c>
      <c r="G153" s="34">
        <v>0.3075</v>
      </c>
      <c r="H153" s="1">
        <v>99500</v>
      </c>
      <c r="I153" s="34">
        <v>0.63</v>
      </c>
      <c r="J153" s="34">
        <v>0.38250000000000001</v>
      </c>
      <c r="K153" s="1">
        <v>1187400</v>
      </c>
      <c r="M153" s="32">
        <v>642</v>
      </c>
      <c r="N153" s="32">
        <v>4</v>
      </c>
    </row>
    <row r="154" spans="1:14">
      <c r="A154" s="33">
        <v>41730</v>
      </c>
      <c r="B154" s="1">
        <v>894300</v>
      </c>
      <c r="C154" s="34">
        <v>0.49199999999999999</v>
      </c>
      <c r="D154" s="34">
        <v>0.42599999999999999</v>
      </c>
      <c r="E154" s="1">
        <v>326000</v>
      </c>
      <c r="F154" s="34">
        <v>0.82200000000000006</v>
      </c>
      <c r="G154" s="34">
        <v>0.36799999999999999</v>
      </c>
      <c r="H154" s="1">
        <v>110500</v>
      </c>
      <c r="I154" s="34">
        <v>0.69800000000000006</v>
      </c>
      <c r="J154" s="34">
        <v>0.40399999999999991</v>
      </c>
      <c r="K154" s="1">
        <v>1330800</v>
      </c>
      <c r="M154" s="32">
        <v>646</v>
      </c>
      <c r="N154" s="32">
        <v>5</v>
      </c>
    </row>
    <row r="155" spans="1:14">
      <c r="A155" s="33">
        <v>41760</v>
      </c>
      <c r="B155" s="1">
        <v>610100</v>
      </c>
      <c r="C155" s="34">
        <v>0.55499999999999994</v>
      </c>
      <c r="D155" s="34">
        <v>0.40499999999999997</v>
      </c>
      <c r="E155" s="1">
        <v>161000</v>
      </c>
      <c r="F155" s="34">
        <v>0.85499999999999998</v>
      </c>
      <c r="G155" s="34">
        <v>0.29500000000000004</v>
      </c>
      <c r="H155" s="1">
        <v>91300</v>
      </c>
      <c r="I155" s="34">
        <v>0.73250000000000004</v>
      </c>
      <c r="J155" s="34">
        <v>0.35250000000000004</v>
      </c>
      <c r="K155" s="1">
        <v>862400</v>
      </c>
      <c r="M155" s="32">
        <v>651</v>
      </c>
      <c r="N155" s="32">
        <v>4</v>
      </c>
    </row>
    <row r="156" spans="1:14">
      <c r="A156" s="33">
        <v>41791</v>
      </c>
      <c r="B156" s="1">
        <v>619200</v>
      </c>
      <c r="C156" s="34">
        <v>0.47249999999999998</v>
      </c>
      <c r="D156" s="34">
        <v>0.4</v>
      </c>
      <c r="E156" s="1">
        <v>231800</v>
      </c>
      <c r="F156" s="34">
        <v>0.89500000000000002</v>
      </c>
      <c r="G156" s="34">
        <v>0.29500000000000004</v>
      </c>
      <c r="H156" s="1">
        <v>189300</v>
      </c>
      <c r="I156" s="34">
        <v>0.66</v>
      </c>
      <c r="J156" s="34">
        <v>0.32</v>
      </c>
      <c r="K156" s="1">
        <v>1040300</v>
      </c>
      <c r="M156" s="32">
        <v>655</v>
      </c>
      <c r="N156" s="32">
        <v>4</v>
      </c>
    </row>
    <row r="157" spans="1:14">
      <c r="A157" s="33">
        <v>41821</v>
      </c>
      <c r="B157" s="1">
        <v>603600</v>
      </c>
      <c r="C157" s="34">
        <v>0.47249999999999998</v>
      </c>
      <c r="D157" s="34">
        <v>0.39250000000000007</v>
      </c>
      <c r="E157" s="1">
        <v>196300</v>
      </c>
      <c r="F157" s="34">
        <v>0.85500000000000009</v>
      </c>
      <c r="G157" s="34">
        <v>0.39749999999999996</v>
      </c>
      <c r="H157" s="1">
        <v>530700</v>
      </c>
      <c r="I157" s="34">
        <v>0.53750000000000009</v>
      </c>
      <c r="J157" s="34">
        <v>0.32999999999999996</v>
      </c>
      <c r="K157" s="1">
        <v>1330600</v>
      </c>
      <c r="M157" s="32">
        <v>659</v>
      </c>
      <c r="N157" s="32">
        <v>5</v>
      </c>
    </row>
    <row r="158" spans="1:14">
      <c r="A158" s="33">
        <v>41852</v>
      </c>
      <c r="B158" s="1">
        <v>565700</v>
      </c>
      <c r="C158" s="34">
        <v>0.48</v>
      </c>
      <c r="D158" s="34">
        <v>0.38500000000000001</v>
      </c>
      <c r="E158" s="1">
        <v>181600</v>
      </c>
      <c r="F158" s="34">
        <v>0.7400000000000001</v>
      </c>
      <c r="G158" s="34">
        <v>0.26750000000000002</v>
      </c>
      <c r="H158" s="1">
        <v>257500</v>
      </c>
      <c r="I158" s="34">
        <v>0.54500000000000004</v>
      </c>
      <c r="J158" s="34">
        <v>0.37</v>
      </c>
      <c r="K158" s="1">
        <v>1004800</v>
      </c>
      <c r="M158" s="32">
        <v>664</v>
      </c>
      <c r="N158" s="32">
        <v>4</v>
      </c>
    </row>
    <row r="159" spans="1:14">
      <c r="A159" s="33">
        <v>41883</v>
      </c>
      <c r="B159" s="1">
        <v>690900</v>
      </c>
      <c r="C159" s="34">
        <v>0.47749999999999998</v>
      </c>
      <c r="D159" s="34">
        <v>0.39250000000000007</v>
      </c>
      <c r="E159" s="1">
        <v>141900</v>
      </c>
      <c r="F159" s="34">
        <v>0.75</v>
      </c>
      <c r="G159" s="34">
        <v>0.32250000000000001</v>
      </c>
      <c r="H159" s="1">
        <v>122300</v>
      </c>
      <c r="I159" s="34">
        <v>0.65</v>
      </c>
      <c r="J159" s="34">
        <v>0.34499999999999997</v>
      </c>
      <c r="K159" s="1">
        <v>955100</v>
      </c>
      <c r="M159" s="32">
        <v>668</v>
      </c>
      <c r="N159" s="32">
        <v>4</v>
      </c>
    </row>
    <row r="160" spans="1:14">
      <c r="A160" s="33">
        <v>41913</v>
      </c>
      <c r="B160" s="1">
        <v>1276400</v>
      </c>
      <c r="C160" s="34">
        <v>0.40400000000000003</v>
      </c>
      <c r="D160" s="34">
        <v>0.378</v>
      </c>
      <c r="E160" s="1">
        <v>171900</v>
      </c>
      <c r="F160" s="34">
        <v>0.88400000000000001</v>
      </c>
      <c r="G160" s="34">
        <v>0.27</v>
      </c>
      <c r="H160" s="1">
        <v>86200</v>
      </c>
      <c r="I160" s="34">
        <v>0.69199999999999995</v>
      </c>
      <c r="J160" s="34">
        <v>0.34</v>
      </c>
      <c r="K160" s="1">
        <v>1534500</v>
      </c>
      <c r="M160" s="32">
        <v>672</v>
      </c>
      <c r="N160" s="32">
        <v>5</v>
      </c>
    </row>
    <row r="161" spans="1:14">
      <c r="A161" s="33">
        <v>41944</v>
      </c>
      <c r="B161" s="1">
        <v>904400</v>
      </c>
      <c r="C161" s="34">
        <v>0.42499999999999999</v>
      </c>
      <c r="D161" s="34">
        <v>0.38499999999999995</v>
      </c>
      <c r="E161" s="1">
        <v>155500</v>
      </c>
      <c r="F161" s="34">
        <v>0.82499999999999996</v>
      </c>
      <c r="G161" s="34">
        <v>0.25250000000000006</v>
      </c>
      <c r="H161" s="1">
        <v>54600</v>
      </c>
      <c r="I161" s="34">
        <v>0.755</v>
      </c>
      <c r="J161" s="34">
        <v>0.3775</v>
      </c>
      <c r="K161" s="1">
        <v>1114500</v>
      </c>
      <c r="M161" s="32">
        <v>677</v>
      </c>
      <c r="N161" s="32">
        <v>4</v>
      </c>
    </row>
    <row r="162" spans="1:14">
      <c r="A162" s="33">
        <v>41974</v>
      </c>
      <c r="B162" s="1">
        <v>723900</v>
      </c>
      <c r="C162" s="34">
        <v>0.50249999999999995</v>
      </c>
      <c r="D162" s="34">
        <v>0.38</v>
      </c>
      <c r="E162" s="1">
        <v>124600</v>
      </c>
      <c r="F162" s="34">
        <v>0.90500000000000003</v>
      </c>
      <c r="G162" s="34">
        <v>0.31</v>
      </c>
      <c r="H162" s="1">
        <v>64000</v>
      </c>
      <c r="I162" s="34">
        <v>0.69000000000000006</v>
      </c>
      <c r="J162" s="34">
        <v>0.315</v>
      </c>
      <c r="K162" s="1">
        <v>912500</v>
      </c>
      <c r="M162" s="32">
        <v>681</v>
      </c>
      <c r="N162" s="32">
        <v>5</v>
      </c>
    </row>
    <row r="163" spans="1:14">
      <c r="A163" s="33">
        <v>42005</v>
      </c>
      <c r="B163" s="1">
        <v>1017300</v>
      </c>
      <c r="C163" s="34">
        <v>0.60249999999999992</v>
      </c>
      <c r="D163" s="34">
        <v>0.38</v>
      </c>
      <c r="E163" s="1">
        <v>135400</v>
      </c>
      <c r="F163" s="34">
        <v>0.91749999999999998</v>
      </c>
      <c r="G163" s="34">
        <v>0.30249999999999999</v>
      </c>
      <c r="H163" s="1">
        <v>138600</v>
      </c>
      <c r="I163" s="34">
        <v>0.7599999999999999</v>
      </c>
      <c r="J163" s="34">
        <v>0.35750000000000004</v>
      </c>
      <c r="K163" s="1">
        <v>1291300</v>
      </c>
      <c r="M163" s="32">
        <v>686</v>
      </c>
      <c r="N163" s="32">
        <v>4</v>
      </c>
    </row>
    <row r="164" spans="1:14">
      <c r="A164" s="33">
        <v>42036</v>
      </c>
      <c r="B164" s="1">
        <v>659700</v>
      </c>
      <c r="C164" s="34">
        <v>0.66500000000000004</v>
      </c>
      <c r="D164" s="34">
        <v>0.37749999999999995</v>
      </c>
      <c r="E164" s="1">
        <v>220900</v>
      </c>
      <c r="F164" s="34">
        <v>0.85499999999999998</v>
      </c>
      <c r="G164" s="34">
        <v>0.3</v>
      </c>
      <c r="H164" s="1">
        <v>74400</v>
      </c>
      <c r="I164" s="34">
        <v>0.79749999999999999</v>
      </c>
      <c r="J164" s="34">
        <v>0.36250000000000004</v>
      </c>
      <c r="K164" s="1">
        <v>955000</v>
      </c>
      <c r="M164" s="32">
        <v>690</v>
      </c>
      <c r="N164" s="32">
        <v>4</v>
      </c>
    </row>
    <row r="165" spans="1:14">
      <c r="A165" s="33">
        <v>42064</v>
      </c>
      <c r="B165" s="1">
        <v>870200</v>
      </c>
      <c r="C165" s="34">
        <v>0.63500000000000001</v>
      </c>
      <c r="D165" s="34">
        <v>0.40250000000000002</v>
      </c>
      <c r="E165" s="1">
        <v>176000</v>
      </c>
      <c r="F165" s="34">
        <v>0.90749999999999997</v>
      </c>
      <c r="G165" s="34">
        <v>0.29749999999999999</v>
      </c>
      <c r="H165" s="1">
        <v>72000</v>
      </c>
      <c r="I165" s="34">
        <v>0.79249999999999998</v>
      </c>
      <c r="J165" s="34">
        <v>0.38750000000000001</v>
      </c>
      <c r="K165" s="1">
        <v>1118200</v>
      </c>
      <c r="M165" s="32">
        <v>694</v>
      </c>
      <c r="N165" s="32">
        <v>4</v>
      </c>
    </row>
    <row r="166" spans="1:14">
      <c r="A166" s="33">
        <v>42095</v>
      </c>
      <c r="B166" s="1">
        <v>992700</v>
      </c>
      <c r="C166" s="34">
        <v>0.54</v>
      </c>
      <c r="D166" s="34">
        <v>0.41399999999999998</v>
      </c>
      <c r="E166" s="1">
        <v>270500</v>
      </c>
      <c r="F166" s="34">
        <v>0.87799999999999989</v>
      </c>
      <c r="G166" s="34">
        <v>0.35599999999999998</v>
      </c>
      <c r="H166" s="1">
        <v>161300</v>
      </c>
      <c r="I166" s="34">
        <v>0.69799999999999995</v>
      </c>
      <c r="J166" s="34">
        <v>0.38400000000000001</v>
      </c>
      <c r="K166" s="1">
        <v>1424500</v>
      </c>
      <c r="M166" s="32">
        <v>698</v>
      </c>
      <c r="N166" s="32">
        <v>5</v>
      </c>
    </row>
    <row r="167" spans="1:14">
      <c r="A167" s="33">
        <v>42125</v>
      </c>
      <c r="B167" s="1">
        <v>586500</v>
      </c>
      <c r="C167" s="34">
        <v>0.53249999999999997</v>
      </c>
      <c r="D167" s="34">
        <v>0.40749999999999997</v>
      </c>
      <c r="E167" s="1">
        <v>171000</v>
      </c>
      <c r="F167" s="34">
        <v>0.82500000000000007</v>
      </c>
      <c r="G167" s="34">
        <v>0.27500000000000002</v>
      </c>
      <c r="H167" s="1">
        <v>61500</v>
      </c>
      <c r="I167" s="34">
        <v>0.70499999999999996</v>
      </c>
      <c r="J167" s="34">
        <v>0.3125</v>
      </c>
      <c r="K167" s="1">
        <v>819000</v>
      </c>
      <c r="M167" s="32">
        <v>703</v>
      </c>
      <c r="N167" s="32">
        <v>4</v>
      </c>
    </row>
    <row r="168" spans="1:14">
      <c r="A168" s="33">
        <v>42156</v>
      </c>
      <c r="B168" s="1">
        <v>571400</v>
      </c>
      <c r="C168" s="34">
        <v>0.53249999999999997</v>
      </c>
      <c r="D168" s="34">
        <v>0.39</v>
      </c>
      <c r="E168" s="1">
        <v>214300</v>
      </c>
      <c r="F168" s="34">
        <v>0.79499999999999993</v>
      </c>
      <c r="G168" s="34">
        <v>0.32</v>
      </c>
      <c r="H168" s="1">
        <v>154000</v>
      </c>
      <c r="I168" s="34">
        <v>0.74749999999999994</v>
      </c>
      <c r="J168" s="34">
        <v>0.28000000000000003</v>
      </c>
      <c r="K168" s="1">
        <v>939700</v>
      </c>
      <c r="M168" s="32">
        <v>707</v>
      </c>
      <c r="N168" s="32">
        <v>4</v>
      </c>
    </row>
    <row r="169" spans="1:14">
      <c r="A169" s="33">
        <v>42186</v>
      </c>
      <c r="B169" s="1">
        <v>485900</v>
      </c>
      <c r="C169" s="34">
        <v>0.52200000000000002</v>
      </c>
      <c r="D169" s="34">
        <v>0.36599999999999999</v>
      </c>
      <c r="E169" s="1">
        <v>215500</v>
      </c>
      <c r="F169" s="34">
        <v>0.86199999999999988</v>
      </c>
      <c r="G169" s="34">
        <v>0.21000000000000002</v>
      </c>
      <c r="H169" s="1">
        <v>494400</v>
      </c>
      <c r="I169" s="34">
        <v>0.73199999999999998</v>
      </c>
      <c r="J169" s="34">
        <v>0.27</v>
      </c>
      <c r="K169" s="1">
        <v>1195800</v>
      </c>
      <c r="M169" s="32">
        <v>711</v>
      </c>
      <c r="N169" s="32">
        <v>5</v>
      </c>
    </row>
    <row r="170" spans="1:14">
      <c r="A170" s="33">
        <v>42217</v>
      </c>
      <c r="B170" s="1">
        <v>509500</v>
      </c>
      <c r="C170" s="34">
        <v>0.51</v>
      </c>
      <c r="D170" s="34">
        <v>0.35000000000000003</v>
      </c>
      <c r="E170" s="1">
        <v>155000</v>
      </c>
      <c r="F170" s="34">
        <v>0.79500000000000004</v>
      </c>
      <c r="G170" s="34">
        <v>0.30249999999999999</v>
      </c>
      <c r="H170" s="1">
        <v>456900</v>
      </c>
      <c r="I170" s="34">
        <v>0.625</v>
      </c>
      <c r="J170" s="34">
        <v>0.31499999999999995</v>
      </c>
      <c r="K170" s="1">
        <v>1121400</v>
      </c>
      <c r="M170" s="32">
        <v>716</v>
      </c>
      <c r="N170" s="32">
        <v>4</v>
      </c>
    </row>
    <row r="171" spans="1:14">
      <c r="A171" s="33">
        <v>42248</v>
      </c>
      <c r="B171" s="1">
        <v>800100</v>
      </c>
      <c r="C171" s="34">
        <v>0.51600000000000001</v>
      </c>
      <c r="D171" s="34">
        <v>0.38</v>
      </c>
      <c r="E171" s="1">
        <v>233900</v>
      </c>
      <c r="F171" s="34">
        <v>0.78999999999999992</v>
      </c>
      <c r="G171" s="34">
        <v>0.28400000000000003</v>
      </c>
      <c r="H171" s="1">
        <v>193400</v>
      </c>
      <c r="I171" s="34">
        <v>0.56600000000000006</v>
      </c>
      <c r="J171" s="34">
        <v>0.32400000000000001</v>
      </c>
      <c r="K171" s="1">
        <v>1227400</v>
      </c>
      <c r="M171" s="32">
        <v>720</v>
      </c>
      <c r="N171" s="32">
        <v>5</v>
      </c>
    </row>
    <row r="172" spans="1:14">
      <c r="A172" s="33">
        <v>42278</v>
      </c>
      <c r="B172" s="1">
        <v>1014900</v>
      </c>
      <c r="C172" s="34">
        <v>0.3974999988079071</v>
      </c>
      <c r="D172" s="34">
        <v>0.37500000119209287</v>
      </c>
      <c r="E172" s="1">
        <v>166200</v>
      </c>
      <c r="F172" s="34">
        <v>0.87499999403953554</v>
      </c>
      <c r="G172" s="34">
        <v>0.18999999910593032</v>
      </c>
      <c r="H172" s="1">
        <v>53400</v>
      </c>
      <c r="I172" s="34">
        <v>0.65499999821186061</v>
      </c>
      <c r="J172" s="34">
        <v>0.38000000357627867</v>
      </c>
      <c r="K172" s="1">
        <v>1234500</v>
      </c>
      <c r="M172" s="32">
        <v>725</v>
      </c>
      <c r="N172" s="32">
        <v>4</v>
      </c>
    </row>
    <row r="173" spans="1:14">
      <c r="A173" s="33">
        <v>42309</v>
      </c>
      <c r="B173" s="1">
        <v>952300</v>
      </c>
      <c r="C173" s="34">
        <v>0.39000000208616259</v>
      </c>
      <c r="D173" s="34">
        <v>0.37749999642372134</v>
      </c>
      <c r="E173" s="1">
        <v>117400</v>
      </c>
      <c r="F173" s="34">
        <v>0.8399999988079071</v>
      </c>
      <c r="G173" s="34">
        <v>0.20249999610707164</v>
      </c>
      <c r="H173" s="1">
        <v>65600</v>
      </c>
      <c r="I173" s="34">
        <v>0.66249999821186067</v>
      </c>
      <c r="J173" s="34">
        <v>0.34750000327825548</v>
      </c>
      <c r="K173" s="1">
        <v>1135300</v>
      </c>
      <c r="M173" s="32">
        <v>729</v>
      </c>
      <c r="N173" s="32">
        <v>4</v>
      </c>
    </row>
    <row r="174" spans="1:14">
      <c r="A174" s="33">
        <v>42339</v>
      </c>
      <c r="B174" s="1">
        <v>743900</v>
      </c>
      <c r="C174" s="34">
        <v>0.4500000019868215</v>
      </c>
      <c r="D174" s="34">
        <v>0.38000000317891436</v>
      </c>
      <c r="E174" s="1">
        <v>83600</v>
      </c>
      <c r="F174" s="34">
        <v>0.74666665712992353</v>
      </c>
      <c r="G174" s="34">
        <v>0.21666666487852734</v>
      </c>
      <c r="H174" s="1">
        <v>49500</v>
      </c>
      <c r="I174" s="34">
        <v>0.72666666905085242</v>
      </c>
      <c r="J174" s="34">
        <v>0.31333333532015484</v>
      </c>
      <c r="K174" s="1">
        <v>877000</v>
      </c>
      <c r="M174" s="32">
        <v>733</v>
      </c>
      <c r="N174" s="32">
        <v>5</v>
      </c>
    </row>
    <row r="175" spans="1:14">
      <c r="A175" s="33">
        <v>42370</v>
      </c>
      <c r="B175" s="1">
        <v>996500</v>
      </c>
      <c r="C175" s="34">
        <v>0.59749999761581418</v>
      </c>
      <c r="D175" s="34">
        <v>0.38249999642372134</v>
      </c>
      <c r="E175" s="1">
        <v>213800</v>
      </c>
      <c r="F175" s="34">
        <v>0.95500000357627868</v>
      </c>
      <c r="G175" s="34">
        <v>0.33250000208616259</v>
      </c>
      <c r="H175" s="1">
        <v>138900</v>
      </c>
      <c r="I175" s="34">
        <v>0.84750000655651092</v>
      </c>
      <c r="J175" s="34">
        <v>0.34999999493360517</v>
      </c>
      <c r="K175" s="1">
        <v>1349200</v>
      </c>
      <c r="M175" s="32">
        <v>738</v>
      </c>
      <c r="N175" s="32">
        <v>4</v>
      </c>
    </row>
    <row r="176" spans="1:14">
      <c r="A176" s="33">
        <v>42401</v>
      </c>
      <c r="B176" s="1">
        <v>860800</v>
      </c>
      <c r="C176" s="34">
        <v>0.61500000953674316</v>
      </c>
      <c r="D176" s="34">
        <v>0.39999999850988388</v>
      </c>
      <c r="E176" s="1">
        <v>179600</v>
      </c>
      <c r="F176" s="34">
        <v>0.89999999105930328</v>
      </c>
      <c r="G176" s="34">
        <v>0.29250000417232513</v>
      </c>
      <c r="H176" s="1">
        <v>52200</v>
      </c>
      <c r="I176" s="34">
        <v>0.79999999701976776</v>
      </c>
      <c r="J176" s="34">
        <v>0.2824999988079071</v>
      </c>
      <c r="K176" s="1">
        <v>1092600</v>
      </c>
      <c r="M176" s="32">
        <v>742</v>
      </c>
      <c r="N176" s="32">
        <v>4</v>
      </c>
    </row>
    <row r="177" spans="1:14">
      <c r="A177" s="33">
        <v>42430</v>
      </c>
      <c r="B177" s="1">
        <v>1170200</v>
      </c>
      <c r="C177" s="34">
        <v>0.57999999523162837</v>
      </c>
      <c r="D177" s="34">
        <v>0.41599999070167543</v>
      </c>
      <c r="E177" s="1">
        <v>233800</v>
      </c>
      <c r="F177" s="34">
        <v>0.92400001287460332</v>
      </c>
      <c r="G177" s="34">
        <v>0.30799999833106995</v>
      </c>
      <c r="H177" s="1">
        <v>110800</v>
      </c>
      <c r="I177" s="34">
        <v>0.74800000190734861</v>
      </c>
      <c r="J177" s="34">
        <v>0.31999999806284907</v>
      </c>
      <c r="K177" s="1">
        <v>1514800</v>
      </c>
      <c r="M177" s="32">
        <v>746</v>
      </c>
      <c r="N177" s="32">
        <v>5</v>
      </c>
    </row>
    <row r="178" spans="1:14">
      <c r="A178" s="33">
        <v>42461</v>
      </c>
      <c r="B178" s="1">
        <v>791400</v>
      </c>
      <c r="C178" s="34">
        <v>0.53499999642372131</v>
      </c>
      <c r="D178" s="34">
        <v>0.41499999910593033</v>
      </c>
      <c r="E178" s="1">
        <v>168000</v>
      </c>
      <c r="F178" s="34">
        <v>0.96000000834465027</v>
      </c>
      <c r="G178" s="34">
        <v>0.35499999672174454</v>
      </c>
      <c r="H178" s="1">
        <v>139000</v>
      </c>
      <c r="I178" s="34">
        <v>0.77499999105930328</v>
      </c>
      <c r="J178" s="34">
        <v>0.26750000566244125</v>
      </c>
      <c r="K178" s="1">
        <v>1098400</v>
      </c>
      <c r="M178" s="32">
        <v>751</v>
      </c>
      <c r="N178" s="32">
        <v>4</v>
      </c>
    </row>
    <row r="179" spans="1:14">
      <c r="A179" s="33">
        <v>42491</v>
      </c>
      <c r="B179" s="1">
        <v>650600</v>
      </c>
      <c r="C179" s="34">
        <v>0.56750000238418585</v>
      </c>
      <c r="D179" s="34">
        <v>0.40999999642372131</v>
      </c>
      <c r="E179" s="1">
        <v>160900</v>
      </c>
      <c r="F179" s="34">
        <v>0.93500001728534698</v>
      </c>
      <c r="G179" s="34">
        <v>0.23749999701976776</v>
      </c>
      <c r="H179" s="1">
        <v>96700</v>
      </c>
      <c r="I179" s="34">
        <v>0.7800000011920929</v>
      </c>
      <c r="J179" s="34">
        <v>0.46499999612569809</v>
      </c>
      <c r="K179" s="1">
        <v>908200</v>
      </c>
      <c r="M179" s="32">
        <v>755</v>
      </c>
      <c r="N179" s="32">
        <v>4</v>
      </c>
    </row>
    <row r="180" spans="1:14">
      <c r="A180" s="33">
        <v>42522</v>
      </c>
      <c r="B180" s="1">
        <v>651200</v>
      </c>
      <c r="C180" s="34">
        <v>0.54999999701976776</v>
      </c>
      <c r="D180" s="34">
        <v>0.39749999344348907</v>
      </c>
      <c r="E180" s="1">
        <v>169200</v>
      </c>
      <c r="F180" s="34">
        <v>0.82599999904632571</v>
      </c>
      <c r="G180" s="34">
        <v>0.29999999403953553</v>
      </c>
      <c r="H180" s="1">
        <v>233500</v>
      </c>
      <c r="I180" s="34">
        <v>0.83600001335144047</v>
      </c>
      <c r="J180" s="34">
        <v>0.29000000655651093</v>
      </c>
      <c r="K180" s="1">
        <v>1053900</v>
      </c>
      <c r="M180" s="32">
        <v>759</v>
      </c>
      <c r="N180" s="32">
        <v>5</v>
      </c>
    </row>
    <row r="181" spans="1:14">
      <c r="A181" s="33">
        <v>42552</v>
      </c>
      <c r="B181" s="1">
        <v>408800</v>
      </c>
      <c r="C181" s="34">
        <v>0.62250000238418579</v>
      </c>
      <c r="D181" s="34">
        <v>0.36749999970197678</v>
      </c>
      <c r="E181" s="1">
        <v>222300</v>
      </c>
      <c r="F181" s="34">
        <v>0.86499999463558197</v>
      </c>
      <c r="G181" s="34">
        <v>0.25499999895691872</v>
      </c>
      <c r="H181" s="1">
        <v>548900</v>
      </c>
      <c r="I181" s="34">
        <v>0.55250000208616257</v>
      </c>
      <c r="J181" s="34">
        <v>0.31500000506639481</v>
      </c>
      <c r="K181" s="1">
        <v>1180000</v>
      </c>
      <c r="M181" s="32">
        <v>764</v>
      </c>
      <c r="N181" s="32">
        <v>4</v>
      </c>
    </row>
    <row r="182" spans="1:14">
      <c r="A182" s="33">
        <v>42583</v>
      </c>
      <c r="B182" s="1">
        <v>733300</v>
      </c>
      <c r="C182" s="34">
        <v>0.57599998712539668</v>
      </c>
      <c r="D182" s="34">
        <v>0.37399999499320985</v>
      </c>
      <c r="E182" s="1">
        <v>319500</v>
      </c>
      <c r="F182" s="34">
        <v>0.83199999332427976</v>
      </c>
      <c r="G182" s="34">
        <v>0.25999999642372129</v>
      </c>
      <c r="H182" s="1">
        <v>481300</v>
      </c>
      <c r="I182" s="34">
        <v>0.58199999332427976</v>
      </c>
      <c r="J182" s="34">
        <v>0.30200000405311583</v>
      </c>
      <c r="K182" s="1">
        <v>1534100</v>
      </c>
      <c r="M182" s="32">
        <v>768</v>
      </c>
      <c r="N182" s="32">
        <v>5</v>
      </c>
    </row>
    <row r="183" spans="1:14">
      <c r="A183" s="33">
        <v>42614</v>
      </c>
      <c r="B183" s="1">
        <v>590400</v>
      </c>
      <c r="C183" s="34">
        <v>0.50500000268220901</v>
      </c>
      <c r="D183" s="34">
        <v>0.39499998837709427</v>
      </c>
      <c r="E183" s="1">
        <v>155500</v>
      </c>
      <c r="F183" s="34">
        <v>0.9050000011920929</v>
      </c>
      <c r="G183" s="34">
        <v>0.30250000581145287</v>
      </c>
      <c r="H183" s="1">
        <v>153500</v>
      </c>
      <c r="I183" s="34">
        <v>0.47999998927116394</v>
      </c>
      <c r="J183" s="34">
        <v>0.34749999642372131</v>
      </c>
      <c r="K183" s="1">
        <v>899400</v>
      </c>
      <c r="M183" s="32">
        <v>773</v>
      </c>
      <c r="N183" s="32">
        <v>4</v>
      </c>
    </row>
    <row r="184" spans="1:14">
      <c r="A184" s="33">
        <v>42644</v>
      </c>
      <c r="B184" s="1">
        <v>944300</v>
      </c>
      <c r="C184" s="34">
        <v>0.38750000208616259</v>
      </c>
      <c r="D184" s="34">
        <v>0.37250000119209292</v>
      </c>
      <c r="E184" s="1">
        <v>218700</v>
      </c>
      <c r="F184" s="34">
        <v>0.85999999582767483</v>
      </c>
      <c r="G184" s="34">
        <v>0.27750000223517418</v>
      </c>
      <c r="H184" s="1">
        <v>41500</v>
      </c>
      <c r="I184" s="34">
        <v>0.69499999523162836</v>
      </c>
      <c r="J184" s="34">
        <v>0.28749999523162839</v>
      </c>
      <c r="K184" s="1">
        <v>1204500</v>
      </c>
      <c r="M184" s="32">
        <v>777</v>
      </c>
      <c r="N184" s="32">
        <v>4</v>
      </c>
    </row>
    <row r="185" spans="1:14">
      <c r="A185" s="33">
        <v>42675</v>
      </c>
      <c r="B185" s="1">
        <v>1220100</v>
      </c>
      <c r="C185" s="34">
        <v>0.40999999642372131</v>
      </c>
      <c r="D185" s="34">
        <v>0.38599999547004699</v>
      </c>
      <c r="E185" s="1">
        <v>199800</v>
      </c>
      <c r="F185" s="34">
        <v>0.87999999523162842</v>
      </c>
      <c r="G185" s="34">
        <v>0.31399999558925629</v>
      </c>
      <c r="H185" s="1">
        <v>77400</v>
      </c>
      <c r="I185" s="34">
        <v>0.62399998903274534</v>
      </c>
      <c r="J185" s="34">
        <v>0.41800000071525573</v>
      </c>
      <c r="K185" s="1">
        <v>1497300</v>
      </c>
      <c r="M185" s="32">
        <v>781</v>
      </c>
      <c r="N185" s="32">
        <v>5</v>
      </c>
    </row>
    <row r="186" spans="1:14">
      <c r="A186" s="33">
        <v>42705</v>
      </c>
      <c r="B186" s="1">
        <v>715200</v>
      </c>
      <c r="C186" s="34">
        <v>0.48666665951410931</v>
      </c>
      <c r="D186" s="34">
        <v>0.39333333571751911</v>
      </c>
      <c r="E186" s="1">
        <v>135300</v>
      </c>
      <c r="F186" s="34">
        <v>0.94666667779286706</v>
      </c>
      <c r="G186" s="34">
        <v>0.39333334565162659</v>
      </c>
      <c r="H186" s="1">
        <v>49200</v>
      </c>
      <c r="I186" s="34">
        <v>0.71333334843317664</v>
      </c>
      <c r="J186" s="34">
        <v>0.46333332856496173</v>
      </c>
      <c r="K186" s="1">
        <v>899700</v>
      </c>
      <c r="M186" s="32">
        <v>786</v>
      </c>
      <c r="N186" s="32">
        <v>4</v>
      </c>
    </row>
    <row r="187" spans="1:14">
      <c r="A187" s="33">
        <v>42736</v>
      </c>
      <c r="B187" s="1">
        <v>1117300</v>
      </c>
      <c r="C187" s="34">
        <v>0.56750001013278961</v>
      </c>
      <c r="D187" s="34">
        <v>0.39999999850988388</v>
      </c>
      <c r="E187" s="1">
        <v>227300</v>
      </c>
      <c r="F187" s="34">
        <v>0.84999999403953552</v>
      </c>
      <c r="G187" s="34">
        <v>0.25750000774860382</v>
      </c>
      <c r="H187" s="1">
        <v>169400</v>
      </c>
      <c r="I187" s="34">
        <v>0.88249999284744263</v>
      </c>
      <c r="J187" s="34">
        <v>0.33500000089406967</v>
      </c>
      <c r="K187" s="1">
        <v>1514000</v>
      </c>
      <c r="M187" s="32">
        <v>790</v>
      </c>
      <c r="N187" s="32">
        <v>4</v>
      </c>
    </row>
    <row r="188" spans="1:14">
      <c r="A188" s="33">
        <v>42767</v>
      </c>
      <c r="B188" s="1">
        <v>975100</v>
      </c>
      <c r="C188" s="34">
        <v>0.59749999642372131</v>
      </c>
      <c r="D188" s="34">
        <v>0.40999999642372131</v>
      </c>
      <c r="E188" s="1">
        <v>197000</v>
      </c>
      <c r="F188" s="34">
        <v>0.80750000476837158</v>
      </c>
      <c r="G188" s="34">
        <v>0.24249999970197678</v>
      </c>
      <c r="H188" s="1">
        <v>63400</v>
      </c>
      <c r="I188" s="34">
        <v>0.82750000059604645</v>
      </c>
      <c r="J188" s="34">
        <v>0.37749999761581421</v>
      </c>
      <c r="K188" s="1">
        <v>1235500</v>
      </c>
      <c r="M188" s="32">
        <v>794</v>
      </c>
      <c r="N188" s="32">
        <v>4</v>
      </c>
    </row>
    <row r="189" spans="1:14">
      <c r="A189" s="33">
        <v>42795</v>
      </c>
      <c r="B189" s="1">
        <v>1206900</v>
      </c>
      <c r="C189" s="34">
        <v>0.60999999046325681</v>
      </c>
      <c r="D189" s="34">
        <v>0.4319999933242798</v>
      </c>
      <c r="E189" s="1">
        <v>403800</v>
      </c>
      <c r="F189" s="34">
        <v>0.9</v>
      </c>
      <c r="G189" s="34">
        <v>0.39200000166893006</v>
      </c>
      <c r="H189" s="1">
        <v>107800</v>
      </c>
      <c r="I189" s="34">
        <v>0.84000000953674314</v>
      </c>
      <c r="J189" s="34">
        <v>0.3299999997019768</v>
      </c>
      <c r="K189" s="1">
        <v>1718500</v>
      </c>
      <c r="M189" s="32">
        <v>798</v>
      </c>
      <c r="N189" s="32">
        <v>5</v>
      </c>
    </row>
    <row r="190" spans="1:14">
      <c r="A190" s="33">
        <v>42826</v>
      </c>
      <c r="B190" s="1">
        <v>807000</v>
      </c>
      <c r="C190" s="34">
        <v>0.55749999344348899</v>
      </c>
      <c r="D190" s="34">
        <v>0.43749999880790708</v>
      </c>
      <c r="E190" s="1">
        <v>261400</v>
      </c>
      <c r="F190" s="34">
        <v>0.87750000357627878</v>
      </c>
      <c r="G190" s="34">
        <v>0.42499999970197677</v>
      </c>
      <c r="H190" s="1">
        <v>133500</v>
      </c>
      <c r="I190" s="34">
        <v>0.74499999284744267</v>
      </c>
      <c r="J190" s="34">
        <v>0.49500000357627871</v>
      </c>
      <c r="K190" s="1">
        <v>1201900</v>
      </c>
      <c r="M190" s="32">
        <v>803</v>
      </c>
      <c r="N190" s="32">
        <v>4</v>
      </c>
    </row>
    <row r="191" spans="1:14">
      <c r="A191" s="33">
        <v>42856</v>
      </c>
      <c r="B191" s="1">
        <v>876100</v>
      </c>
      <c r="C191" s="34">
        <v>0.54600000000000004</v>
      </c>
      <c r="D191" s="34">
        <v>0.42400000000000004</v>
      </c>
      <c r="E191" s="1">
        <v>225800</v>
      </c>
      <c r="F191" s="34">
        <v>0.82599999999999996</v>
      </c>
      <c r="G191" s="34">
        <v>0.39400000000000002</v>
      </c>
      <c r="H191" s="1">
        <v>97100</v>
      </c>
      <c r="I191" s="34">
        <v>0.81600000000000006</v>
      </c>
      <c r="J191" s="34">
        <v>0.45600000000000007</v>
      </c>
      <c r="K191" s="1">
        <v>1199000</v>
      </c>
      <c r="M191" s="32">
        <v>807</v>
      </c>
      <c r="N191" s="32">
        <v>5</v>
      </c>
    </row>
    <row r="192" spans="1:14">
      <c r="A192" s="33">
        <v>42887</v>
      </c>
      <c r="B192" s="1">
        <v>604000</v>
      </c>
      <c r="C192" s="34">
        <v>0.53749999999999998</v>
      </c>
      <c r="D192" s="34">
        <v>0.41000000000000003</v>
      </c>
      <c r="E192" s="1">
        <v>163500</v>
      </c>
      <c r="F192" s="34">
        <v>0.78500000000000014</v>
      </c>
      <c r="G192" s="34">
        <v>0.38999999999999996</v>
      </c>
      <c r="H192" s="1">
        <v>190700</v>
      </c>
      <c r="I192" s="34">
        <v>0.78</v>
      </c>
      <c r="J192" s="34">
        <v>0.32749999999999996</v>
      </c>
      <c r="K192" s="1">
        <v>958200</v>
      </c>
      <c r="M192" s="32">
        <v>812</v>
      </c>
      <c r="N192" s="32">
        <v>4</v>
      </c>
    </row>
    <row r="193" spans="1:14">
      <c r="A193" s="33">
        <v>42917</v>
      </c>
      <c r="B193" s="1">
        <v>404600</v>
      </c>
      <c r="C193" s="34">
        <v>0.61749999701976777</v>
      </c>
      <c r="D193" s="34">
        <v>0.36249999642372133</v>
      </c>
      <c r="E193" s="1">
        <v>227100</v>
      </c>
      <c r="F193" s="34">
        <v>0.77999999821186061</v>
      </c>
      <c r="G193" s="34">
        <v>0.30250000029802321</v>
      </c>
      <c r="H193" s="1">
        <v>522900</v>
      </c>
      <c r="I193" s="34">
        <v>0.49250000804662702</v>
      </c>
      <c r="J193" s="34">
        <v>0.3274999997019768</v>
      </c>
      <c r="K193" s="1">
        <v>1154600</v>
      </c>
      <c r="M193" s="32">
        <v>816</v>
      </c>
      <c r="N193" s="32">
        <v>4</v>
      </c>
    </row>
    <row r="194" spans="1:14">
      <c r="A194" s="33">
        <v>42948</v>
      </c>
      <c r="B194" s="1">
        <v>725100</v>
      </c>
      <c r="C194" s="34">
        <v>0.53600000715255736</v>
      </c>
      <c r="D194" s="34">
        <v>0.39200000119209288</v>
      </c>
      <c r="E194" s="1">
        <v>198800</v>
      </c>
      <c r="F194" s="34">
        <v>0.86200000762939444</v>
      </c>
      <c r="G194" s="34">
        <v>0.33000000023841858</v>
      </c>
      <c r="H194" s="1">
        <v>618200</v>
      </c>
      <c r="I194" s="34">
        <v>0.41000000000000003</v>
      </c>
      <c r="J194" s="34">
        <v>0.37500000208616258</v>
      </c>
      <c r="K194" s="1">
        <v>1542100</v>
      </c>
      <c r="M194" s="32">
        <v>820</v>
      </c>
      <c r="N194" s="32">
        <v>5</v>
      </c>
    </row>
    <row r="195" spans="1:14">
      <c r="A195" s="33">
        <v>42979</v>
      </c>
      <c r="B195" s="1">
        <v>699500</v>
      </c>
      <c r="C195" s="34">
        <v>0.51249999552965164</v>
      </c>
      <c r="D195" s="34">
        <v>0.39750000089406967</v>
      </c>
      <c r="E195" s="1">
        <v>201600</v>
      </c>
      <c r="F195" s="34">
        <v>0.8425000011920929</v>
      </c>
      <c r="G195" s="34">
        <v>0.36999999731779099</v>
      </c>
      <c r="H195" s="1">
        <v>101300</v>
      </c>
      <c r="I195" s="34">
        <v>0.60750000178813934</v>
      </c>
      <c r="J195" s="34">
        <v>0.31750000268220901</v>
      </c>
      <c r="K195" s="1">
        <v>1002400</v>
      </c>
      <c r="M195" s="32">
        <v>825</v>
      </c>
      <c r="N195" s="32">
        <v>4</v>
      </c>
    </row>
    <row r="196" spans="1:14">
      <c r="A196" s="33">
        <v>43009</v>
      </c>
      <c r="B196" s="1">
        <v>1081300</v>
      </c>
      <c r="C196" s="34">
        <v>0.42500000357627871</v>
      </c>
      <c r="D196" s="34">
        <v>0.41749999284744266</v>
      </c>
      <c r="E196" s="1">
        <v>147900</v>
      </c>
      <c r="F196" s="34">
        <v>0.77499999701976774</v>
      </c>
      <c r="G196" s="34">
        <v>0.33499999523162843</v>
      </c>
      <c r="H196" s="1">
        <v>52600</v>
      </c>
      <c r="I196" s="34">
        <v>0.62750000089406965</v>
      </c>
      <c r="J196" s="34">
        <v>0.35999999657273291</v>
      </c>
      <c r="K196" s="1">
        <v>1281800</v>
      </c>
      <c r="M196" s="32">
        <v>829</v>
      </c>
      <c r="N196" s="32">
        <v>4</v>
      </c>
    </row>
    <row r="197" spans="1:14">
      <c r="A197" s="33">
        <v>43040</v>
      </c>
      <c r="B197" s="1">
        <v>1357500</v>
      </c>
      <c r="C197" s="34">
        <v>0.38999999165534971</v>
      </c>
      <c r="D197" s="34">
        <v>0.4019999921321869</v>
      </c>
      <c r="E197" s="1">
        <v>161400</v>
      </c>
      <c r="F197" s="34">
        <v>0.89200000762939458</v>
      </c>
      <c r="G197" s="34">
        <v>0.29400000572204588</v>
      </c>
      <c r="H197" s="1">
        <v>43200</v>
      </c>
      <c r="I197" s="34">
        <v>0.66399999856948855</v>
      </c>
      <c r="J197" s="34">
        <v>0.39800000190734863</v>
      </c>
      <c r="K197" s="1">
        <v>1562100</v>
      </c>
      <c r="M197" s="32">
        <v>833</v>
      </c>
      <c r="N197" s="32">
        <v>5</v>
      </c>
    </row>
    <row r="198" spans="1:14">
      <c r="A198" s="33">
        <v>43070</v>
      </c>
      <c r="B198" s="1">
        <v>711700</v>
      </c>
      <c r="C198" s="34">
        <v>0.45666666825612384</v>
      </c>
      <c r="D198" s="34">
        <v>0.399999996026357</v>
      </c>
      <c r="E198" s="1">
        <v>63800</v>
      </c>
      <c r="F198" s="34">
        <v>0.7933333317438761</v>
      </c>
      <c r="G198" s="34">
        <v>0.4399999926487605</v>
      </c>
      <c r="H198" s="1">
        <v>20000</v>
      </c>
      <c r="I198" s="34">
        <v>0.87333333492279053</v>
      </c>
      <c r="J198" s="34">
        <v>0.33333333333333331</v>
      </c>
      <c r="K198" s="1">
        <v>795500</v>
      </c>
      <c r="M198" s="32">
        <v>838</v>
      </c>
      <c r="N198" s="32">
        <v>4</v>
      </c>
    </row>
    <row r="199" spans="1:14">
      <c r="A199" s="33">
        <v>43101</v>
      </c>
      <c r="B199" s="1">
        <v>1278900</v>
      </c>
      <c r="C199" s="34">
        <v>0.64600000381469724</v>
      </c>
      <c r="D199" s="34">
        <v>0.40399999618530275</v>
      </c>
      <c r="E199" s="1">
        <v>239800</v>
      </c>
      <c r="F199" s="34">
        <v>0.7679999947547913</v>
      </c>
      <c r="G199" s="34">
        <v>0.32400000095367432</v>
      </c>
      <c r="H199" s="1">
        <v>147400</v>
      </c>
      <c r="I199" s="34">
        <v>0.81999999284744263</v>
      </c>
      <c r="J199" s="34">
        <v>0.32400000095367432</v>
      </c>
      <c r="K199" s="1">
        <v>1666100</v>
      </c>
      <c r="M199" s="32">
        <v>842</v>
      </c>
      <c r="N199" s="32">
        <v>5</v>
      </c>
    </row>
    <row r="200" spans="1:14">
      <c r="A200" s="33">
        <v>43132</v>
      </c>
      <c r="B200" s="1">
        <v>912200</v>
      </c>
      <c r="C200" s="34">
        <v>0.64499999582767487</v>
      </c>
      <c r="D200" s="34">
        <v>0.42749999463558197</v>
      </c>
      <c r="E200" s="1">
        <v>209700</v>
      </c>
      <c r="F200" s="34">
        <v>0.84750001132488251</v>
      </c>
      <c r="G200" s="34">
        <v>0.39750000089406967</v>
      </c>
      <c r="H200" s="1">
        <v>68000</v>
      </c>
      <c r="I200" s="34">
        <v>0.7824999988079071</v>
      </c>
      <c r="J200" s="34">
        <v>0.35666666428248089</v>
      </c>
      <c r="K200" s="1">
        <v>1189900</v>
      </c>
      <c r="M200" s="32">
        <v>847</v>
      </c>
      <c r="N200" s="32">
        <v>4</v>
      </c>
    </row>
    <row r="201" spans="1:14">
      <c r="A201" s="33">
        <v>43160</v>
      </c>
      <c r="B201" s="1">
        <v>873400</v>
      </c>
      <c r="C201" s="34">
        <v>0.57249999701976773</v>
      </c>
      <c r="D201" s="34">
        <v>0.43249999612569806</v>
      </c>
      <c r="E201" s="1">
        <v>227500</v>
      </c>
      <c r="F201" s="34">
        <v>0.84249998748302457</v>
      </c>
      <c r="G201" s="34">
        <v>0.39749999940395353</v>
      </c>
      <c r="H201" s="1">
        <v>48600</v>
      </c>
      <c r="I201" s="34">
        <v>0.67333334445953374</v>
      </c>
      <c r="J201" s="34">
        <v>0.3400000029802322</v>
      </c>
      <c r="K201" s="1">
        <v>1149500</v>
      </c>
      <c r="M201" s="32">
        <v>851</v>
      </c>
      <c r="N201" s="32">
        <v>4</v>
      </c>
    </row>
    <row r="202" spans="1:14">
      <c r="A202" s="33">
        <v>43191</v>
      </c>
      <c r="B202" s="1">
        <v>754600</v>
      </c>
      <c r="C202" s="34">
        <v>0.54749998211860662</v>
      </c>
      <c r="D202" s="34">
        <v>0.43999999791383743</v>
      </c>
      <c r="E202" s="1">
        <v>205400</v>
      </c>
      <c r="F202" s="34">
        <v>0.82500000774860383</v>
      </c>
      <c r="G202" s="34">
        <v>0.37749999701976777</v>
      </c>
      <c r="H202" s="1">
        <v>56200</v>
      </c>
      <c r="I202" s="34">
        <v>0.68250000476837158</v>
      </c>
      <c r="J202" s="34">
        <v>0.49500000327825544</v>
      </c>
      <c r="K202" s="1">
        <v>1016200</v>
      </c>
      <c r="M202" s="32">
        <v>855</v>
      </c>
      <c r="N202" s="32">
        <v>4</v>
      </c>
    </row>
    <row r="203" spans="1:14">
      <c r="A203" s="33">
        <v>43221</v>
      </c>
      <c r="B203" s="1">
        <v>952200</v>
      </c>
      <c r="C203" s="34">
        <v>0.52599999308586121</v>
      </c>
      <c r="D203" s="34">
        <v>0.43599999547004697</v>
      </c>
      <c r="E203" s="1">
        <v>254800</v>
      </c>
      <c r="F203" s="34">
        <v>0.78000000715255735</v>
      </c>
      <c r="G203" s="34">
        <v>0.37399999499320985</v>
      </c>
      <c r="H203" s="1">
        <v>118000</v>
      </c>
      <c r="I203" s="34">
        <v>0.7299999952316284</v>
      </c>
      <c r="J203" s="34">
        <v>0.37000000178813935</v>
      </c>
      <c r="K203" s="1">
        <v>1325000</v>
      </c>
      <c r="M203" s="32">
        <v>859</v>
      </c>
      <c r="N203" s="32">
        <v>5</v>
      </c>
    </row>
    <row r="204" spans="1:14">
      <c r="A204" s="33">
        <v>43252</v>
      </c>
      <c r="B204" s="1">
        <v>744000</v>
      </c>
      <c r="C204" s="34">
        <v>0.52499999105930328</v>
      </c>
      <c r="D204" s="34">
        <v>0.40999998897314072</v>
      </c>
      <c r="E204" s="1">
        <v>205100</v>
      </c>
      <c r="F204" s="34">
        <v>0.80249999463558197</v>
      </c>
      <c r="G204" s="34">
        <v>0.37749999389052391</v>
      </c>
      <c r="H204" s="1">
        <v>170100</v>
      </c>
      <c r="I204" s="34">
        <v>0.75</v>
      </c>
      <c r="J204" s="34">
        <v>0.25499999895691872</v>
      </c>
      <c r="K204" s="1">
        <v>1119200</v>
      </c>
      <c r="M204" s="32">
        <v>864</v>
      </c>
      <c r="N204" s="32">
        <v>4</v>
      </c>
    </row>
    <row r="205" spans="1:14">
      <c r="A205" s="33">
        <v>43282</v>
      </c>
      <c r="B205" s="1">
        <v>487000</v>
      </c>
      <c r="C205" s="34">
        <v>0.51500000059604645</v>
      </c>
      <c r="D205" s="34">
        <v>0.42249999940395355</v>
      </c>
      <c r="E205" s="1">
        <v>290400</v>
      </c>
      <c r="F205" s="34">
        <v>0.85500000417232513</v>
      </c>
      <c r="G205" s="34">
        <v>0.42499999701976776</v>
      </c>
      <c r="H205" s="1">
        <v>459600</v>
      </c>
      <c r="I205" s="34">
        <v>0.64750000089406967</v>
      </c>
      <c r="J205" s="34">
        <v>0.35249999910593033</v>
      </c>
      <c r="K205" s="1">
        <v>1237000</v>
      </c>
      <c r="M205" s="32">
        <v>868</v>
      </c>
      <c r="N205" s="32">
        <v>4</v>
      </c>
    </row>
    <row r="206" spans="1:14">
      <c r="A206" s="33">
        <v>43313</v>
      </c>
      <c r="B206" s="1">
        <v>777000</v>
      </c>
      <c r="C206" s="34">
        <v>0.4899999976158142</v>
      </c>
      <c r="D206" s="34">
        <v>0.39399998784065249</v>
      </c>
      <c r="E206" s="1">
        <v>304000</v>
      </c>
      <c r="F206" s="34">
        <v>0.84599999189376829</v>
      </c>
      <c r="G206" s="34">
        <v>0.40199999809265136</v>
      </c>
      <c r="H206" s="1">
        <v>529200</v>
      </c>
      <c r="I206" s="34">
        <v>0.68199999928474431</v>
      </c>
      <c r="J206" s="34">
        <v>0.43999999165534975</v>
      </c>
      <c r="K206" s="1">
        <v>1610200</v>
      </c>
      <c r="M206" s="32">
        <v>872</v>
      </c>
      <c r="N206" s="32">
        <v>5</v>
      </c>
    </row>
    <row r="207" spans="1:14">
      <c r="A207" s="33">
        <v>43344</v>
      </c>
      <c r="B207" s="1">
        <v>667800</v>
      </c>
      <c r="C207" s="34">
        <v>0.49249999940395356</v>
      </c>
      <c r="D207" s="34">
        <v>0.41249999731779097</v>
      </c>
      <c r="E207" s="1">
        <v>269700</v>
      </c>
      <c r="F207" s="34">
        <v>0.85999999880790712</v>
      </c>
      <c r="G207" s="34">
        <v>0.40249999284744264</v>
      </c>
      <c r="H207" s="1">
        <v>143900</v>
      </c>
      <c r="I207" s="34">
        <v>0.59749999523162844</v>
      </c>
      <c r="J207" s="34">
        <v>0.35250000298023221</v>
      </c>
      <c r="K207" s="1">
        <v>1081400</v>
      </c>
      <c r="M207" s="32">
        <v>877</v>
      </c>
      <c r="N207" s="32">
        <v>4</v>
      </c>
    </row>
    <row r="208" spans="1:14">
      <c r="A208" s="33">
        <v>43374</v>
      </c>
      <c r="B208" s="1">
        <v>1410400</v>
      </c>
      <c r="C208" s="34">
        <v>0.36800000071525574</v>
      </c>
      <c r="D208" s="34">
        <v>0.4019999921321869</v>
      </c>
      <c r="E208" s="1">
        <v>206300</v>
      </c>
      <c r="F208" s="34">
        <v>0.83600001335144047</v>
      </c>
      <c r="G208" s="34">
        <v>0.40600000023841859</v>
      </c>
      <c r="H208" s="1">
        <v>112500</v>
      </c>
      <c r="I208" s="34">
        <v>0.57200000286102293</v>
      </c>
      <c r="J208" s="34">
        <v>0.3639999985694885</v>
      </c>
      <c r="K208" s="1">
        <v>1729200</v>
      </c>
      <c r="M208" s="32">
        <v>881</v>
      </c>
      <c r="N208" s="32">
        <v>5</v>
      </c>
    </row>
    <row r="209" spans="1:14">
      <c r="A209" s="33">
        <v>43405</v>
      </c>
      <c r="B209" s="1">
        <v>1024700</v>
      </c>
      <c r="C209" s="34">
        <v>0.36999999731779099</v>
      </c>
      <c r="D209" s="34">
        <v>0.39999999850988388</v>
      </c>
      <c r="E209" s="1">
        <v>140000</v>
      </c>
      <c r="F209" s="34">
        <v>0.88750000298023224</v>
      </c>
      <c r="G209" s="34">
        <v>0.42249999940395355</v>
      </c>
      <c r="H209" s="1">
        <v>81900</v>
      </c>
      <c r="I209" s="34">
        <v>0.63333332538604736</v>
      </c>
      <c r="J209" s="34">
        <v>0.42999999721844989</v>
      </c>
      <c r="K209" s="1">
        <v>1246600</v>
      </c>
      <c r="M209" s="32">
        <v>886</v>
      </c>
      <c r="N209" s="32">
        <v>4</v>
      </c>
    </row>
    <row r="210" spans="1:14">
      <c r="A210" s="33">
        <v>43435</v>
      </c>
      <c r="B210" s="1">
        <v>772100</v>
      </c>
      <c r="C210" s="34">
        <v>0.44333333214124043</v>
      </c>
      <c r="D210" s="34">
        <v>0.40666666865348811</v>
      </c>
      <c r="E210" s="1">
        <v>104600</v>
      </c>
      <c r="F210" s="34">
        <v>0.81666667302449547</v>
      </c>
      <c r="G210" s="34">
        <v>0.45333333452542623</v>
      </c>
      <c r="H210" s="1">
        <v>34000</v>
      </c>
      <c r="I210" s="34">
        <v>0.57000000476837165</v>
      </c>
      <c r="J210" s="34">
        <v>0.37000000476837158</v>
      </c>
      <c r="K210" s="1">
        <v>910700</v>
      </c>
      <c r="M210" s="32">
        <v>890</v>
      </c>
      <c r="N210" s="32">
        <v>4</v>
      </c>
    </row>
    <row r="211" spans="1:14">
      <c r="A211" s="33">
        <v>43466</v>
      </c>
      <c r="B211" s="1">
        <v>1111400</v>
      </c>
      <c r="C211" s="34">
        <v>0.56599999523162847</v>
      </c>
      <c r="D211" s="34">
        <v>0.40400000309944151</v>
      </c>
      <c r="E211" s="1">
        <v>241200</v>
      </c>
      <c r="F211" s="34">
        <v>0.88999999427795407</v>
      </c>
      <c r="G211" s="34">
        <v>0.42199999761581425</v>
      </c>
      <c r="H211" s="1">
        <v>201200</v>
      </c>
      <c r="I211" s="34">
        <v>0.77400000333786012</v>
      </c>
      <c r="J211" s="34">
        <v>0.36999999451637267</v>
      </c>
      <c r="K211" s="1">
        <v>1553800</v>
      </c>
      <c r="M211" s="32">
        <v>894</v>
      </c>
      <c r="N211" s="32">
        <v>5</v>
      </c>
    </row>
    <row r="212" spans="1:14">
      <c r="A212" s="33">
        <v>43497</v>
      </c>
      <c r="B212" s="1">
        <v>910800</v>
      </c>
      <c r="C212" s="34">
        <v>0.58500000834465027</v>
      </c>
      <c r="D212" s="34">
        <v>0.42999999970197678</v>
      </c>
      <c r="E212" s="1">
        <v>252400</v>
      </c>
      <c r="F212" s="34">
        <v>0.91000001132488251</v>
      </c>
      <c r="G212" s="34">
        <v>0.4374999925494194</v>
      </c>
      <c r="H212" s="1">
        <v>77200</v>
      </c>
      <c r="I212" s="34">
        <v>0.7200000137090683</v>
      </c>
      <c r="J212" s="34">
        <v>0.4049999937415123</v>
      </c>
      <c r="K212" s="1">
        <v>1240400</v>
      </c>
      <c r="M212" s="32">
        <v>899</v>
      </c>
      <c r="N212" s="32">
        <v>4</v>
      </c>
    </row>
    <row r="213" spans="1:14">
      <c r="A213" s="33">
        <v>43525</v>
      </c>
      <c r="B213" s="1">
        <v>925100</v>
      </c>
      <c r="C213" s="34">
        <v>0.55750000476837158</v>
      </c>
      <c r="D213" s="34">
        <v>0.43249999731779099</v>
      </c>
      <c r="E213" s="1">
        <v>270400</v>
      </c>
      <c r="F213" s="34">
        <v>0.77750000357627869</v>
      </c>
      <c r="G213" s="34">
        <v>0.4050000011920929</v>
      </c>
      <c r="H213" s="1">
        <v>70500</v>
      </c>
      <c r="I213" s="34">
        <v>0.63750000298023224</v>
      </c>
      <c r="J213" s="34">
        <v>0.42750000953674316</v>
      </c>
      <c r="K213" s="1">
        <v>1266000</v>
      </c>
      <c r="M213" s="32">
        <v>903</v>
      </c>
      <c r="N213" s="32">
        <v>4</v>
      </c>
    </row>
    <row r="214" spans="1:14">
      <c r="A214" s="33">
        <v>43556</v>
      </c>
      <c r="B214" s="1">
        <v>816700</v>
      </c>
      <c r="C214" s="34">
        <v>0.51749998331069946</v>
      </c>
      <c r="D214" s="34">
        <v>0.44249999523162842</v>
      </c>
      <c r="E214" s="1">
        <v>305500</v>
      </c>
      <c r="F214" s="34">
        <v>0.85999999940395355</v>
      </c>
      <c r="G214" s="34">
        <v>0.45249998122453505</v>
      </c>
      <c r="H214" s="1">
        <v>121500</v>
      </c>
      <c r="I214" s="34">
        <v>0.5949999988079071</v>
      </c>
      <c r="J214" s="34">
        <v>0.36499999277293682</v>
      </c>
      <c r="K214" s="1">
        <v>1243700</v>
      </c>
      <c r="M214" s="32">
        <v>907</v>
      </c>
      <c r="N214" s="32">
        <v>4</v>
      </c>
    </row>
    <row r="215" spans="1:14">
      <c r="A215" s="33">
        <v>43586</v>
      </c>
      <c r="B215" s="1">
        <v>712500</v>
      </c>
      <c r="C215" s="34">
        <v>0.4920000002384185</v>
      </c>
      <c r="D215" s="34">
        <v>0.44000000214576718</v>
      </c>
      <c r="E215" s="1">
        <v>169700</v>
      </c>
      <c r="F215" s="34">
        <v>0.84200000429153443</v>
      </c>
      <c r="G215" s="34">
        <v>0.40999999618530281</v>
      </c>
      <c r="H215" s="1">
        <v>96300</v>
      </c>
      <c r="I215" s="34">
        <v>0.72799999380111691</v>
      </c>
      <c r="J215" s="34">
        <v>0.52799999856948854</v>
      </c>
      <c r="K215" s="1">
        <v>978500</v>
      </c>
      <c r="M215" s="32">
        <v>911</v>
      </c>
      <c r="N215" s="32">
        <v>5</v>
      </c>
    </row>
    <row r="216" spans="1:14">
      <c r="A216" s="33">
        <v>43617</v>
      </c>
      <c r="B216" s="1">
        <v>611000</v>
      </c>
      <c r="C216" s="34">
        <v>0.52249999016523363</v>
      </c>
      <c r="D216" s="34">
        <v>0.41999999850988384</v>
      </c>
      <c r="E216" s="1">
        <v>160500</v>
      </c>
      <c r="F216" s="34">
        <v>0.79249999999999998</v>
      </c>
      <c r="G216" s="34">
        <v>0.40999999642372131</v>
      </c>
      <c r="H216" s="1">
        <v>122600</v>
      </c>
      <c r="I216" s="34">
        <v>0.73750000268220905</v>
      </c>
      <c r="J216" s="34">
        <v>0.32500000178813937</v>
      </c>
      <c r="K216" s="1">
        <v>894100</v>
      </c>
      <c r="M216" s="32">
        <v>916</v>
      </c>
      <c r="N216" s="32">
        <v>4</v>
      </c>
    </row>
    <row r="217" spans="1:14">
      <c r="A217" s="33">
        <v>43647</v>
      </c>
      <c r="B217" s="1">
        <v>589700</v>
      </c>
      <c r="C217" s="34">
        <v>0.55400000810623173</v>
      </c>
      <c r="D217" s="34">
        <v>0.40399999618530275</v>
      </c>
      <c r="E217" s="1">
        <v>320800</v>
      </c>
      <c r="F217" s="34">
        <v>0.85800000429153445</v>
      </c>
      <c r="G217" s="34">
        <v>0.563999992609024</v>
      </c>
      <c r="H217" s="1">
        <v>497500</v>
      </c>
      <c r="I217" s="34">
        <v>0.7520000100135803</v>
      </c>
      <c r="J217" s="34">
        <v>0.29000000059604647</v>
      </c>
      <c r="K217" s="1">
        <v>1409000</v>
      </c>
      <c r="M217" s="32">
        <v>920</v>
      </c>
      <c r="N217" s="32">
        <v>5</v>
      </c>
    </row>
    <row r="218" spans="1:14">
      <c r="A218" s="33">
        <v>43678</v>
      </c>
      <c r="B218" s="1">
        <v>497200</v>
      </c>
      <c r="C218" s="34">
        <v>0.51249998867511748</v>
      </c>
      <c r="D218" s="34">
        <v>0.39249999523162843</v>
      </c>
      <c r="E218" s="1">
        <v>205500</v>
      </c>
      <c r="F218" s="34">
        <v>0.91000000357627875</v>
      </c>
      <c r="G218" s="34">
        <v>0.48499999672174454</v>
      </c>
      <c r="H218" s="1">
        <v>589200</v>
      </c>
      <c r="I218" s="34">
        <v>0.53249999463558195</v>
      </c>
      <c r="J218" s="34">
        <v>0.3800000023841858</v>
      </c>
      <c r="K218" s="1">
        <v>1291900</v>
      </c>
      <c r="M218" s="32">
        <v>925</v>
      </c>
      <c r="N218" s="32">
        <v>4</v>
      </c>
    </row>
    <row r="219" spans="1:14">
      <c r="A219" s="33">
        <v>43709</v>
      </c>
      <c r="B219" s="1">
        <v>649700</v>
      </c>
      <c r="C219" s="34">
        <v>0.53250000834465028</v>
      </c>
      <c r="D219" s="34">
        <v>0.41499999731779097</v>
      </c>
      <c r="E219" s="1">
        <v>283600</v>
      </c>
      <c r="F219" s="34">
        <v>0.8849999898672104</v>
      </c>
      <c r="G219" s="34">
        <v>0.39749999791383744</v>
      </c>
      <c r="H219" s="1">
        <v>193600</v>
      </c>
      <c r="I219" s="34">
        <v>0.56249999880790713</v>
      </c>
      <c r="J219" s="34">
        <v>0.37749999821186064</v>
      </c>
      <c r="K219" s="1">
        <v>1126900</v>
      </c>
      <c r="M219" s="32">
        <v>929</v>
      </c>
      <c r="N219" s="32">
        <v>4</v>
      </c>
    </row>
    <row r="220" spans="1:14">
      <c r="A220" s="33">
        <v>43739</v>
      </c>
      <c r="B220" s="1">
        <v>1250000</v>
      </c>
      <c r="C220" s="34">
        <v>0.50400000405311585</v>
      </c>
      <c r="D220" s="34">
        <v>0.43999999618530267</v>
      </c>
      <c r="E220" s="1">
        <v>235400</v>
      </c>
      <c r="F220" s="34">
        <v>0.88999999475479119</v>
      </c>
      <c r="G220" s="34">
        <v>0.38400000262260436</v>
      </c>
      <c r="H220" s="1">
        <v>74300</v>
      </c>
      <c r="I220" s="34">
        <v>0.6520000128746033</v>
      </c>
      <c r="J220" s="34">
        <v>0.35199999916553498</v>
      </c>
      <c r="K220" s="1">
        <v>1559700</v>
      </c>
      <c r="M220" s="32">
        <v>933</v>
      </c>
      <c r="N220" s="32">
        <v>5</v>
      </c>
    </row>
    <row r="221" spans="1:14">
      <c r="A221" s="33">
        <v>43770</v>
      </c>
      <c r="B221" s="1">
        <v>1041900</v>
      </c>
      <c r="C221" s="34">
        <v>0.40250000357627869</v>
      </c>
      <c r="D221" s="34">
        <v>0.39499999582767487</v>
      </c>
      <c r="E221" s="1">
        <v>167400</v>
      </c>
      <c r="F221" s="34">
        <v>0.79749999940395355</v>
      </c>
      <c r="G221" s="34">
        <v>0.40749999135732651</v>
      </c>
      <c r="H221" s="1">
        <v>49000</v>
      </c>
      <c r="I221" s="34">
        <v>0.60249999910593033</v>
      </c>
      <c r="J221" s="34">
        <v>0.4849999975413084</v>
      </c>
      <c r="K221" s="1">
        <v>1258300</v>
      </c>
      <c r="M221" s="32">
        <v>938</v>
      </c>
      <c r="N221" s="32">
        <v>4</v>
      </c>
    </row>
    <row r="222" spans="1:14">
      <c r="A222" s="33">
        <v>43800</v>
      </c>
      <c r="B222" s="1">
        <v>862400</v>
      </c>
      <c r="C222" s="34">
        <v>0.44499999284744263</v>
      </c>
      <c r="D222" s="34">
        <v>0.41250000149011612</v>
      </c>
      <c r="E222" s="1">
        <v>122300</v>
      </c>
      <c r="F222" s="34">
        <v>0.74499999731779099</v>
      </c>
      <c r="G222" s="34">
        <v>0.41499999165534973</v>
      </c>
      <c r="H222" s="1">
        <v>72600</v>
      </c>
      <c r="I222" s="34">
        <v>0.57333332300186157</v>
      </c>
      <c r="J222" s="34">
        <v>0.49999999006589252</v>
      </c>
      <c r="K222" s="1">
        <v>1040600</v>
      </c>
      <c r="M222" s="32">
        <v>942</v>
      </c>
      <c r="N222" s="32">
        <v>4</v>
      </c>
    </row>
    <row r="223" spans="1:14">
      <c r="A223" s="33">
        <v>43831</v>
      </c>
      <c r="B223" s="1">
        <v>1170500</v>
      </c>
      <c r="C223" s="34">
        <v>0.49249999970197678</v>
      </c>
      <c r="D223" s="34">
        <v>0.39999999850988388</v>
      </c>
      <c r="E223" s="1">
        <v>178500</v>
      </c>
      <c r="F223" s="34">
        <v>0.80399999618530271</v>
      </c>
      <c r="G223" s="34">
        <v>0.38799999952316283</v>
      </c>
      <c r="H223" s="1">
        <v>195300</v>
      </c>
      <c r="I223" s="34">
        <v>0.64999999850988388</v>
      </c>
      <c r="J223" s="34">
        <v>0.38750001043081284</v>
      </c>
      <c r="K223" s="1">
        <v>1544300</v>
      </c>
      <c r="M223" s="32">
        <v>946</v>
      </c>
      <c r="N223" s="32">
        <v>5</v>
      </c>
    </row>
    <row r="224" spans="1:14">
      <c r="A224" s="33">
        <v>43862</v>
      </c>
      <c r="B224" s="1">
        <v>821200</v>
      </c>
      <c r="C224" s="34">
        <v>0.53000000864267349</v>
      </c>
      <c r="D224" s="34">
        <v>0.44249999523162842</v>
      </c>
      <c r="E224" s="1">
        <v>141000</v>
      </c>
      <c r="F224" s="34">
        <v>0.7200000137090683</v>
      </c>
      <c r="G224" s="34">
        <v>0.31000000238418579</v>
      </c>
      <c r="H224" s="1">
        <v>70000</v>
      </c>
      <c r="I224" s="34">
        <v>0.63499999046325684</v>
      </c>
      <c r="J224" s="34">
        <v>0.47500000149011612</v>
      </c>
      <c r="K224" s="1">
        <v>1032200</v>
      </c>
      <c r="M224" s="32">
        <v>951</v>
      </c>
      <c r="N224" s="32">
        <v>4</v>
      </c>
    </row>
    <row r="225" spans="1:14">
      <c r="A225" s="33">
        <v>43891</v>
      </c>
      <c r="B225" s="1">
        <v>524300</v>
      </c>
      <c r="C225" s="34">
        <v>0.52249998599290848</v>
      </c>
      <c r="D225" s="34">
        <v>0.43250000476837158</v>
      </c>
      <c r="E225" s="1">
        <v>100200</v>
      </c>
      <c r="F225" s="34">
        <v>0.60750000923871994</v>
      </c>
      <c r="G225" s="34">
        <v>0.38749999552965164</v>
      </c>
      <c r="H225" s="1">
        <v>50900</v>
      </c>
      <c r="I225" s="34">
        <v>0.78999999165534973</v>
      </c>
      <c r="J225" s="34">
        <v>0.32749998942017555</v>
      </c>
      <c r="K225" s="1">
        <v>675400</v>
      </c>
      <c r="M225" s="32">
        <v>955</v>
      </c>
      <c r="N225" s="32">
        <v>4</v>
      </c>
    </row>
    <row r="226" spans="1:14">
      <c r="A226" s="33">
        <v>43922</v>
      </c>
      <c r="B226" s="1">
        <v>764100</v>
      </c>
      <c r="C226" s="34">
        <v>0.55199998688697816</v>
      </c>
      <c r="D226" s="34">
        <v>0.42400000023841855</v>
      </c>
      <c r="E226" s="1">
        <v>270400</v>
      </c>
      <c r="F226" s="34">
        <v>0.59799999928474423</v>
      </c>
      <c r="G226" s="34">
        <v>0.30000000321865083</v>
      </c>
      <c r="H226" s="1">
        <v>57800</v>
      </c>
      <c r="I226" s="34">
        <v>0.87599999904632564</v>
      </c>
      <c r="J226" s="34">
        <v>0.30599999940395356</v>
      </c>
      <c r="K226" s="1">
        <v>1092300</v>
      </c>
      <c r="M226" s="32">
        <v>959</v>
      </c>
      <c r="N226" s="32">
        <v>5</v>
      </c>
    </row>
    <row r="227" spans="1:14">
      <c r="A227" s="33">
        <v>43952</v>
      </c>
      <c r="B227" s="1">
        <v>696100</v>
      </c>
      <c r="C227" s="34">
        <v>0.56749999523162842</v>
      </c>
      <c r="D227" s="34">
        <v>0.4049999937415123</v>
      </c>
      <c r="E227" s="1">
        <v>252100</v>
      </c>
      <c r="F227" s="34">
        <v>0.72749999165534973</v>
      </c>
      <c r="G227" s="34">
        <v>0.35499999672174454</v>
      </c>
      <c r="H227" s="1">
        <v>124100</v>
      </c>
      <c r="I227" s="34">
        <v>0.81499999761581421</v>
      </c>
      <c r="J227" s="34">
        <v>0.38250000029802322</v>
      </c>
      <c r="K227" s="1">
        <v>1072300</v>
      </c>
      <c r="M227" s="32">
        <v>964</v>
      </c>
      <c r="N227" s="32">
        <v>4</v>
      </c>
    </row>
    <row r="228" spans="1:14">
      <c r="A228" s="33">
        <v>43983</v>
      </c>
      <c r="B228" s="1">
        <v>683700</v>
      </c>
      <c r="C228" s="34">
        <v>0.55249999463558197</v>
      </c>
      <c r="D228" s="34">
        <v>0.41249999403953552</v>
      </c>
      <c r="E228" s="1">
        <v>222700</v>
      </c>
      <c r="F228" s="34">
        <v>0.67000000178813934</v>
      </c>
      <c r="G228" s="34">
        <v>0.39750000089406967</v>
      </c>
      <c r="H228" s="1">
        <v>127300</v>
      </c>
      <c r="I228" s="34">
        <v>0.76500001549720764</v>
      </c>
      <c r="J228" s="34">
        <v>0.33250000327825546</v>
      </c>
      <c r="K228" s="1">
        <v>1033700</v>
      </c>
      <c r="M228" s="32">
        <v>968</v>
      </c>
      <c r="N228" s="32">
        <v>4</v>
      </c>
    </row>
    <row r="229" spans="1:14">
      <c r="A229" s="33">
        <v>44013</v>
      </c>
      <c r="B229" s="1">
        <v>631500</v>
      </c>
      <c r="C229" s="34">
        <v>0.59600000381469731</v>
      </c>
      <c r="D229" s="34">
        <v>0.38799999356269838</v>
      </c>
      <c r="E229" s="1">
        <v>330700</v>
      </c>
      <c r="F229" s="34">
        <v>0.80999999046325688</v>
      </c>
      <c r="G229" s="34">
        <v>0.42800000309944153</v>
      </c>
      <c r="H229" s="1">
        <v>464300</v>
      </c>
      <c r="I229" s="34">
        <v>0.81000000238418579</v>
      </c>
      <c r="J229" s="34">
        <v>0.31499999761581421</v>
      </c>
      <c r="K229" s="1">
        <v>1426500</v>
      </c>
      <c r="M229" s="32">
        <v>972</v>
      </c>
      <c r="N229" s="32">
        <v>5</v>
      </c>
    </row>
    <row r="230" spans="1:14">
      <c r="A230" s="33">
        <v>44044</v>
      </c>
      <c r="B230" s="1">
        <v>646500</v>
      </c>
      <c r="C230" s="34">
        <v>0.55249999463558197</v>
      </c>
      <c r="D230" s="34">
        <v>0.39749999344348907</v>
      </c>
      <c r="E230" s="1">
        <v>223100</v>
      </c>
      <c r="F230" s="34">
        <v>0.86999998986721039</v>
      </c>
      <c r="G230" s="34">
        <v>0.37999999523162842</v>
      </c>
      <c r="H230" s="1">
        <v>619900</v>
      </c>
      <c r="I230" s="34">
        <v>0.65250000357627869</v>
      </c>
      <c r="J230" s="34">
        <v>0.35749999433755875</v>
      </c>
      <c r="K230" s="1">
        <v>1489500</v>
      </c>
      <c r="M230" s="32">
        <v>977</v>
      </c>
      <c r="N230" s="32">
        <v>4</v>
      </c>
    </row>
    <row r="231" spans="1:14">
      <c r="A231" s="33">
        <v>44075</v>
      </c>
      <c r="B231" s="1">
        <v>884500</v>
      </c>
      <c r="C231" s="34">
        <v>0.53000000715255735</v>
      </c>
      <c r="D231" s="34">
        <v>0.42199999094009399</v>
      </c>
      <c r="E231" s="1">
        <v>168000</v>
      </c>
      <c r="F231" s="34">
        <v>0.84599999189376829</v>
      </c>
      <c r="G231" s="34">
        <v>0.3639999985694885</v>
      </c>
      <c r="H231" s="1">
        <v>160000</v>
      </c>
      <c r="I231" s="34">
        <v>0.59000000357627869</v>
      </c>
      <c r="J231" s="34">
        <v>0.30399999618530271</v>
      </c>
      <c r="K231" s="1">
        <v>1212500</v>
      </c>
      <c r="M231" s="32">
        <v>981</v>
      </c>
      <c r="N231" s="32">
        <v>5</v>
      </c>
    </row>
    <row r="232" spans="1:14">
      <c r="A232" s="33">
        <v>44105</v>
      </c>
      <c r="B232" s="1">
        <v>908300</v>
      </c>
      <c r="C232" s="34">
        <v>0.40999999642372131</v>
      </c>
      <c r="D232" s="34">
        <v>0.40249999612569809</v>
      </c>
      <c r="E232" s="1">
        <v>74500</v>
      </c>
      <c r="F232" s="34">
        <v>0.95749999582767487</v>
      </c>
      <c r="G232" s="34">
        <v>0.50500000268220901</v>
      </c>
      <c r="H232" s="1">
        <v>60500</v>
      </c>
      <c r="I232" s="34">
        <v>0.73499999940395355</v>
      </c>
      <c r="J232" s="34">
        <v>0.40999999642372131</v>
      </c>
      <c r="K232" s="1">
        <v>1053300</v>
      </c>
      <c r="M232" s="32">
        <v>986</v>
      </c>
      <c r="N232" s="32">
        <v>4</v>
      </c>
    </row>
    <row r="233" spans="1:14">
      <c r="A233" s="33">
        <v>44136</v>
      </c>
      <c r="B233" s="1">
        <v>962400</v>
      </c>
      <c r="C233" s="34">
        <v>0.38250000029802322</v>
      </c>
      <c r="D233" s="34">
        <v>0.4049999937415123</v>
      </c>
      <c r="E233" s="1">
        <v>182600</v>
      </c>
      <c r="F233" s="34">
        <v>0.79500000178813934</v>
      </c>
      <c r="G233" s="34">
        <v>0.2800000011920929</v>
      </c>
      <c r="H233" s="1">
        <v>40600</v>
      </c>
      <c r="I233" s="34">
        <v>0.74750000238418579</v>
      </c>
      <c r="J233" s="34">
        <v>0.39499999582767487</v>
      </c>
      <c r="K233" s="1">
        <v>1185600</v>
      </c>
      <c r="M233" s="32">
        <v>990</v>
      </c>
      <c r="N233" s="32">
        <v>4</v>
      </c>
    </row>
    <row r="234" spans="1:14">
      <c r="A234" s="33">
        <v>44166</v>
      </c>
      <c r="B234" s="1">
        <v>870500</v>
      </c>
      <c r="C234" s="34">
        <v>0.44999998807907104</v>
      </c>
      <c r="D234" s="34">
        <v>0.40999999642372131</v>
      </c>
      <c r="E234" s="1">
        <v>103500</v>
      </c>
      <c r="F234" s="34">
        <v>0.91999999682108557</v>
      </c>
      <c r="G234" s="34">
        <v>0.29000001152356464</v>
      </c>
      <c r="H234" s="1">
        <v>92200</v>
      </c>
      <c r="I234" s="34">
        <v>0.72999999920527137</v>
      </c>
      <c r="J234" s="34">
        <v>0.36333332459131878</v>
      </c>
      <c r="K234" s="1">
        <v>1066200</v>
      </c>
      <c r="M234" s="32">
        <v>994</v>
      </c>
      <c r="N234" s="32">
        <v>5</v>
      </c>
    </row>
    <row r="235" spans="1:14">
      <c r="A235" s="33">
        <v>44197</v>
      </c>
      <c r="B235" s="1">
        <v>1163600</v>
      </c>
      <c r="C235" s="34">
        <v>0.55749999344348911</v>
      </c>
      <c r="D235" s="34">
        <v>0.40499999642372131</v>
      </c>
      <c r="E235" s="1">
        <v>237400</v>
      </c>
      <c r="F235" s="34">
        <v>0.8824999940395355</v>
      </c>
      <c r="G235" s="34">
        <v>0.3550000002980232</v>
      </c>
      <c r="H235" s="1">
        <v>218000</v>
      </c>
      <c r="I235" s="34">
        <v>0.77499999701976785</v>
      </c>
      <c r="J235" s="34">
        <v>0.35749999821186063</v>
      </c>
      <c r="K235" s="1">
        <v>1619000</v>
      </c>
      <c r="M235" s="32">
        <v>999</v>
      </c>
      <c r="N235" s="32">
        <v>4</v>
      </c>
    </row>
    <row r="236" spans="1:14">
      <c r="A236" s="33">
        <v>44228</v>
      </c>
      <c r="B236" s="1">
        <v>650000</v>
      </c>
      <c r="C236" s="34">
        <v>0.61749999642372133</v>
      </c>
      <c r="D236" s="34">
        <v>0.39999999910593032</v>
      </c>
      <c r="E236" s="1">
        <v>139700</v>
      </c>
      <c r="F236" s="34">
        <v>0.76750000417232511</v>
      </c>
      <c r="G236" s="34">
        <v>0.37499999642372128</v>
      </c>
      <c r="H236" s="1">
        <v>86800</v>
      </c>
      <c r="I236" s="34">
        <v>0.64500000000000002</v>
      </c>
      <c r="J236" s="34">
        <v>0.38999999791383744</v>
      </c>
      <c r="K236" s="1">
        <v>876500</v>
      </c>
      <c r="M236" s="32">
        <v>1003</v>
      </c>
      <c r="N236" s="32">
        <v>4</v>
      </c>
    </row>
    <row r="237" spans="1:14">
      <c r="A237" s="33">
        <v>44256</v>
      </c>
      <c r="B237" s="1">
        <v>1144900</v>
      </c>
      <c r="C237" s="34">
        <v>0.55400001144409183</v>
      </c>
      <c r="D237" s="34">
        <v>0.44200000071525575</v>
      </c>
      <c r="E237" s="1">
        <v>276700</v>
      </c>
      <c r="F237" s="34">
        <v>0.81599999284744273</v>
      </c>
      <c r="G237" s="34">
        <v>0.44999999260902401</v>
      </c>
      <c r="H237" s="1">
        <v>88000</v>
      </c>
      <c r="I237" s="34">
        <v>0.66800000262260428</v>
      </c>
      <c r="J237" s="34">
        <v>0.35199999904632573</v>
      </c>
      <c r="K237" s="1">
        <v>1509600</v>
      </c>
      <c r="M237" s="32">
        <v>1007</v>
      </c>
      <c r="N237" s="32">
        <v>5</v>
      </c>
    </row>
    <row r="238" spans="1:14">
      <c r="A238" s="33">
        <v>44287</v>
      </c>
      <c r="B238" s="1">
        <v>780200</v>
      </c>
      <c r="C238" s="34">
        <v>0.52249999344348907</v>
      </c>
      <c r="D238" s="34">
        <v>0.44249999523162842</v>
      </c>
      <c r="E238" s="1">
        <v>185900</v>
      </c>
      <c r="F238" s="34">
        <v>0.88500000536441803</v>
      </c>
      <c r="G238" s="34">
        <v>0.42999999970197678</v>
      </c>
      <c r="H238" s="1">
        <v>130100</v>
      </c>
      <c r="I238" s="34">
        <v>0.71249999105930328</v>
      </c>
      <c r="J238" s="34">
        <v>0.375</v>
      </c>
      <c r="K238" s="1">
        <v>1096200</v>
      </c>
      <c r="M238" s="32">
        <v>1012</v>
      </c>
      <c r="N238" s="32">
        <v>4</v>
      </c>
    </row>
    <row r="239" spans="1:14">
      <c r="A239" s="33">
        <v>44317</v>
      </c>
      <c r="B239" s="1">
        <v>601200</v>
      </c>
      <c r="C239" s="34">
        <v>0.54999999284744261</v>
      </c>
      <c r="D239" s="34">
        <v>0.43749999940395351</v>
      </c>
      <c r="E239" s="1">
        <v>172300</v>
      </c>
      <c r="F239" s="34">
        <v>0.81750000417232505</v>
      </c>
      <c r="G239" s="34">
        <v>0.43249999761581415</v>
      </c>
      <c r="H239" s="1">
        <v>96500</v>
      </c>
      <c r="I239" s="34">
        <v>0.86499999284744267</v>
      </c>
      <c r="J239" s="34">
        <v>0.41250000208616255</v>
      </c>
      <c r="K239" s="1">
        <v>870000</v>
      </c>
      <c r="M239" s="32">
        <v>1016</v>
      </c>
      <c r="N239" s="32">
        <v>4</v>
      </c>
    </row>
    <row r="240" spans="1:14">
      <c r="A240" s="33">
        <v>44348</v>
      </c>
      <c r="B240" s="1">
        <v>675000</v>
      </c>
      <c r="C240" s="34">
        <v>0.56399999427795411</v>
      </c>
      <c r="D240" s="34">
        <v>0.42399999380111691</v>
      </c>
      <c r="E240" s="1">
        <v>295600</v>
      </c>
      <c r="F240" s="34">
        <v>0.7859999861717224</v>
      </c>
      <c r="G240" s="34">
        <v>0.43599999809265133</v>
      </c>
      <c r="H240" s="1">
        <v>151300</v>
      </c>
      <c r="I240" s="34">
        <v>0.82800000143051145</v>
      </c>
      <c r="J240" s="34">
        <v>0.36399999618530277</v>
      </c>
      <c r="K240" s="1">
        <v>1121900</v>
      </c>
      <c r="M240" s="32">
        <v>1020</v>
      </c>
      <c r="N240" s="32">
        <v>5</v>
      </c>
    </row>
    <row r="241" spans="1:14">
      <c r="A241" s="33">
        <v>44378</v>
      </c>
      <c r="B241" s="1">
        <v>536100</v>
      </c>
      <c r="C241" s="34">
        <v>0.57999999821186066</v>
      </c>
      <c r="D241" s="34">
        <v>0.4050000011920929</v>
      </c>
      <c r="E241" s="1">
        <v>337900</v>
      </c>
      <c r="F241" s="34">
        <v>0.91750001907348633</v>
      </c>
      <c r="G241" s="34">
        <v>0.43999999016523361</v>
      </c>
      <c r="H241" s="1">
        <v>534000</v>
      </c>
      <c r="I241" s="34">
        <v>0.71000000834465027</v>
      </c>
      <c r="J241" s="34">
        <v>0.36749999970197678</v>
      </c>
      <c r="K241" s="1">
        <v>1408000</v>
      </c>
      <c r="M241" s="32">
        <v>1025</v>
      </c>
      <c r="N241" s="32">
        <v>4</v>
      </c>
    </row>
    <row r="242" spans="1:14">
      <c r="A242" s="33">
        <v>44409</v>
      </c>
      <c r="B242" s="1">
        <v>626400</v>
      </c>
      <c r="C242" s="34">
        <v>0.57249999046325684</v>
      </c>
      <c r="D242" s="34">
        <v>0.40999999642372131</v>
      </c>
      <c r="E242" s="1">
        <v>191500</v>
      </c>
      <c r="F242" s="34">
        <v>0.85500000417232513</v>
      </c>
      <c r="G242" s="34">
        <v>0.42999999970197678</v>
      </c>
      <c r="H242" s="1">
        <v>624000</v>
      </c>
      <c r="I242" s="34">
        <v>0.54999998956918716</v>
      </c>
      <c r="J242" s="34">
        <v>0.38499999791383743</v>
      </c>
      <c r="K242" s="1">
        <v>1441900</v>
      </c>
      <c r="M242" s="32">
        <v>1029</v>
      </c>
      <c r="N242" s="32">
        <v>4</v>
      </c>
    </row>
    <row r="243" spans="1:14">
      <c r="A243" s="33">
        <v>44440</v>
      </c>
      <c r="B243" s="1">
        <v>839900</v>
      </c>
      <c r="C243" s="34">
        <v>0.49199999785423276</v>
      </c>
      <c r="D243" s="34">
        <v>0.42799999380111692</v>
      </c>
      <c r="E243" s="1">
        <v>149500</v>
      </c>
      <c r="F243" s="34">
        <v>0.91200001096725458</v>
      </c>
      <c r="G243" s="34">
        <v>0.37599999308586118</v>
      </c>
      <c r="H243" s="1">
        <v>165600</v>
      </c>
      <c r="I243" s="34">
        <v>0.64600000715255734</v>
      </c>
      <c r="J243" s="34">
        <v>0.39999999690055849</v>
      </c>
      <c r="K243" s="1">
        <v>1155000</v>
      </c>
      <c r="M243" s="32">
        <v>1033</v>
      </c>
      <c r="N243" s="32">
        <v>5</v>
      </c>
    </row>
    <row r="244" spans="1:14">
      <c r="A244" s="33">
        <v>44470</v>
      </c>
      <c r="B244" s="1">
        <v>982500</v>
      </c>
      <c r="C244" s="34">
        <v>0.37749999403953549</v>
      </c>
      <c r="D244" s="34">
        <v>0.40749999731779096</v>
      </c>
      <c r="E244" s="1">
        <v>90400</v>
      </c>
      <c r="F244" s="34">
        <v>0.89250000417232511</v>
      </c>
      <c r="G244" s="34">
        <v>0.45000000298023224</v>
      </c>
      <c r="H244" s="1">
        <v>62900</v>
      </c>
      <c r="I244" s="34">
        <v>0.76500000059604645</v>
      </c>
      <c r="J244" s="34">
        <v>0.3850000065565109</v>
      </c>
      <c r="K244" s="1">
        <v>1135800</v>
      </c>
      <c r="M244" s="32">
        <v>1038</v>
      </c>
      <c r="N244" s="32">
        <v>4</v>
      </c>
    </row>
    <row r="245" spans="1:14">
      <c r="A245" s="33">
        <v>44501</v>
      </c>
      <c r="B245" s="1">
        <v>966200</v>
      </c>
      <c r="C245" s="34">
        <v>0.42500000447034836</v>
      </c>
      <c r="D245" s="34">
        <v>0.40249999612569809</v>
      </c>
      <c r="E245" s="1">
        <v>64500</v>
      </c>
      <c r="F245" s="34">
        <v>0.87000000476837158</v>
      </c>
      <c r="G245" s="34">
        <v>0.4674999937415123</v>
      </c>
      <c r="H245" s="1">
        <v>76700</v>
      </c>
      <c r="I245" s="34">
        <v>0.57000000774860382</v>
      </c>
      <c r="J245" s="34">
        <v>0.35500000417232513</v>
      </c>
      <c r="K245" s="1">
        <v>1107400</v>
      </c>
      <c r="M245" s="32">
        <v>1042</v>
      </c>
      <c r="N245" s="32">
        <v>4</v>
      </c>
    </row>
    <row r="246" spans="1:14">
      <c r="A246" s="33">
        <v>44531</v>
      </c>
      <c r="B246" s="1">
        <v>874900</v>
      </c>
      <c r="C246" s="34">
        <v>0.44999999801317853</v>
      </c>
      <c r="D246" s="34">
        <v>0.40333333611488342</v>
      </c>
      <c r="E246" s="1">
        <v>46400</v>
      </c>
      <c r="F246" s="34">
        <v>0.85999999443689978</v>
      </c>
      <c r="G246" s="34">
        <v>0.5433333317438761</v>
      </c>
      <c r="H246" s="1">
        <v>100300</v>
      </c>
      <c r="I246" s="34">
        <v>0.653333326180776</v>
      </c>
      <c r="J246" s="34">
        <v>0.43333332737286884</v>
      </c>
      <c r="K246" s="1">
        <v>1021600</v>
      </c>
      <c r="M246" s="32">
        <v>1046</v>
      </c>
      <c r="N246" s="32">
        <v>5</v>
      </c>
    </row>
    <row r="247" spans="1:14">
      <c r="A247" s="33">
        <v>44562</v>
      </c>
      <c r="B247" s="1">
        <v>1129900</v>
      </c>
      <c r="C247" s="34">
        <v>0.57500000298023224</v>
      </c>
      <c r="D247" s="34">
        <v>0.40999999642372131</v>
      </c>
      <c r="E247" s="1">
        <v>71000</v>
      </c>
      <c r="F247" s="34">
        <v>0.82249999046325684</v>
      </c>
      <c r="G247" s="34">
        <v>0.41499999538064003</v>
      </c>
      <c r="H247" s="1">
        <v>261800</v>
      </c>
      <c r="I247" s="34">
        <v>0.76999999582767487</v>
      </c>
      <c r="J247" s="34">
        <v>0.37750000506639481</v>
      </c>
      <c r="K247" s="1">
        <v>1462700</v>
      </c>
      <c r="M247" s="32">
        <v>1051</v>
      </c>
      <c r="N247" s="32">
        <v>4</v>
      </c>
    </row>
    <row r="248" spans="1:14">
      <c r="A248" s="33">
        <v>44593</v>
      </c>
      <c r="B248" s="1">
        <v>797600</v>
      </c>
      <c r="C248" s="34">
        <v>0.5700000041723251</v>
      </c>
      <c r="D248" s="34">
        <v>0.43500000059604643</v>
      </c>
      <c r="E248" s="1">
        <v>242700</v>
      </c>
      <c r="F248" s="34">
        <v>0.88249999940395352</v>
      </c>
      <c r="G248" s="34">
        <v>0.46500000923871992</v>
      </c>
      <c r="H248" s="1">
        <v>123300</v>
      </c>
      <c r="I248" s="34">
        <v>0.75750000953674312</v>
      </c>
      <c r="J248" s="34">
        <v>0.3674999958276749</v>
      </c>
      <c r="K248" s="1">
        <v>1163600</v>
      </c>
      <c r="M248" s="32">
        <v>1055</v>
      </c>
      <c r="N248" s="32">
        <v>4</v>
      </c>
    </row>
    <row r="249" spans="1:14">
      <c r="A249" s="33">
        <v>44621</v>
      </c>
      <c r="B249" s="1">
        <v>983500</v>
      </c>
      <c r="C249" s="34">
        <v>0.55999999046325688</v>
      </c>
      <c r="D249" s="34">
        <v>0.44799999594688417</v>
      </c>
      <c r="E249" s="1">
        <v>199000</v>
      </c>
      <c r="F249" s="34">
        <v>0.91999998092651369</v>
      </c>
      <c r="G249" s="34">
        <v>0.44800000190734862</v>
      </c>
      <c r="H249" s="1">
        <v>73300</v>
      </c>
      <c r="I249" s="34">
        <v>0.78599999380111696</v>
      </c>
      <c r="J249" s="34">
        <v>0.35800000143051147</v>
      </c>
      <c r="K249" s="1">
        <v>1255800</v>
      </c>
      <c r="M249" s="32">
        <v>1059</v>
      </c>
      <c r="N249" s="32">
        <v>5</v>
      </c>
    </row>
    <row r="250" spans="1:14">
      <c r="A250" s="33">
        <v>44652</v>
      </c>
      <c r="B250" s="1">
        <v>702600</v>
      </c>
      <c r="C250" s="34">
        <v>0.54000000655651093</v>
      </c>
      <c r="D250" s="34">
        <v>0.45750000327825546</v>
      </c>
      <c r="E250" s="1">
        <v>183700</v>
      </c>
      <c r="F250" s="34">
        <v>0.91500000655651093</v>
      </c>
      <c r="G250" s="34">
        <v>0.47749999165534973</v>
      </c>
      <c r="H250" s="1">
        <v>108900</v>
      </c>
      <c r="I250" s="34">
        <v>0.75249999761581421</v>
      </c>
      <c r="J250" s="34">
        <v>0.34750000014901161</v>
      </c>
      <c r="K250" s="1">
        <v>995200</v>
      </c>
      <c r="M250" s="32">
        <v>1064</v>
      </c>
      <c r="N250" s="32">
        <v>4</v>
      </c>
    </row>
    <row r="251" spans="1:14">
      <c r="A251" s="33">
        <v>44682</v>
      </c>
      <c r="B251" s="1">
        <v>618600</v>
      </c>
      <c r="C251" s="34">
        <v>0.50499998778104782</v>
      </c>
      <c r="D251" s="34">
        <v>0.44999999552965164</v>
      </c>
      <c r="E251" s="1">
        <v>135900</v>
      </c>
      <c r="F251" s="34">
        <v>0.91250000894069672</v>
      </c>
      <c r="G251" s="34">
        <v>0.47749998420476913</v>
      </c>
      <c r="H251" s="1">
        <v>86900</v>
      </c>
      <c r="I251" s="34">
        <v>0.77250000834465027</v>
      </c>
      <c r="J251" s="34">
        <v>0.35249999165534973</v>
      </c>
      <c r="K251" s="1">
        <v>841400</v>
      </c>
      <c r="M251" s="32">
        <v>1068</v>
      </c>
      <c r="N251" s="32">
        <v>4</v>
      </c>
    </row>
    <row r="252" spans="1:14">
      <c r="A252" s="33">
        <v>44713</v>
      </c>
      <c r="B252" s="1">
        <v>631100</v>
      </c>
      <c r="C252" s="34">
        <v>0.5179999947547913</v>
      </c>
      <c r="D252" s="34">
        <v>0.4340000033378601</v>
      </c>
      <c r="E252" s="1">
        <v>204400</v>
      </c>
      <c r="F252" s="34">
        <v>0.86999999284744267</v>
      </c>
      <c r="G252" s="34">
        <v>0.48799999952316286</v>
      </c>
      <c r="H252" s="1">
        <v>156700</v>
      </c>
      <c r="I252" s="34">
        <v>0.80199999809265132</v>
      </c>
      <c r="J252" s="34">
        <v>0.36800000071525574</v>
      </c>
      <c r="K252" s="1">
        <v>993500</v>
      </c>
      <c r="M252" s="32">
        <v>1072</v>
      </c>
      <c r="N252" s="32">
        <v>5</v>
      </c>
    </row>
    <row r="253" spans="1:14">
      <c r="A253" s="33">
        <v>44743</v>
      </c>
      <c r="B253" s="1">
        <v>529700</v>
      </c>
      <c r="C253" s="34">
        <v>0.63499999612569813</v>
      </c>
      <c r="D253" s="34">
        <v>0.39750000238418581</v>
      </c>
      <c r="E253" s="1">
        <v>276600</v>
      </c>
      <c r="F253" s="34">
        <v>0.90999999642372131</v>
      </c>
      <c r="G253" s="34">
        <v>0.3750000074505806</v>
      </c>
      <c r="H253" s="1">
        <v>540100</v>
      </c>
      <c r="I253" s="34">
        <v>0.79499998688697815</v>
      </c>
      <c r="J253" s="34">
        <v>0.33500000089406967</v>
      </c>
      <c r="K253" s="1">
        <v>1346400</v>
      </c>
      <c r="M253" s="32">
        <v>1077</v>
      </c>
      <c r="N253" s="32">
        <v>4</v>
      </c>
    </row>
    <row r="254" spans="1:14">
      <c r="A254" s="33">
        <v>44774</v>
      </c>
      <c r="B254" s="1">
        <v>764000</v>
      </c>
      <c r="C254" s="34">
        <v>0.50599999427795406</v>
      </c>
      <c r="D254" s="34">
        <v>0.42599999904632568</v>
      </c>
      <c r="E254" s="1">
        <v>216700</v>
      </c>
      <c r="F254" s="34">
        <v>0.87799999713897703</v>
      </c>
      <c r="G254" s="34">
        <v>0.4419999957084656</v>
      </c>
      <c r="H254" s="1">
        <v>695700</v>
      </c>
      <c r="I254" s="34">
        <v>0.6039999902248383</v>
      </c>
      <c r="J254" s="34">
        <v>0.36000000238418578</v>
      </c>
      <c r="K254" s="1">
        <v>1676400</v>
      </c>
      <c r="M254" s="32">
        <v>1081</v>
      </c>
      <c r="N254" s="32">
        <v>5</v>
      </c>
    </row>
    <row r="255" spans="1:14">
      <c r="A255" s="33">
        <v>44805</v>
      </c>
      <c r="B255" s="1">
        <v>701400</v>
      </c>
      <c r="C255" s="34">
        <v>0.48250000178813934</v>
      </c>
      <c r="D255" s="34">
        <v>0.42999999970197678</v>
      </c>
      <c r="E255" s="1">
        <v>107300</v>
      </c>
      <c r="F255" s="34">
        <v>0.8425000011920929</v>
      </c>
      <c r="G255" s="34">
        <v>0.4375</v>
      </c>
      <c r="H255" s="1">
        <v>154700</v>
      </c>
      <c r="I255" s="34">
        <v>0.6575000137090683</v>
      </c>
      <c r="J255" s="34">
        <v>0.35500001162290573</v>
      </c>
      <c r="K255" s="1">
        <v>963400</v>
      </c>
      <c r="M255" s="32">
        <v>1086</v>
      </c>
      <c r="N255" s="32">
        <v>4</v>
      </c>
    </row>
    <row r="256" spans="1:14">
      <c r="A256" s="33">
        <v>44835</v>
      </c>
      <c r="B256" s="1">
        <v>921700</v>
      </c>
      <c r="C256" s="34">
        <v>0.38749999552965164</v>
      </c>
      <c r="D256" s="34">
        <v>0.41249999403953552</v>
      </c>
      <c r="E256" s="1">
        <v>104400</v>
      </c>
      <c r="F256" s="34">
        <v>0.7525000125169754</v>
      </c>
      <c r="G256" s="34">
        <v>0.46000000089406967</v>
      </c>
      <c r="H256" s="1">
        <v>70900</v>
      </c>
      <c r="I256" s="34">
        <v>0.64249999821186066</v>
      </c>
      <c r="J256" s="34">
        <v>0.31749999523162842</v>
      </c>
      <c r="K256" s="1">
        <v>1097000</v>
      </c>
      <c r="M256" s="32">
        <v>1090</v>
      </c>
      <c r="N256" s="32">
        <v>4</v>
      </c>
    </row>
    <row r="257" spans="1:14">
      <c r="A257" s="33">
        <v>44866</v>
      </c>
      <c r="B257" s="1">
        <v>1208200</v>
      </c>
      <c r="C257" s="34">
        <v>0.41199999237060536</v>
      </c>
      <c r="D257" s="34">
        <v>0.40199999952316273</v>
      </c>
      <c r="E257" s="1">
        <v>131400</v>
      </c>
      <c r="F257" s="34">
        <v>0.84399999237060541</v>
      </c>
      <c r="G257" s="34">
        <v>0.45399999618530273</v>
      </c>
      <c r="H257" s="1">
        <v>132400</v>
      </c>
      <c r="I257" s="34">
        <v>0.69000000047683718</v>
      </c>
      <c r="J257" s="34">
        <v>0.35400000298023226</v>
      </c>
      <c r="K257" s="1">
        <v>1472000</v>
      </c>
      <c r="M257" s="32">
        <v>1094</v>
      </c>
      <c r="N257" s="32">
        <v>5</v>
      </c>
    </row>
    <row r="258" spans="1:14">
      <c r="A258" s="33">
        <v>44896</v>
      </c>
      <c r="B258" s="1">
        <v>511100</v>
      </c>
      <c r="C258" s="34">
        <v>0.43999999761581421</v>
      </c>
      <c r="D258" s="34">
        <v>0.41500000655651093</v>
      </c>
      <c r="E258" s="1">
        <v>100100</v>
      </c>
      <c r="F258" s="34">
        <v>0.61499999463558197</v>
      </c>
      <c r="G258" s="34">
        <v>0.4699999988079071</v>
      </c>
      <c r="H258" s="1">
        <v>44000</v>
      </c>
      <c r="I258" s="34">
        <v>0.65999999642372131</v>
      </c>
      <c r="J258" s="34">
        <v>0.28500001132488251</v>
      </c>
      <c r="K258" s="1">
        <v>655200</v>
      </c>
      <c r="M258" s="32">
        <v>1099</v>
      </c>
      <c r="N258" s="32">
        <v>4</v>
      </c>
    </row>
    <row r="259" spans="1:14">
      <c r="A259" s="33">
        <v>44927</v>
      </c>
      <c r="B259" s="1">
        <v>1119700</v>
      </c>
      <c r="C259" s="34">
        <v>0.5300000011920929</v>
      </c>
      <c r="D259" s="34">
        <v>0.42249999940395355</v>
      </c>
      <c r="E259" s="1">
        <v>173700</v>
      </c>
      <c r="F259" s="34">
        <v>0.83500000834465027</v>
      </c>
      <c r="G259" s="34">
        <v>0.52750000357627869</v>
      </c>
      <c r="H259" s="1">
        <v>264500</v>
      </c>
      <c r="I259" s="34">
        <v>0.79249998927116394</v>
      </c>
      <c r="J259" s="34">
        <v>0.35750000178813934</v>
      </c>
      <c r="K259" s="1">
        <v>1557900</v>
      </c>
      <c r="M259" s="32">
        <v>1103</v>
      </c>
      <c r="N259" s="32">
        <v>4</v>
      </c>
    </row>
    <row r="260" spans="1:14">
      <c r="A260" s="33">
        <v>44958</v>
      </c>
      <c r="B260" s="1">
        <v>791500</v>
      </c>
      <c r="C260" s="34">
        <v>0.54500000178813934</v>
      </c>
      <c r="D260" s="34">
        <v>0.4375</v>
      </c>
      <c r="E260" s="1">
        <v>187800</v>
      </c>
      <c r="F260" s="34">
        <v>0.89499999582767487</v>
      </c>
      <c r="G260" s="34">
        <v>0.4675000011920929</v>
      </c>
      <c r="H260" s="1">
        <v>103900</v>
      </c>
      <c r="I260" s="34">
        <v>0.83249999582767487</v>
      </c>
      <c r="J260" s="34">
        <v>0.32000000402331352</v>
      </c>
      <c r="K260" s="1">
        <v>1083200</v>
      </c>
      <c r="M260" s="32">
        <v>1107</v>
      </c>
      <c r="N260" s="32">
        <v>4</v>
      </c>
    </row>
    <row r="261" spans="1:14">
      <c r="A261" s="33">
        <v>44986</v>
      </c>
      <c r="B261" s="1">
        <v>981100</v>
      </c>
      <c r="C261" s="34">
        <v>0.53199999332427983</v>
      </c>
      <c r="D261" s="34">
        <v>0.44399999380111693</v>
      </c>
      <c r="E261" s="1">
        <v>212800</v>
      </c>
      <c r="F261" s="34">
        <v>0.83400000333786006</v>
      </c>
      <c r="G261" s="34">
        <v>0.44799999594688417</v>
      </c>
      <c r="H261" s="1">
        <v>177600</v>
      </c>
      <c r="I261" s="34">
        <v>0.77399998903274536</v>
      </c>
      <c r="J261" s="34">
        <v>0.34200000166893008</v>
      </c>
      <c r="K261" s="1">
        <v>1371500</v>
      </c>
      <c r="M261" s="32">
        <v>1111</v>
      </c>
      <c r="N261" s="32">
        <v>5</v>
      </c>
    </row>
    <row r="262" spans="1:14">
      <c r="A262" s="33">
        <v>45017</v>
      </c>
      <c r="B262" s="1">
        <v>769300</v>
      </c>
      <c r="C262" s="34">
        <v>0.49500000476837158</v>
      </c>
      <c r="D262" s="34">
        <v>0.46499999612569809</v>
      </c>
      <c r="E262" s="1">
        <v>174200</v>
      </c>
      <c r="F262" s="34">
        <v>0.82750000059604645</v>
      </c>
      <c r="G262" s="34">
        <v>0.37749999761581421</v>
      </c>
      <c r="H262" s="1">
        <v>110000</v>
      </c>
      <c r="I262" s="34">
        <v>0.82250002026557922</v>
      </c>
      <c r="J262" s="34">
        <v>0.30000000447034836</v>
      </c>
      <c r="K262" s="1">
        <v>1053500</v>
      </c>
      <c r="M262" s="32">
        <v>1116</v>
      </c>
      <c r="N262" s="32">
        <v>4</v>
      </c>
    </row>
    <row r="263" spans="1:14">
      <c r="A263" s="33">
        <v>45047</v>
      </c>
      <c r="B263" s="1">
        <v>732400</v>
      </c>
      <c r="C263" s="34">
        <v>0.46199999451637269</v>
      </c>
      <c r="D263" s="34">
        <v>0.45199999213218689</v>
      </c>
      <c r="E263" s="1">
        <v>236600</v>
      </c>
      <c r="F263" s="34">
        <v>0.78200000524520874</v>
      </c>
      <c r="G263" s="34">
        <v>0.39200000166893006</v>
      </c>
      <c r="H263" s="1">
        <v>116900</v>
      </c>
      <c r="I263" s="34">
        <v>0.84800000190734859</v>
      </c>
      <c r="J263" s="34">
        <v>0.32000000178813937</v>
      </c>
      <c r="K263" s="1">
        <v>1085900</v>
      </c>
      <c r="M263" s="32">
        <v>1120</v>
      </c>
      <c r="N263" s="32">
        <v>5</v>
      </c>
    </row>
    <row r="264" spans="1:14">
      <c r="A264" s="33">
        <v>45078</v>
      </c>
      <c r="B264" s="1">
        <v>635200</v>
      </c>
      <c r="C264" s="34">
        <v>0.47499999701976775</v>
      </c>
      <c r="D264" s="34">
        <v>0.44249999642372129</v>
      </c>
      <c r="E264" s="1">
        <v>131500</v>
      </c>
      <c r="F264" s="34">
        <v>0.82750001072883617</v>
      </c>
      <c r="G264" s="34">
        <v>0.46250000059604646</v>
      </c>
      <c r="H264" s="1">
        <v>163200</v>
      </c>
      <c r="I264" s="34">
        <v>0.78750000238418583</v>
      </c>
      <c r="J264" s="34">
        <v>0.28250000149011611</v>
      </c>
      <c r="K264" s="1">
        <v>929900</v>
      </c>
      <c r="M264" s="32">
        <v>1125</v>
      </c>
      <c r="N264" s="32">
        <v>4</v>
      </c>
    </row>
    <row r="265" spans="1:14">
      <c r="A265" s="33">
        <v>45108</v>
      </c>
      <c r="B265" s="1">
        <v>427500</v>
      </c>
      <c r="C265" s="34">
        <v>0.50999999046325684</v>
      </c>
      <c r="D265" s="34">
        <v>0.42000000675519306</v>
      </c>
      <c r="E265" s="1">
        <v>174300</v>
      </c>
      <c r="F265" s="34">
        <v>0.88333332538604736</v>
      </c>
      <c r="G265" s="34">
        <v>0.34333333373069763</v>
      </c>
      <c r="H265" s="1">
        <v>611300</v>
      </c>
      <c r="I265" s="34">
        <v>0.69333332777023315</v>
      </c>
      <c r="J265" s="34">
        <v>0.31333333253860474</v>
      </c>
      <c r="K265" s="1">
        <v>1213100</v>
      </c>
      <c r="M265" s="32">
        <v>1129</v>
      </c>
      <c r="N265" s="32">
        <v>4</v>
      </c>
    </row>
    <row r="266" spans="1:14">
      <c r="A266" s="33">
        <v>45139</v>
      </c>
      <c r="B266" s="1">
        <v>647800</v>
      </c>
      <c r="C266" s="34">
        <v>0.52399997711181645</v>
      </c>
      <c r="D266" s="34">
        <v>0.42399999499320984</v>
      </c>
      <c r="E266" s="1">
        <v>206800</v>
      </c>
      <c r="F266" s="34">
        <v>0.82999999523162837</v>
      </c>
      <c r="G266" s="34">
        <v>0.39799999594688418</v>
      </c>
      <c r="H266" s="1">
        <v>660000</v>
      </c>
      <c r="I266" s="34">
        <v>0.69000000953674312</v>
      </c>
      <c r="J266" s="34">
        <v>0.40799999833106992</v>
      </c>
      <c r="K266" s="1">
        <v>1514600</v>
      </c>
      <c r="M266" s="32">
        <v>1133</v>
      </c>
      <c r="N266" s="32">
        <v>5</v>
      </c>
    </row>
    <row r="267" spans="1:14">
      <c r="A267" s="33">
        <v>45170</v>
      </c>
      <c r="B267" s="1">
        <v>740700</v>
      </c>
      <c r="C267" s="34">
        <v>0.51999999582767487</v>
      </c>
      <c r="D267" s="34">
        <v>0.43249999731779099</v>
      </c>
      <c r="E267" s="1">
        <v>191900</v>
      </c>
      <c r="F267" s="34">
        <v>0.82999999821186066</v>
      </c>
      <c r="G267" s="34">
        <v>0.49499998986721039</v>
      </c>
      <c r="H267" s="1">
        <v>160300</v>
      </c>
      <c r="I267" s="34">
        <v>0.76750001311302185</v>
      </c>
      <c r="J267" s="34">
        <v>0.39500000327825546</v>
      </c>
      <c r="K267" s="1">
        <v>1092900</v>
      </c>
      <c r="M267" s="32">
        <v>1138</v>
      </c>
      <c r="N267" s="32">
        <v>4</v>
      </c>
    </row>
    <row r="268" spans="1:14">
      <c r="A268" s="33">
        <v>45200</v>
      </c>
      <c r="B268" s="1">
        <v>889400</v>
      </c>
      <c r="C268" s="34">
        <v>0.40249998867511749</v>
      </c>
      <c r="D268" s="34">
        <v>0.42249999940395355</v>
      </c>
      <c r="E268" s="1">
        <v>151500</v>
      </c>
      <c r="F268" s="34">
        <v>0.87000000476837158</v>
      </c>
      <c r="G268" s="34">
        <v>0.48749998956918716</v>
      </c>
      <c r="H268" s="1">
        <v>83800</v>
      </c>
      <c r="I268" s="34">
        <v>0.83500000834465027</v>
      </c>
      <c r="J268" s="34">
        <v>0.4074999988079071</v>
      </c>
      <c r="K268" s="1">
        <v>1124700</v>
      </c>
      <c r="M268" s="32">
        <v>1142</v>
      </c>
      <c r="N268" s="32">
        <v>4</v>
      </c>
    </row>
    <row r="269" spans="1:14">
      <c r="A269" s="33">
        <v>45231</v>
      </c>
      <c r="B269" s="1">
        <v>1114100</v>
      </c>
      <c r="C269" s="34">
        <v>0.39800000190734863</v>
      </c>
      <c r="D269" s="34">
        <v>0.41000000238418577</v>
      </c>
      <c r="E269" s="1">
        <v>146200</v>
      </c>
      <c r="F269" s="34">
        <v>0.8619999885559082</v>
      </c>
      <c r="G269" s="34">
        <v>0.46600000262260438</v>
      </c>
      <c r="H269" s="1">
        <v>117200</v>
      </c>
      <c r="I269" s="34">
        <v>0.77999999523162844</v>
      </c>
      <c r="J269" s="34">
        <v>0.33200000524520873</v>
      </c>
      <c r="K269" s="1">
        <v>1377500</v>
      </c>
      <c r="M269" s="32">
        <v>1146</v>
      </c>
      <c r="N269" s="32">
        <v>5</v>
      </c>
    </row>
    <row r="270" spans="1:14">
      <c r="A270" s="33">
        <v>45261</v>
      </c>
      <c r="B270" s="1">
        <v>575600</v>
      </c>
      <c r="C270" s="34">
        <v>0.47333332896232605</v>
      </c>
      <c r="D270" s="34">
        <v>0.40666666626930237</v>
      </c>
      <c r="E270" s="1">
        <v>102600</v>
      </c>
      <c r="F270" s="34">
        <v>0.77333333094914758</v>
      </c>
      <c r="G270" s="34">
        <v>0.41000000635782879</v>
      </c>
      <c r="H270" s="1">
        <v>66500</v>
      </c>
      <c r="I270" s="34">
        <v>0.80000001192092896</v>
      </c>
      <c r="J270" s="34">
        <v>0.19666666289170584</v>
      </c>
      <c r="K270" s="1">
        <v>744700</v>
      </c>
      <c r="M270" s="32">
        <v>1151</v>
      </c>
      <c r="N270" s="32">
        <v>4</v>
      </c>
    </row>
    <row r="271" spans="1:14">
      <c r="A271" s="33">
        <v>45292</v>
      </c>
      <c r="B271" s="1">
        <v>1063600</v>
      </c>
      <c r="C271" s="34">
        <v>0.57399998903274541</v>
      </c>
      <c r="D271" s="34">
        <v>0.41599999666213988</v>
      </c>
      <c r="E271" s="1">
        <v>193500</v>
      </c>
      <c r="F271" s="34">
        <v>0.81999999284744263</v>
      </c>
      <c r="G271" s="34">
        <v>0.44599999785423278</v>
      </c>
      <c r="H271" s="1">
        <v>237200</v>
      </c>
      <c r="I271" s="34">
        <v>0.82800000905990601</v>
      </c>
      <c r="J271" s="34">
        <v>0.34799999892711642</v>
      </c>
      <c r="K271" s="1">
        <v>1494300</v>
      </c>
      <c r="M271" s="32">
        <v>1155</v>
      </c>
      <c r="N271" s="32">
        <v>5</v>
      </c>
    </row>
    <row r="272" spans="1:14">
      <c r="A272" s="33">
        <v>45323</v>
      </c>
      <c r="B272" s="1">
        <v>1059600</v>
      </c>
      <c r="C272" s="34">
        <v>0.56499999761581421</v>
      </c>
      <c r="D272" s="34">
        <v>0.43499999493360519</v>
      </c>
      <c r="E272" s="1">
        <v>196400</v>
      </c>
      <c r="F272" s="34">
        <v>0.84749999642372131</v>
      </c>
      <c r="G272" s="34">
        <v>0.45249999314546585</v>
      </c>
      <c r="H272" s="1">
        <v>128200</v>
      </c>
      <c r="I272" s="34">
        <v>0.8775000125169754</v>
      </c>
      <c r="J272" s="34">
        <v>0.36750000715255737</v>
      </c>
      <c r="K272" s="1">
        <v>1384200</v>
      </c>
      <c r="M272" s="32">
        <v>1160</v>
      </c>
      <c r="N272" s="32">
        <v>4</v>
      </c>
    </row>
    <row r="273" spans="1:14">
      <c r="A273" s="33">
        <v>45352</v>
      </c>
      <c r="B273" s="1">
        <v>739800</v>
      </c>
      <c r="C273" s="34">
        <v>0.52249999344348907</v>
      </c>
      <c r="D273" s="34">
        <v>0.44999999552965164</v>
      </c>
      <c r="E273" s="1">
        <v>134400</v>
      </c>
      <c r="F273" s="34">
        <v>0.91249999403953552</v>
      </c>
      <c r="G273" s="34">
        <v>0.46500000357627869</v>
      </c>
      <c r="H273" s="1">
        <v>119200</v>
      </c>
      <c r="I273" s="34">
        <v>0.72499999403953552</v>
      </c>
      <c r="J273" s="34">
        <v>0.39000000059604645</v>
      </c>
      <c r="K273" s="1">
        <v>993400</v>
      </c>
      <c r="M273" s="32">
        <v>1164</v>
      </c>
      <c r="N273" s="32">
        <v>4</v>
      </c>
    </row>
    <row r="274" spans="1:14">
      <c r="A274" s="33">
        <v>45383</v>
      </c>
      <c r="B274" s="1">
        <v>657900</v>
      </c>
      <c r="C274" s="34">
        <v>0.51749999821186066</v>
      </c>
      <c r="D274" s="34">
        <v>0.44749999046325684</v>
      </c>
      <c r="E274" s="1">
        <v>167400</v>
      </c>
      <c r="F274" s="34">
        <v>0.86750000715255737</v>
      </c>
      <c r="G274" s="34">
        <v>0.5625000074505806</v>
      </c>
      <c r="H274" s="1">
        <v>147900</v>
      </c>
      <c r="I274" s="34">
        <v>0.79749999940395355</v>
      </c>
      <c r="J274" s="34">
        <v>0.35999999195337296</v>
      </c>
      <c r="K274" s="1">
        <v>973200</v>
      </c>
      <c r="M274" s="32">
        <v>1168</v>
      </c>
      <c r="N274" s="32">
        <v>4</v>
      </c>
    </row>
    <row r="275" spans="1:14">
      <c r="A275" s="33">
        <v>45413</v>
      </c>
      <c r="B275" s="1" t="s">
        <v>14</v>
      </c>
      <c r="C275" s="34" t="s">
        <v>14</v>
      </c>
      <c r="D275" s="34" t="s">
        <v>14</v>
      </c>
      <c r="E275" s="1" t="s">
        <v>14</v>
      </c>
      <c r="F275" s="34" t="s">
        <v>14</v>
      </c>
      <c r="G275" s="34" t="s">
        <v>14</v>
      </c>
      <c r="H275" s="1" t="s">
        <v>14</v>
      </c>
      <c r="I275" s="34" t="s">
        <v>14</v>
      </c>
      <c r="J275" s="34" t="s">
        <v>14</v>
      </c>
      <c r="K275" s="1" t="s">
        <v>14</v>
      </c>
      <c r="M275" s="32">
        <v>1172</v>
      </c>
      <c r="N275" s="32">
        <v>5</v>
      </c>
    </row>
    <row r="276" spans="1:14">
      <c r="A276" s="33">
        <v>45444</v>
      </c>
      <c r="B276" s="1" t="s">
        <v>14</v>
      </c>
      <c r="C276" s="34" t="s">
        <v>14</v>
      </c>
      <c r="D276" s="34" t="s">
        <v>14</v>
      </c>
      <c r="E276" s="1" t="s">
        <v>14</v>
      </c>
      <c r="F276" s="34" t="s">
        <v>14</v>
      </c>
      <c r="G276" s="34" t="s">
        <v>14</v>
      </c>
      <c r="H276" s="1" t="s">
        <v>14</v>
      </c>
      <c r="I276" s="34" t="s">
        <v>14</v>
      </c>
      <c r="J276" s="34" t="s">
        <v>14</v>
      </c>
      <c r="K276" s="1" t="s">
        <v>14</v>
      </c>
      <c r="M276" s="32">
        <v>1177</v>
      </c>
      <c r="N276" s="32">
        <v>4</v>
      </c>
    </row>
    <row r="277" spans="1:14">
      <c r="A277" s="33">
        <v>45474</v>
      </c>
      <c r="B277" s="1" t="s">
        <v>14</v>
      </c>
      <c r="C277" s="34" t="s">
        <v>14</v>
      </c>
      <c r="D277" s="34" t="s">
        <v>14</v>
      </c>
      <c r="E277" s="1" t="s">
        <v>14</v>
      </c>
      <c r="F277" s="34" t="s">
        <v>14</v>
      </c>
      <c r="G277" s="34" t="s">
        <v>14</v>
      </c>
      <c r="H277" s="1" t="s">
        <v>14</v>
      </c>
      <c r="I277" s="34" t="s">
        <v>14</v>
      </c>
      <c r="J277" s="34" t="s">
        <v>14</v>
      </c>
      <c r="K277" s="1" t="s">
        <v>14</v>
      </c>
      <c r="M277" s="32">
        <v>1181</v>
      </c>
      <c r="N277" s="32">
        <v>5</v>
      </c>
    </row>
    <row r="278" spans="1:14">
      <c r="A278" s="33">
        <v>45505</v>
      </c>
      <c r="B278" s="1" t="s">
        <v>14</v>
      </c>
      <c r="C278" s="34" t="s">
        <v>14</v>
      </c>
      <c r="D278" s="34" t="s">
        <v>14</v>
      </c>
      <c r="E278" s="1" t="s">
        <v>14</v>
      </c>
      <c r="F278" s="34" t="s">
        <v>14</v>
      </c>
      <c r="G278" s="34" t="s">
        <v>14</v>
      </c>
      <c r="H278" s="1" t="s">
        <v>14</v>
      </c>
      <c r="I278" s="34" t="s">
        <v>14</v>
      </c>
      <c r="J278" s="34" t="s">
        <v>14</v>
      </c>
      <c r="K278" s="1" t="s">
        <v>14</v>
      </c>
      <c r="M278" s="32">
        <v>1186</v>
      </c>
      <c r="N278" s="32">
        <v>4</v>
      </c>
    </row>
    <row r="279" spans="1:14">
      <c r="A279" s="33">
        <v>45536</v>
      </c>
      <c r="B279" s="1" t="s">
        <v>14</v>
      </c>
      <c r="C279" s="34" t="s">
        <v>14</v>
      </c>
      <c r="D279" s="34" t="s">
        <v>14</v>
      </c>
      <c r="E279" s="1" t="s">
        <v>14</v>
      </c>
      <c r="F279" s="34" t="s">
        <v>14</v>
      </c>
      <c r="G279" s="34" t="s">
        <v>14</v>
      </c>
      <c r="H279" s="1" t="s">
        <v>14</v>
      </c>
      <c r="I279" s="34" t="s">
        <v>14</v>
      </c>
      <c r="J279" s="34" t="s">
        <v>14</v>
      </c>
      <c r="K279" s="1" t="s">
        <v>14</v>
      </c>
      <c r="M279" s="32">
        <v>1190</v>
      </c>
      <c r="N279" s="32">
        <v>4</v>
      </c>
    </row>
    <row r="280" spans="1:14">
      <c r="A280" s="33">
        <v>45566</v>
      </c>
      <c r="B280" s="1" t="s">
        <v>14</v>
      </c>
      <c r="C280" s="34" t="s">
        <v>14</v>
      </c>
      <c r="D280" s="34" t="s">
        <v>14</v>
      </c>
      <c r="E280" s="1" t="s">
        <v>14</v>
      </c>
      <c r="F280" s="34" t="s">
        <v>14</v>
      </c>
      <c r="G280" s="34" t="s">
        <v>14</v>
      </c>
      <c r="H280" s="1" t="s">
        <v>14</v>
      </c>
      <c r="I280" s="34" t="s">
        <v>14</v>
      </c>
      <c r="J280" s="34" t="s">
        <v>14</v>
      </c>
      <c r="K280" s="1" t="s">
        <v>14</v>
      </c>
      <c r="M280" s="32">
        <v>1194</v>
      </c>
      <c r="N280" s="32">
        <v>5</v>
      </c>
    </row>
    <row r="281" spans="1:14">
      <c r="A281" s="33">
        <v>45597</v>
      </c>
      <c r="B281" s="1" t="s">
        <v>14</v>
      </c>
      <c r="C281" s="34" t="s">
        <v>14</v>
      </c>
      <c r="D281" s="34" t="s">
        <v>14</v>
      </c>
      <c r="E281" s="1" t="s">
        <v>14</v>
      </c>
      <c r="F281" s="34" t="s">
        <v>14</v>
      </c>
      <c r="G281" s="34" t="s">
        <v>14</v>
      </c>
      <c r="H281" s="1" t="s">
        <v>14</v>
      </c>
      <c r="I281" s="34" t="s">
        <v>14</v>
      </c>
      <c r="J281" s="34" t="s">
        <v>14</v>
      </c>
      <c r="K281" s="1" t="s">
        <v>14</v>
      </c>
      <c r="M281" s="32">
        <v>1199</v>
      </c>
      <c r="N281" s="32">
        <v>4</v>
      </c>
    </row>
    <row r="282" spans="1:14">
      <c r="A282" s="33">
        <v>45627</v>
      </c>
      <c r="B282" s="1" t="s">
        <v>14</v>
      </c>
      <c r="C282" s="34" t="s">
        <v>14</v>
      </c>
      <c r="D282" s="34" t="s">
        <v>14</v>
      </c>
      <c r="E282" s="1" t="s">
        <v>14</v>
      </c>
      <c r="F282" s="34" t="s">
        <v>14</v>
      </c>
      <c r="G282" s="34" t="s">
        <v>14</v>
      </c>
      <c r="H282" s="1" t="s">
        <v>14</v>
      </c>
      <c r="I282" s="34" t="s">
        <v>14</v>
      </c>
      <c r="J282" s="34" t="s">
        <v>14</v>
      </c>
      <c r="K282" s="1" t="s">
        <v>14</v>
      </c>
      <c r="M282" s="32">
        <v>1203</v>
      </c>
      <c r="N282" s="32" t="e">
        <v>#N/A</v>
      </c>
    </row>
    <row r="283" spans="1:14">
      <c r="A283" s="33">
        <v>45658</v>
      </c>
      <c r="B283" s="1" t="e">
        <v>#N/A</v>
      </c>
      <c r="C283" s="34" t="e">
        <v>#N/A</v>
      </c>
      <c r="D283" s="34" t="e">
        <v>#N/A</v>
      </c>
      <c r="E283" s="1" t="e">
        <v>#N/A</v>
      </c>
      <c r="F283" s="34" t="e">
        <v>#N/A</v>
      </c>
      <c r="G283" s="34" t="e">
        <v>#N/A</v>
      </c>
      <c r="H283" s="1" t="e">
        <v>#N/A</v>
      </c>
      <c r="I283" s="34" t="e">
        <v>#N/A</v>
      </c>
      <c r="J283" s="34" t="e">
        <v>#N/A</v>
      </c>
      <c r="K283" s="1" t="e">
        <v>#N/A</v>
      </c>
      <c r="M283" s="32" t="e">
        <v>#N/A</v>
      </c>
      <c r="N283" s="32" t="e">
        <v>#N/A</v>
      </c>
    </row>
    <row r="284" spans="1:14">
      <c r="M284" s="32" t="e">
        <v>#N/A</v>
      </c>
      <c r="N284" s="32" t="e">
        <v>#N/A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6A978-7D8A-4CFB-86B1-8BBDF57117B0}">
  <sheetPr codeName="Sheet4"/>
  <dimension ref="A1:AA74"/>
  <sheetViews>
    <sheetView workbookViewId="0">
      <pane xSplit="1" ySplit="6" topLeftCell="B42" activePane="bottomRight" state="frozen"/>
      <selection pane="topRight" activeCell="B1" sqref="B1"/>
      <selection pane="bottomLeft" activeCell="A5" sqref="A5"/>
      <selection pane="bottomRight" sqref="A1:AA74"/>
    </sheetView>
  </sheetViews>
  <sheetFormatPr defaultRowHeight="12.75"/>
  <cols>
    <col min="1" max="1" width="9.140625" style="1"/>
    <col min="2" max="12" width="8.85546875" style="1" customWidth="1"/>
    <col min="13" max="13" width="10.85546875" style="1" customWidth="1"/>
    <col min="14" max="14" width="8.85546875" style="1" customWidth="1"/>
    <col min="15" max="16" width="6.5703125" style="32" customWidth="1"/>
    <col min="17" max="18" width="9.140625" style="1"/>
    <col min="19" max="19" width="11.42578125" style="1" customWidth="1"/>
    <col min="20" max="16384" width="9.140625" style="1"/>
  </cols>
  <sheetData>
    <row r="1" spans="1:27" ht="15">
      <c r="B1" s="2" t="s">
        <v>1</v>
      </c>
      <c r="H1" s="1" t="s">
        <v>15</v>
      </c>
      <c r="S1" s="13"/>
    </row>
    <row r="3" spans="1:27">
      <c r="B3" s="4"/>
      <c r="C3" s="4"/>
      <c r="D3" s="4"/>
      <c r="E3" s="4"/>
      <c r="F3" s="4"/>
      <c r="G3" s="4"/>
      <c r="H3" s="5"/>
      <c r="I3" s="5"/>
      <c r="J3" s="5"/>
      <c r="K3" s="4"/>
      <c r="L3" s="4"/>
      <c r="M3" s="35" t="s">
        <v>19</v>
      </c>
      <c r="Y3" s="35"/>
    </row>
    <row r="4" spans="1:27" ht="13.5" thickBot="1">
      <c r="B4" s="6"/>
      <c r="C4" s="7" t="s">
        <v>2</v>
      </c>
      <c r="D4" s="8"/>
      <c r="E4" s="9"/>
      <c r="F4" s="10" t="s">
        <v>3</v>
      </c>
      <c r="G4" s="11"/>
      <c r="H4" s="9"/>
      <c r="I4" s="10" t="s">
        <v>4</v>
      </c>
      <c r="J4" s="11"/>
      <c r="K4" s="12" t="s">
        <v>5</v>
      </c>
      <c r="L4" s="36"/>
      <c r="M4" s="35" t="s">
        <v>20</v>
      </c>
      <c r="S4" s="6"/>
      <c r="T4" s="7" t="s">
        <v>2</v>
      </c>
      <c r="U4" s="8"/>
      <c r="V4" s="9"/>
      <c r="W4" s="10" t="s">
        <v>3</v>
      </c>
      <c r="X4" s="11"/>
      <c r="Y4" s="9"/>
      <c r="Z4" s="10" t="s">
        <v>4</v>
      </c>
      <c r="AA4" s="11"/>
    </row>
    <row r="5" spans="1:27">
      <c r="B5" s="14" t="s">
        <v>7</v>
      </c>
      <c r="C5" s="14" t="s">
        <v>8</v>
      </c>
      <c r="D5" s="15"/>
      <c r="E5" s="14" t="s">
        <v>7</v>
      </c>
      <c r="F5" s="14" t="s">
        <v>8</v>
      </c>
      <c r="G5" s="15"/>
      <c r="H5" s="14" t="s">
        <v>7</v>
      </c>
      <c r="I5" s="14" t="s">
        <v>8</v>
      </c>
      <c r="J5" s="15"/>
      <c r="K5" s="16" t="s">
        <v>7</v>
      </c>
      <c r="L5" s="37"/>
      <c r="M5" s="38" t="s">
        <v>7</v>
      </c>
      <c r="S5" s="14" t="s">
        <v>7</v>
      </c>
      <c r="T5" s="14" t="s">
        <v>8</v>
      </c>
      <c r="U5" s="15"/>
      <c r="V5" s="14" t="s">
        <v>7</v>
      </c>
      <c r="W5" s="14" t="s">
        <v>8</v>
      </c>
      <c r="X5" s="15"/>
      <c r="Y5" s="14" t="s">
        <v>7</v>
      </c>
      <c r="Z5" s="14" t="s">
        <v>8</v>
      </c>
      <c r="AA5" s="15"/>
    </row>
    <row r="6" spans="1:27" ht="13.5" thickBot="1">
      <c r="A6" s="39" t="s">
        <v>21</v>
      </c>
      <c r="B6" s="17" t="s">
        <v>10</v>
      </c>
      <c r="C6" s="17" t="s">
        <v>11</v>
      </c>
      <c r="D6" s="18" t="s">
        <v>12</v>
      </c>
      <c r="E6" s="17" t="s">
        <v>13</v>
      </c>
      <c r="F6" s="17" t="s">
        <v>11</v>
      </c>
      <c r="G6" s="18" t="s">
        <v>12</v>
      </c>
      <c r="H6" s="17" t="s">
        <v>13</v>
      </c>
      <c r="I6" s="17" t="s">
        <v>11</v>
      </c>
      <c r="J6" s="18" t="s">
        <v>12</v>
      </c>
      <c r="K6" s="19" t="s">
        <v>13</v>
      </c>
      <c r="L6" s="37"/>
      <c r="M6" s="40" t="s">
        <v>13</v>
      </c>
      <c r="O6" s="32" t="s">
        <v>17</v>
      </c>
      <c r="P6" s="32" t="s">
        <v>18</v>
      </c>
      <c r="Q6" s="39"/>
      <c r="R6" s="39"/>
      <c r="S6" s="17" t="s">
        <v>10</v>
      </c>
      <c r="T6" s="17" t="s">
        <v>11</v>
      </c>
      <c r="U6" s="18" t="s">
        <v>12</v>
      </c>
      <c r="V6" s="17" t="s">
        <v>13</v>
      </c>
      <c r="W6" s="17" t="s">
        <v>11</v>
      </c>
      <c r="X6" s="18" t="s">
        <v>12</v>
      </c>
      <c r="Y6" s="17" t="s">
        <v>13</v>
      </c>
      <c r="Z6" s="17" t="s">
        <v>11</v>
      </c>
      <c r="AA6" s="18" t="s">
        <v>12</v>
      </c>
    </row>
    <row r="7" spans="1:27">
      <c r="A7" s="41">
        <v>1972</v>
      </c>
      <c r="F7" s="34"/>
      <c r="G7" s="34"/>
      <c r="I7" s="34"/>
      <c r="J7" s="34"/>
      <c r="M7" s="42">
        <v>5944950</v>
      </c>
      <c r="Q7" s="41"/>
      <c r="R7" s="41"/>
    </row>
    <row r="8" spans="1:27">
      <c r="A8" s="41">
        <v>1973</v>
      </c>
      <c r="F8" s="34"/>
      <c r="G8" s="34"/>
      <c r="I8" s="34"/>
      <c r="J8" s="34"/>
      <c r="M8" s="42">
        <v>6711625</v>
      </c>
      <c r="Q8" s="41"/>
      <c r="R8" s="41"/>
    </row>
    <row r="9" spans="1:27">
      <c r="A9" s="41">
        <v>1974</v>
      </c>
      <c r="C9" s="34"/>
      <c r="D9" s="34"/>
      <c r="F9" s="34"/>
      <c r="G9" s="34"/>
      <c r="I9" s="34"/>
      <c r="J9" s="34"/>
      <c r="M9" s="42">
        <v>7139300</v>
      </c>
      <c r="Q9" s="41"/>
      <c r="R9" s="41"/>
    </row>
    <row r="10" spans="1:27">
      <c r="A10" s="41">
        <v>1975</v>
      </c>
      <c r="C10" s="34"/>
      <c r="D10" s="34"/>
      <c r="F10" s="34"/>
      <c r="G10" s="34"/>
      <c r="I10" s="34"/>
      <c r="J10" s="34"/>
      <c r="M10" s="42">
        <v>9553900</v>
      </c>
      <c r="Q10" s="41"/>
      <c r="R10" s="41"/>
    </row>
    <row r="11" spans="1:27">
      <c r="A11" s="41">
        <v>1976</v>
      </c>
      <c r="C11" s="34"/>
      <c r="D11" s="34"/>
      <c r="F11" s="34"/>
      <c r="G11" s="34"/>
      <c r="I11" s="34"/>
      <c r="J11" s="34"/>
      <c r="M11" s="42">
        <v>10077400</v>
      </c>
      <c r="Q11" s="41"/>
      <c r="R11" s="41"/>
    </row>
    <row r="12" spans="1:27">
      <c r="A12" s="41">
        <v>1977</v>
      </c>
      <c r="C12" s="34"/>
      <c r="D12" s="34"/>
      <c r="F12" s="34"/>
      <c r="G12" s="34"/>
      <c r="I12" s="34"/>
      <c r="J12" s="34"/>
      <c r="M12" s="42">
        <v>11209600</v>
      </c>
      <c r="Q12" s="41"/>
      <c r="R12" s="41"/>
    </row>
    <row r="13" spans="1:27">
      <c r="A13" s="41">
        <v>1978</v>
      </c>
      <c r="C13" s="34"/>
      <c r="D13" s="34"/>
      <c r="F13" s="34"/>
      <c r="G13" s="34"/>
      <c r="I13" s="34"/>
      <c r="J13" s="34"/>
      <c r="M13" s="42">
        <v>11161600</v>
      </c>
      <c r="Q13" s="41"/>
      <c r="R13" s="41"/>
    </row>
    <row r="14" spans="1:27">
      <c r="A14" s="41">
        <v>1979</v>
      </c>
      <c r="C14" s="34"/>
      <c r="D14" s="34"/>
      <c r="F14" s="34"/>
      <c r="G14" s="34"/>
      <c r="I14" s="34"/>
      <c r="J14" s="34"/>
      <c r="M14" s="42">
        <v>10084700</v>
      </c>
      <c r="Q14" s="41"/>
      <c r="R14" s="41"/>
    </row>
    <row r="15" spans="1:27">
      <c r="A15" s="41">
        <v>1980</v>
      </c>
      <c r="C15" s="34"/>
      <c r="D15" s="34"/>
      <c r="F15" s="34"/>
      <c r="G15" s="34"/>
      <c r="I15" s="34"/>
      <c r="J15" s="34"/>
      <c r="M15" s="42">
        <v>9896950</v>
      </c>
      <c r="Q15" s="41"/>
      <c r="R15" s="41"/>
    </row>
    <row r="16" spans="1:27">
      <c r="A16" s="41">
        <v>1981</v>
      </c>
      <c r="C16" s="34"/>
      <c r="D16" s="34"/>
      <c r="F16" s="34"/>
      <c r="G16" s="34"/>
      <c r="I16" s="34"/>
      <c r="J16" s="34"/>
      <c r="M16" s="42">
        <v>9507200</v>
      </c>
      <c r="Q16" s="41"/>
      <c r="R16" s="41"/>
    </row>
    <row r="17" spans="1:18">
      <c r="A17" s="41">
        <v>1982</v>
      </c>
      <c r="C17" s="34"/>
      <c r="D17" s="34"/>
      <c r="F17" s="34"/>
      <c r="G17" s="34"/>
      <c r="I17" s="34"/>
      <c r="J17" s="34"/>
      <c r="M17" s="42">
        <v>10055600</v>
      </c>
      <c r="Q17" s="41"/>
      <c r="R17" s="41"/>
    </row>
    <row r="18" spans="1:18">
      <c r="A18" s="41">
        <v>1983</v>
      </c>
      <c r="C18" s="34"/>
      <c r="D18" s="34"/>
      <c r="F18" s="34"/>
      <c r="G18" s="34"/>
      <c r="I18" s="34"/>
      <c r="J18" s="34"/>
      <c r="M18" s="42">
        <v>10041700</v>
      </c>
      <c r="Q18" s="41"/>
      <c r="R18" s="41"/>
    </row>
    <row r="19" spans="1:18">
      <c r="A19" s="41">
        <v>1984</v>
      </c>
      <c r="C19" s="34"/>
      <c r="D19" s="34"/>
      <c r="F19" s="34"/>
      <c r="G19" s="34"/>
      <c r="I19" s="34"/>
      <c r="J19" s="34"/>
      <c r="M19" s="42">
        <v>10441200</v>
      </c>
      <c r="Q19" s="41"/>
      <c r="R19" s="41"/>
    </row>
    <row r="20" spans="1:18">
      <c r="A20" s="41">
        <v>1985</v>
      </c>
      <c r="C20" s="34"/>
      <c r="D20" s="34"/>
      <c r="F20" s="34"/>
      <c r="G20" s="34"/>
      <c r="I20" s="34"/>
      <c r="J20" s="34"/>
      <c r="M20" s="42">
        <v>10323300</v>
      </c>
      <c r="Q20" s="41"/>
      <c r="R20" s="41"/>
    </row>
    <row r="21" spans="1:18">
      <c r="A21" s="41">
        <v>1986</v>
      </c>
      <c r="C21" s="34"/>
      <c r="D21" s="34"/>
      <c r="F21" s="34"/>
      <c r="G21" s="34"/>
      <c r="I21" s="34"/>
      <c r="J21" s="34"/>
      <c r="M21" s="42">
        <v>10711500</v>
      </c>
      <c r="Q21" s="41"/>
      <c r="R21" s="41"/>
    </row>
    <row r="22" spans="1:18">
      <c r="A22" s="41">
        <v>1987</v>
      </c>
      <c r="C22" s="34"/>
      <c r="D22" s="34"/>
      <c r="F22" s="34"/>
      <c r="G22" s="34"/>
      <c r="I22" s="34"/>
      <c r="J22" s="34"/>
      <c r="M22" s="42">
        <v>10659000</v>
      </c>
      <c r="Q22" s="41"/>
      <c r="R22" s="41"/>
    </row>
    <row r="23" spans="1:18">
      <c r="A23" s="41">
        <v>1988</v>
      </c>
      <c r="C23" s="34"/>
      <c r="D23" s="34"/>
      <c r="F23" s="34"/>
      <c r="G23" s="34"/>
      <c r="I23" s="34"/>
      <c r="J23" s="34"/>
      <c r="M23" s="42">
        <v>10202100</v>
      </c>
      <c r="Q23" s="41"/>
      <c r="R23" s="41"/>
    </row>
    <row r="24" spans="1:18">
      <c r="A24" s="41">
        <v>1989</v>
      </c>
      <c r="C24" s="34"/>
      <c r="D24" s="34"/>
      <c r="F24" s="34"/>
      <c r="G24" s="34"/>
      <c r="I24" s="34"/>
      <c r="J24" s="34"/>
      <c r="M24" s="42">
        <v>9791000</v>
      </c>
      <c r="Q24" s="41"/>
      <c r="R24" s="41"/>
    </row>
    <row r="25" spans="1:18">
      <c r="A25" s="41">
        <v>1990</v>
      </c>
      <c r="C25" s="34"/>
      <c r="D25" s="34"/>
      <c r="F25" s="34"/>
      <c r="G25" s="34"/>
      <c r="I25" s="34"/>
      <c r="J25" s="34"/>
      <c r="M25" s="42">
        <v>10256400</v>
      </c>
      <c r="Q25" s="41"/>
      <c r="R25" s="41"/>
    </row>
    <row r="26" spans="1:18">
      <c r="A26" s="41">
        <v>1991</v>
      </c>
      <c r="C26" s="34"/>
      <c r="D26" s="34"/>
      <c r="F26" s="34"/>
      <c r="G26" s="34"/>
      <c r="I26" s="34"/>
      <c r="J26" s="34"/>
      <c r="M26" s="42">
        <v>9055800</v>
      </c>
      <c r="Q26" s="41"/>
      <c r="R26" s="41"/>
    </row>
    <row r="27" spans="1:18">
      <c r="A27" s="41">
        <v>1992</v>
      </c>
      <c r="C27" s="34"/>
      <c r="D27" s="34"/>
      <c r="F27" s="34"/>
      <c r="G27" s="34"/>
      <c r="I27" s="34"/>
      <c r="J27" s="34"/>
      <c r="M27" s="42">
        <v>10019600</v>
      </c>
      <c r="Q27" s="41"/>
      <c r="R27" s="41"/>
    </row>
    <row r="28" spans="1:18">
      <c r="A28" s="41">
        <v>1993</v>
      </c>
      <c r="C28" s="34"/>
      <c r="D28" s="34"/>
      <c r="F28" s="34"/>
      <c r="G28" s="34"/>
      <c r="I28" s="34"/>
      <c r="J28" s="34"/>
      <c r="M28" s="42">
        <v>10149900</v>
      </c>
      <c r="Q28" s="41"/>
      <c r="R28" s="41"/>
    </row>
    <row r="29" spans="1:18">
      <c r="A29" s="41">
        <v>1994</v>
      </c>
      <c r="C29" s="34"/>
      <c r="D29" s="34"/>
      <c r="F29" s="34"/>
      <c r="G29" s="34"/>
      <c r="I29" s="34"/>
      <c r="J29" s="34"/>
      <c r="M29" s="42">
        <v>9519300</v>
      </c>
      <c r="Q29" s="41"/>
      <c r="R29" s="41"/>
    </row>
    <row r="30" spans="1:18">
      <c r="A30" s="41">
        <v>1995</v>
      </c>
      <c r="C30" s="34"/>
      <c r="D30" s="34"/>
      <c r="F30" s="34"/>
      <c r="G30" s="34"/>
      <c r="I30" s="34"/>
      <c r="J30" s="34"/>
      <c r="M30" s="42">
        <v>9240740</v>
      </c>
      <c r="Q30" s="41"/>
      <c r="R30" s="41"/>
    </row>
    <row r="31" spans="1:18">
      <c r="A31" s="41">
        <v>1996</v>
      </c>
      <c r="C31" s="34"/>
      <c r="D31" s="34"/>
      <c r="F31" s="34"/>
      <c r="G31" s="34"/>
      <c r="I31" s="34"/>
      <c r="J31" s="34"/>
      <c r="M31" s="42">
        <v>9670300</v>
      </c>
      <c r="Q31" s="41"/>
      <c r="R31" s="41"/>
    </row>
    <row r="32" spans="1:18">
      <c r="A32" s="41">
        <v>1997</v>
      </c>
      <c r="C32" s="34"/>
      <c r="D32" s="34"/>
      <c r="F32" s="34"/>
      <c r="G32" s="34"/>
      <c r="I32" s="34"/>
      <c r="J32" s="34"/>
      <c r="M32" s="42">
        <v>10081400</v>
      </c>
      <c r="Q32" s="41"/>
      <c r="R32" s="41"/>
    </row>
    <row r="33" spans="1:27">
      <c r="A33" s="41">
        <v>1998</v>
      </c>
      <c r="C33" s="34"/>
      <c r="D33" s="34"/>
      <c r="F33" s="34"/>
      <c r="G33" s="34"/>
      <c r="I33" s="34"/>
      <c r="J33" s="34"/>
      <c r="M33" s="42">
        <v>8622400</v>
      </c>
      <c r="Q33" s="41"/>
      <c r="R33" s="41"/>
    </row>
    <row r="34" spans="1:27">
      <c r="A34" s="41">
        <v>1999</v>
      </c>
      <c r="C34" s="34"/>
      <c r="D34" s="34"/>
      <c r="F34" s="34"/>
      <c r="G34" s="34"/>
      <c r="I34" s="34"/>
      <c r="J34" s="34"/>
      <c r="M34" s="42">
        <v>10302100</v>
      </c>
      <c r="Q34" s="41"/>
      <c r="R34" s="41"/>
    </row>
    <row r="35" spans="1:27">
      <c r="A35" s="41">
        <v>2000</v>
      </c>
      <c r="C35" s="34"/>
      <c r="D35" s="34"/>
      <c r="F35" s="34"/>
      <c r="G35" s="34"/>
      <c r="H35" s="34"/>
      <c r="I35" s="34"/>
      <c r="J35" s="34"/>
      <c r="M35" s="42">
        <v>9445400</v>
      </c>
      <c r="Q35" s="41"/>
      <c r="R35" s="41"/>
      <c r="S35" s="43"/>
      <c r="T35" s="44"/>
      <c r="U35" s="45"/>
      <c r="V35" s="42"/>
      <c r="Y35" s="42"/>
    </row>
    <row r="36" spans="1:27">
      <c r="A36" s="41">
        <v>2001</v>
      </c>
      <c r="C36" s="34"/>
      <c r="D36" s="34"/>
      <c r="F36" s="34"/>
      <c r="G36" s="34"/>
      <c r="I36" s="34"/>
      <c r="J36" s="34"/>
      <c r="M36" s="42">
        <v>8970350</v>
      </c>
      <c r="O36" s="32">
        <v>0</v>
      </c>
      <c r="Q36" s="41"/>
      <c r="R36" s="41"/>
      <c r="S36" s="43"/>
      <c r="T36" s="44"/>
      <c r="U36" s="45"/>
      <c r="V36" s="42"/>
      <c r="Y36" s="42"/>
    </row>
    <row r="37" spans="1:27">
      <c r="A37" s="41">
        <v>2002</v>
      </c>
      <c r="B37" s="1">
        <v>9648900</v>
      </c>
      <c r="C37" s="34">
        <v>0.42529411764705899</v>
      </c>
      <c r="D37" s="34">
        <v>0.43948717948717941</v>
      </c>
      <c r="E37" s="1">
        <v>2666500</v>
      </c>
      <c r="F37" s="34"/>
      <c r="G37" s="34"/>
      <c r="H37" s="1">
        <v>1485300</v>
      </c>
      <c r="I37" s="34"/>
      <c r="J37" s="34"/>
      <c r="K37" s="1">
        <v>15772700</v>
      </c>
      <c r="M37" s="42">
        <v>8894070</v>
      </c>
      <c r="O37" s="32">
        <v>7</v>
      </c>
      <c r="P37" s="32">
        <v>52</v>
      </c>
      <c r="Q37" s="41"/>
      <c r="R37" s="41"/>
      <c r="S37" s="43">
        <v>9648900</v>
      </c>
      <c r="T37" s="44">
        <v>0.42529411764705899</v>
      </c>
      <c r="U37" s="45">
        <v>0.43948717948717941</v>
      </c>
      <c r="V37" s="42">
        <v>2666500</v>
      </c>
      <c r="Y37" s="42">
        <v>4151800</v>
      </c>
    </row>
    <row r="38" spans="1:27">
      <c r="A38" s="41">
        <v>2003</v>
      </c>
      <c r="B38" s="1">
        <v>13568900</v>
      </c>
      <c r="C38" s="34">
        <v>0.42557692307692335</v>
      </c>
      <c r="D38" s="34">
        <v>0.44096153846153868</v>
      </c>
      <c r="E38" s="1">
        <v>3707000</v>
      </c>
      <c r="F38" s="34">
        <v>0.34</v>
      </c>
      <c r="G38" s="34">
        <v>7.0000000000000007E-2</v>
      </c>
      <c r="H38" s="1">
        <v>2084600</v>
      </c>
      <c r="I38" s="34">
        <v>0.7</v>
      </c>
      <c r="J38" s="34">
        <v>0.3</v>
      </c>
      <c r="K38" s="1">
        <v>19360500</v>
      </c>
      <c r="M38" s="42">
        <v>1764800</v>
      </c>
      <c r="O38" s="32">
        <v>59</v>
      </c>
      <c r="P38" s="32">
        <v>53</v>
      </c>
      <c r="Q38" s="41"/>
      <c r="R38" s="41"/>
      <c r="S38" s="43">
        <v>13566500</v>
      </c>
      <c r="T38" s="44">
        <v>0.41673076923076946</v>
      </c>
      <c r="U38" s="45">
        <v>0.43173076923076942</v>
      </c>
      <c r="V38" s="42">
        <v>3697900</v>
      </c>
      <c r="Y38" s="42">
        <v>5744700</v>
      </c>
    </row>
    <row r="39" spans="1:27" ht="12.75" customHeight="1">
      <c r="A39" s="41">
        <v>2004</v>
      </c>
      <c r="B39" s="1">
        <v>12291900</v>
      </c>
      <c r="C39" s="34">
        <v>0.42901960784313725</v>
      </c>
      <c r="D39" s="34">
        <v>0.43764705882352956</v>
      </c>
      <c r="E39" s="1">
        <v>3209600</v>
      </c>
      <c r="F39" s="34">
        <v>0.69803921568627469</v>
      </c>
      <c r="G39" s="34">
        <v>0.31901960784313727</v>
      </c>
      <c r="H39" s="1">
        <v>2111400</v>
      </c>
      <c r="I39" s="34">
        <v>0.52136363636363658</v>
      </c>
      <c r="J39" s="34">
        <v>0.39909090909090916</v>
      </c>
      <c r="K39" s="1">
        <v>17612900</v>
      </c>
      <c r="M39" s="42"/>
      <c r="O39" s="32">
        <v>112</v>
      </c>
      <c r="P39" s="32">
        <v>52</v>
      </c>
      <c r="Q39" s="41"/>
      <c r="R39" s="41"/>
      <c r="S39" s="46">
        <v>12294300</v>
      </c>
      <c r="T39" s="44">
        <v>0.42150943396226409</v>
      </c>
      <c r="U39" s="45">
        <v>0.43018867924528315</v>
      </c>
      <c r="V39" s="42">
        <v>3218700</v>
      </c>
      <c r="W39" s="44">
        <v>0.67811320754716986</v>
      </c>
      <c r="X39" s="45">
        <v>0.30830188679245285</v>
      </c>
      <c r="Y39" s="42">
        <v>2149200</v>
      </c>
      <c r="Z39" s="44">
        <v>0.4460377358490567</v>
      </c>
      <c r="AA39" s="45">
        <v>0.33698113207547176</v>
      </c>
    </row>
    <row r="40" spans="1:27">
      <c r="A40" s="41">
        <v>2005</v>
      </c>
      <c r="B40" s="1">
        <v>12125800</v>
      </c>
      <c r="C40" s="34">
        <v>0.43843137254901959</v>
      </c>
      <c r="D40" s="34">
        <v>0.42784313725490208</v>
      </c>
      <c r="E40" s="1">
        <v>3095500</v>
      </c>
      <c r="F40" s="34">
        <v>0.78117647058823525</v>
      </c>
      <c r="G40" s="34">
        <v>0.32901960784313727</v>
      </c>
      <c r="H40" s="1">
        <v>2556600</v>
      </c>
      <c r="I40" s="34">
        <v>0.5959523809523809</v>
      </c>
      <c r="J40" s="34">
        <v>0.39738095238095239</v>
      </c>
      <c r="K40" s="1">
        <v>17777900</v>
      </c>
      <c r="M40" s="42"/>
      <c r="O40" s="32">
        <v>164</v>
      </c>
      <c r="P40" s="32">
        <v>52</v>
      </c>
      <c r="Q40" s="41"/>
      <c r="R40" s="41"/>
      <c r="S40" s="46">
        <v>12125800</v>
      </c>
      <c r="T40" s="44">
        <v>0.43</v>
      </c>
      <c r="U40" s="45">
        <v>0.41961538461538478</v>
      </c>
      <c r="V40" s="42">
        <v>3095500</v>
      </c>
      <c r="W40" s="44">
        <v>0.76615384615384607</v>
      </c>
      <c r="X40" s="45">
        <v>0.32269230769230772</v>
      </c>
      <c r="Y40" s="42">
        <v>2556600</v>
      </c>
      <c r="Z40" s="44">
        <v>0.48134615384615381</v>
      </c>
      <c r="AA40" s="45">
        <v>0.32096153846153846</v>
      </c>
    </row>
    <row r="41" spans="1:27">
      <c r="A41" s="41">
        <v>2006</v>
      </c>
      <c r="B41" s="1">
        <v>12344800</v>
      </c>
      <c r="C41" s="34">
        <v>0.42980000000000013</v>
      </c>
      <c r="D41" s="34">
        <v>0.4322000000000002</v>
      </c>
      <c r="E41" s="1">
        <v>2579700</v>
      </c>
      <c r="F41" s="34">
        <v>0.77380000000000027</v>
      </c>
      <c r="G41" s="34">
        <v>0.3246</v>
      </c>
      <c r="H41" s="1">
        <v>2232700</v>
      </c>
      <c r="I41" s="34">
        <v>0.5995744680851065</v>
      </c>
      <c r="J41" s="34">
        <v>0.39106382978723409</v>
      </c>
      <c r="K41" s="1">
        <v>17157200</v>
      </c>
      <c r="O41" s="32">
        <v>216</v>
      </c>
      <c r="P41" s="32">
        <v>52</v>
      </c>
      <c r="Q41" s="41"/>
      <c r="R41" s="41"/>
      <c r="T41" s="47"/>
    </row>
    <row r="42" spans="1:27">
      <c r="A42" s="41">
        <v>2007</v>
      </c>
      <c r="B42" s="1">
        <v>12405600</v>
      </c>
      <c r="C42" s="34">
        <v>0.44647058823529412</v>
      </c>
      <c r="D42" s="34">
        <v>0.43411764705882355</v>
      </c>
      <c r="E42" s="1">
        <v>2427100</v>
      </c>
      <c r="F42" s="34">
        <v>0.84117647058823564</v>
      </c>
      <c r="G42" s="34">
        <v>0.32745098039215675</v>
      </c>
      <c r="H42" s="1">
        <v>2487900</v>
      </c>
      <c r="I42" s="34">
        <v>0.64500000000000002</v>
      </c>
      <c r="J42" s="34">
        <v>0.35804347826086952</v>
      </c>
      <c r="K42" s="1">
        <v>17320600</v>
      </c>
      <c r="O42" s="32">
        <v>268</v>
      </c>
      <c r="P42" s="32">
        <v>52</v>
      </c>
      <c r="Q42" s="41"/>
      <c r="R42" s="41"/>
    </row>
    <row r="43" spans="1:27">
      <c r="A43" s="41">
        <v>2008</v>
      </c>
      <c r="B43" s="1">
        <v>11641300</v>
      </c>
      <c r="C43" s="34">
        <v>0.47607843137254918</v>
      </c>
      <c r="D43" s="34">
        <v>0.42352941176470577</v>
      </c>
      <c r="E43" s="1">
        <v>2373800</v>
      </c>
      <c r="F43" s="34">
        <v>0.86884615384615393</v>
      </c>
      <c r="G43" s="34">
        <v>0.32942307692307693</v>
      </c>
      <c r="H43" s="1">
        <v>2475100</v>
      </c>
      <c r="I43" s="34">
        <v>0.70583333333333342</v>
      </c>
      <c r="J43" s="34">
        <v>0.3677083333333333</v>
      </c>
      <c r="K43" s="1">
        <v>16490200</v>
      </c>
      <c r="O43" s="32">
        <v>320</v>
      </c>
      <c r="P43" s="32">
        <v>53</v>
      </c>
      <c r="Q43" s="41"/>
      <c r="R43" s="41"/>
    </row>
    <row r="44" spans="1:27">
      <c r="A44" s="41">
        <v>2009</v>
      </c>
      <c r="B44" s="1">
        <v>12260600</v>
      </c>
      <c r="C44" s="34">
        <v>0.47764705882352948</v>
      </c>
      <c r="D44" s="34">
        <v>0.42392156862745106</v>
      </c>
      <c r="E44" s="1">
        <v>2487100</v>
      </c>
      <c r="F44" s="34">
        <v>0.86098039215686284</v>
      </c>
      <c r="G44" s="34">
        <v>0.33921568627450988</v>
      </c>
      <c r="H44" s="1">
        <v>2660000</v>
      </c>
      <c r="I44" s="34">
        <v>0.70333333333333314</v>
      </c>
      <c r="J44" s="34">
        <v>0.36803921568627451</v>
      </c>
      <c r="K44" s="1">
        <v>17407700</v>
      </c>
      <c r="O44" s="32">
        <v>373</v>
      </c>
      <c r="P44" s="32">
        <v>52</v>
      </c>
      <c r="Q44" s="41"/>
      <c r="R44" s="41"/>
    </row>
    <row r="45" spans="1:27">
      <c r="A45" s="41">
        <v>2010</v>
      </c>
      <c r="B45" s="1">
        <v>12361800</v>
      </c>
      <c r="C45" s="34">
        <v>0.45520000000000005</v>
      </c>
      <c r="D45" s="34">
        <v>0.43240000000000023</v>
      </c>
      <c r="E45" s="1">
        <v>2833700</v>
      </c>
      <c r="F45" s="34">
        <v>0.82639999999999969</v>
      </c>
      <c r="G45" s="34">
        <v>0.3306</v>
      </c>
      <c r="H45" s="1">
        <v>2598200</v>
      </c>
      <c r="I45" s="34">
        <v>0.71200000000000008</v>
      </c>
      <c r="J45" s="34">
        <v>0.37299999999999989</v>
      </c>
      <c r="K45" s="1">
        <v>17793700</v>
      </c>
      <c r="O45" s="32">
        <v>425</v>
      </c>
      <c r="P45" s="32">
        <v>52</v>
      </c>
      <c r="Q45" s="41"/>
      <c r="R45" s="41"/>
    </row>
    <row r="46" spans="1:27">
      <c r="A46" s="41">
        <v>2011</v>
      </c>
      <c r="B46" s="1">
        <v>11615500</v>
      </c>
      <c r="C46" s="34">
        <v>0.45760000000000006</v>
      </c>
      <c r="D46" s="34">
        <v>0.43360000000000021</v>
      </c>
      <c r="E46" s="1">
        <v>2550500</v>
      </c>
      <c r="F46" s="34">
        <v>0.82627450980392181</v>
      </c>
      <c r="G46" s="34">
        <v>0.38313725490196082</v>
      </c>
      <c r="H46" s="1">
        <v>2425000</v>
      </c>
      <c r="I46" s="34">
        <v>0.70372549019607833</v>
      </c>
      <c r="J46" s="34">
        <v>0.37725490196078437</v>
      </c>
      <c r="K46" s="1">
        <v>16591000</v>
      </c>
      <c r="O46" s="32">
        <v>477</v>
      </c>
      <c r="P46" s="32">
        <v>52</v>
      </c>
      <c r="Q46" s="41"/>
      <c r="R46" s="41"/>
    </row>
    <row r="47" spans="1:27">
      <c r="A47" s="41">
        <v>2012</v>
      </c>
      <c r="B47" s="1">
        <v>10630700</v>
      </c>
      <c r="C47" s="34">
        <v>0.49380000000000002</v>
      </c>
      <c r="D47" s="34">
        <v>0.4210000000000001</v>
      </c>
      <c r="E47" s="1">
        <v>2443950</v>
      </c>
      <c r="F47" s="34">
        <v>0.86740000000000006</v>
      </c>
      <c r="G47" s="34">
        <v>0.35259999999999991</v>
      </c>
      <c r="H47" s="1">
        <v>2228500</v>
      </c>
      <c r="I47" s="34">
        <v>0.66160000000000008</v>
      </c>
      <c r="J47" s="34">
        <v>0.38280000000000003</v>
      </c>
      <c r="K47" s="1">
        <v>15303150</v>
      </c>
      <c r="O47" s="32">
        <v>529</v>
      </c>
      <c r="P47" s="32">
        <v>52</v>
      </c>
      <c r="Q47" s="41"/>
      <c r="R47" s="41"/>
    </row>
    <row r="48" spans="1:27">
      <c r="A48" s="41">
        <v>2013</v>
      </c>
      <c r="B48" s="1">
        <v>9583100</v>
      </c>
      <c r="C48" s="34">
        <v>0.53979166666666667</v>
      </c>
      <c r="D48" s="34">
        <v>0.41062500000000007</v>
      </c>
      <c r="E48" s="1">
        <v>2387700</v>
      </c>
      <c r="F48" s="34">
        <v>0.86249999999999993</v>
      </c>
      <c r="G48" s="34">
        <v>0.33083333333333337</v>
      </c>
      <c r="H48" s="1">
        <v>2107200</v>
      </c>
      <c r="I48" s="34">
        <v>0.68042553191489363</v>
      </c>
      <c r="J48" s="34">
        <v>0.36808510638297859</v>
      </c>
      <c r="K48" s="1">
        <v>14078000</v>
      </c>
      <c r="O48" s="32">
        <v>581</v>
      </c>
      <c r="P48" s="32">
        <v>52</v>
      </c>
      <c r="Q48" s="41"/>
      <c r="R48" s="41"/>
    </row>
    <row r="49" spans="1:18">
      <c r="A49" s="41">
        <v>2014</v>
      </c>
      <c r="B49" s="1">
        <v>9803700</v>
      </c>
      <c r="C49" s="34">
        <v>0.50450980392156874</v>
      </c>
      <c r="D49" s="34">
        <v>0.39764705882352963</v>
      </c>
      <c r="E49" s="1">
        <v>2392200</v>
      </c>
      <c r="F49" s="34">
        <v>0.84823529411764698</v>
      </c>
      <c r="G49" s="34">
        <v>0.31705882352941173</v>
      </c>
      <c r="H49" s="1">
        <v>1929400</v>
      </c>
      <c r="I49" s="34">
        <v>0.68215686274509801</v>
      </c>
      <c r="J49" s="34">
        <v>0.35549019607843141</v>
      </c>
      <c r="K49" s="1">
        <v>14125300</v>
      </c>
      <c r="O49" s="32">
        <v>633</v>
      </c>
      <c r="P49" s="32">
        <v>53</v>
      </c>
      <c r="Q49" s="41"/>
      <c r="R49" s="41"/>
    </row>
    <row r="50" spans="1:18">
      <c r="A50" s="41">
        <v>2015</v>
      </c>
      <c r="B50" s="1">
        <v>9204400</v>
      </c>
      <c r="C50" s="34">
        <v>0.52600000019073478</v>
      </c>
      <c r="D50" s="34">
        <v>0.3836</v>
      </c>
      <c r="E50" s="1">
        <v>2159700</v>
      </c>
      <c r="F50" s="34">
        <v>0.84259999885559078</v>
      </c>
      <c r="G50" s="34">
        <v>0.27319999950975171</v>
      </c>
      <c r="H50" s="1">
        <v>1975000</v>
      </c>
      <c r="I50" s="34">
        <v>0.70279999985694874</v>
      </c>
      <c r="J50" s="34">
        <v>0.33600000066757202</v>
      </c>
      <c r="K50" s="1">
        <v>13339100</v>
      </c>
      <c r="O50" s="32">
        <v>686</v>
      </c>
      <c r="P50" s="32">
        <v>52</v>
      </c>
    </row>
    <row r="51" spans="1:18">
      <c r="A51" s="41">
        <v>2016</v>
      </c>
      <c r="B51" s="1">
        <v>9732800</v>
      </c>
      <c r="C51" s="34">
        <v>0.53619999825954434</v>
      </c>
      <c r="D51" s="34">
        <v>0.39239999611377718</v>
      </c>
      <c r="E51" s="1">
        <v>2376400</v>
      </c>
      <c r="F51" s="34">
        <v>0.89549019771463734</v>
      </c>
      <c r="G51" s="34">
        <v>0.29999999974288194</v>
      </c>
      <c r="H51" s="1">
        <v>2122900</v>
      </c>
      <c r="I51" s="34">
        <v>0.70215686202049254</v>
      </c>
      <c r="J51" s="34">
        <v>0.33921568630664956</v>
      </c>
      <c r="K51" s="1">
        <v>14232100</v>
      </c>
      <c r="O51" s="32">
        <v>738</v>
      </c>
      <c r="P51" s="32">
        <v>52</v>
      </c>
    </row>
    <row r="52" spans="1:18">
      <c r="A52" s="41">
        <v>2017</v>
      </c>
      <c r="B52" s="1">
        <v>10566100</v>
      </c>
      <c r="C52" s="34">
        <v>0.53019607716915651</v>
      </c>
      <c r="D52" s="34">
        <v>0.40764705601860496</v>
      </c>
      <c r="E52" s="1">
        <v>2479400</v>
      </c>
      <c r="F52" s="34">
        <v>0.8362745111128862</v>
      </c>
      <c r="G52" s="34">
        <v>0.34627451011947563</v>
      </c>
      <c r="H52" s="1">
        <v>2120100</v>
      </c>
      <c r="I52" s="34">
        <v>0.71420000066757217</v>
      </c>
      <c r="J52" s="34">
        <v>0.371600000411272</v>
      </c>
      <c r="K52" s="1">
        <v>15165500</v>
      </c>
      <c r="O52" s="32">
        <v>790</v>
      </c>
      <c r="P52" s="32">
        <v>52</v>
      </c>
    </row>
    <row r="53" spans="1:18">
      <c r="A53" s="41">
        <v>2018</v>
      </c>
      <c r="B53" s="1">
        <v>10654300</v>
      </c>
      <c r="C53" s="34">
        <v>0.5127450946265576</v>
      </c>
      <c r="D53" s="34">
        <v>0.41529411285531281</v>
      </c>
      <c r="E53" s="1">
        <v>2657300</v>
      </c>
      <c r="F53" s="34">
        <v>0.82901960947934306</v>
      </c>
      <c r="G53" s="34">
        <v>0.39392156660556793</v>
      </c>
      <c r="H53" s="1">
        <v>1969400</v>
      </c>
      <c r="I53" s="34">
        <v>0.6834693872198766</v>
      </c>
      <c r="J53" s="34">
        <v>0.37083333312223354</v>
      </c>
      <c r="K53" s="1">
        <v>15281000</v>
      </c>
      <c r="O53" s="32">
        <v>842</v>
      </c>
      <c r="P53" s="32">
        <v>52</v>
      </c>
    </row>
    <row r="54" spans="1:18">
      <c r="A54" s="41">
        <v>2019</v>
      </c>
      <c r="B54" s="1">
        <v>9978400</v>
      </c>
      <c r="C54" s="34">
        <v>0.51692307612070665</v>
      </c>
      <c r="D54" s="34">
        <v>0.41923076751140448</v>
      </c>
      <c r="E54" s="1">
        <v>2734700</v>
      </c>
      <c r="F54" s="34">
        <v>0.84826923088385497</v>
      </c>
      <c r="G54" s="34">
        <v>0.43346153348684296</v>
      </c>
      <c r="H54" s="1">
        <v>2165500</v>
      </c>
      <c r="I54" s="34">
        <v>0.66274510023640654</v>
      </c>
      <c r="J54" s="34">
        <v>0.39725490035963995</v>
      </c>
      <c r="K54" s="1">
        <v>14862900</v>
      </c>
      <c r="O54" s="32">
        <v>894</v>
      </c>
      <c r="P54" s="32">
        <v>52</v>
      </c>
    </row>
    <row r="55" spans="1:18">
      <c r="A55" s="41">
        <v>2020</v>
      </c>
      <c r="B55" s="1">
        <v>9563600</v>
      </c>
      <c r="C55" s="34">
        <v>0.51693877280974876</v>
      </c>
      <c r="D55" s="34">
        <v>0.41183673050938818</v>
      </c>
      <c r="E55" s="1">
        <v>2247300</v>
      </c>
      <c r="F55" s="34">
        <v>0.7733333312763887</v>
      </c>
      <c r="G55" s="34">
        <v>0.36725490265032823</v>
      </c>
      <c r="H55" s="1">
        <v>2062900</v>
      </c>
      <c r="I55" s="34">
        <v>0.73306122483039393</v>
      </c>
      <c r="J55" s="34">
        <v>0.36061224302467038</v>
      </c>
      <c r="K55" s="1">
        <v>13883800</v>
      </c>
      <c r="O55" s="32">
        <v>946</v>
      </c>
      <c r="P55" s="32">
        <v>53</v>
      </c>
    </row>
    <row r="56" spans="1:18">
      <c r="A56" s="41">
        <v>2021</v>
      </c>
      <c r="B56" s="1">
        <v>9840900</v>
      </c>
      <c r="C56" s="34">
        <v>0.52419999730587008</v>
      </c>
      <c r="D56" s="34">
        <v>0.41839999749660495</v>
      </c>
      <c r="E56" s="1">
        <v>2187800</v>
      </c>
      <c r="F56" s="34">
        <v>0.85400000185966496</v>
      </c>
      <c r="G56" s="34">
        <v>0.42919999673366549</v>
      </c>
      <c r="H56" s="1">
        <v>2334200</v>
      </c>
      <c r="I56" s="34">
        <v>0.70079999966621398</v>
      </c>
      <c r="J56" s="34">
        <v>0.37979999938011177</v>
      </c>
      <c r="K56" s="1">
        <v>14362900</v>
      </c>
      <c r="O56" s="32">
        <v>999</v>
      </c>
      <c r="P56" s="32">
        <v>52</v>
      </c>
    </row>
    <row r="57" spans="1:18">
      <c r="A57" s="41">
        <v>2022</v>
      </c>
      <c r="B57" s="1">
        <v>9499400</v>
      </c>
      <c r="C57" s="34">
        <v>0.51279999668598175</v>
      </c>
      <c r="D57" s="34">
        <v>0.42699999940395356</v>
      </c>
      <c r="E57" s="1">
        <v>1973200</v>
      </c>
      <c r="F57" s="34">
        <v>0.85879999735355383</v>
      </c>
      <c r="G57" s="34">
        <v>0.45059999839067461</v>
      </c>
      <c r="H57" s="1">
        <v>2448700</v>
      </c>
      <c r="I57" s="34">
        <v>0.72639999892711637</v>
      </c>
      <c r="J57" s="34">
        <v>0.35160000123977658</v>
      </c>
      <c r="K57" s="1">
        <v>13922600</v>
      </c>
      <c r="O57" s="32">
        <v>1051</v>
      </c>
      <c r="P57" s="32">
        <v>52</v>
      </c>
    </row>
    <row r="58" spans="1:18">
      <c r="A58" s="41">
        <v>2023</v>
      </c>
      <c r="B58" s="1">
        <v>9424300</v>
      </c>
      <c r="C58" s="34">
        <v>0.4879999949932099</v>
      </c>
      <c r="D58" s="34">
        <v>0.43239999780654903</v>
      </c>
      <c r="E58" s="1">
        <v>2089900</v>
      </c>
      <c r="F58" s="34">
        <v>0.83700000009536746</v>
      </c>
      <c r="G58" s="34">
        <v>0.44099999861717221</v>
      </c>
      <c r="H58" s="1">
        <v>2635200</v>
      </c>
      <c r="I58" s="34">
        <v>0.7858000022888183</v>
      </c>
      <c r="J58" s="34">
        <v>0.33580000153779982</v>
      </c>
      <c r="K58" s="1">
        <v>14149400</v>
      </c>
      <c r="O58" s="32">
        <v>1103</v>
      </c>
      <c r="P58" s="32">
        <v>52</v>
      </c>
    </row>
    <row r="59" spans="1:18">
      <c r="A59" s="41">
        <v>2024</v>
      </c>
      <c r="B59" s="1" t="s">
        <v>14</v>
      </c>
      <c r="C59" s="34" t="s">
        <v>14</v>
      </c>
      <c r="D59" s="34" t="s">
        <v>14</v>
      </c>
      <c r="E59" s="1" t="s">
        <v>14</v>
      </c>
      <c r="F59" s="34" t="s">
        <v>14</v>
      </c>
      <c r="G59" s="34" t="s">
        <v>14</v>
      </c>
      <c r="H59" s="1" t="s">
        <v>14</v>
      </c>
      <c r="I59" s="34" t="s">
        <v>14</v>
      </c>
      <c r="J59" s="34" t="s">
        <v>14</v>
      </c>
      <c r="K59" s="1" t="s">
        <v>14</v>
      </c>
      <c r="O59" s="32">
        <v>1155</v>
      </c>
      <c r="P59" s="32" t="e">
        <v>#N/A</v>
      </c>
    </row>
    <row r="60" spans="1:18">
      <c r="A60" s="41">
        <v>2025</v>
      </c>
      <c r="B60" s="1" t="s">
        <v>14</v>
      </c>
      <c r="C60" s="34" t="s">
        <v>14</v>
      </c>
      <c r="D60" s="34" t="s">
        <v>14</v>
      </c>
      <c r="E60" s="1" t="s">
        <v>14</v>
      </c>
      <c r="F60" s="34" t="s">
        <v>14</v>
      </c>
      <c r="G60" s="34" t="s">
        <v>14</v>
      </c>
      <c r="H60" s="1" t="s">
        <v>14</v>
      </c>
      <c r="I60" s="34" t="s">
        <v>14</v>
      </c>
      <c r="J60" s="34" t="s">
        <v>14</v>
      </c>
      <c r="K60" s="1" t="s">
        <v>14</v>
      </c>
      <c r="O60" s="32" t="e">
        <v>#N/A</v>
      </c>
      <c r="P60" s="32" t="e">
        <v>#N/A</v>
      </c>
    </row>
    <row r="61" spans="1:18">
      <c r="A61" s="41">
        <v>2026</v>
      </c>
      <c r="B61" s="1" t="s">
        <v>14</v>
      </c>
      <c r="C61" s="34" t="s">
        <v>14</v>
      </c>
      <c r="D61" s="34" t="s">
        <v>14</v>
      </c>
      <c r="E61" s="1" t="s">
        <v>14</v>
      </c>
      <c r="F61" s="34" t="s">
        <v>14</v>
      </c>
      <c r="G61" s="34" t="s">
        <v>14</v>
      </c>
      <c r="H61" s="1" t="s">
        <v>14</v>
      </c>
      <c r="I61" s="34" t="s">
        <v>14</v>
      </c>
      <c r="J61" s="34" t="s">
        <v>14</v>
      </c>
      <c r="K61" s="1" t="s">
        <v>14</v>
      </c>
      <c r="O61" s="32" t="e">
        <v>#N/A</v>
      </c>
      <c r="P61" s="32" t="e">
        <v>#N/A</v>
      </c>
    </row>
    <row r="62" spans="1:18">
      <c r="A62" s="41">
        <v>2027</v>
      </c>
      <c r="B62" s="1" t="s">
        <v>14</v>
      </c>
      <c r="C62" s="34" t="s">
        <v>14</v>
      </c>
      <c r="D62" s="34" t="s">
        <v>14</v>
      </c>
      <c r="E62" s="1" t="s">
        <v>14</v>
      </c>
      <c r="F62" s="34" t="s">
        <v>14</v>
      </c>
      <c r="G62" s="34" t="s">
        <v>14</v>
      </c>
      <c r="H62" s="1" t="s">
        <v>14</v>
      </c>
      <c r="I62" s="34" t="s">
        <v>14</v>
      </c>
      <c r="J62" s="34" t="s">
        <v>14</v>
      </c>
      <c r="K62" s="1" t="s">
        <v>14</v>
      </c>
      <c r="O62" s="32" t="e">
        <v>#N/A</v>
      </c>
      <c r="P62" s="32" t="e">
        <v>#N/A</v>
      </c>
    </row>
    <row r="63" spans="1:18">
      <c r="A63" s="41">
        <v>2028</v>
      </c>
      <c r="B63" s="1" t="s">
        <v>14</v>
      </c>
      <c r="C63" s="34" t="s">
        <v>14</v>
      </c>
      <c r="D63" s="34" t="s">
        <v>14</v>
      </c>
      <c r="E63" s="1" t="s">
        <v>14</v>
      </c>
      <c r="F63" s="34" t="s">
        <v>14</v>
      </c>
      <c r="G63" s="34" t="s">
        <v>14</v>
      </c>
      <c r="H63" s="1" t="s">
        <v>14</v>
      </c>
      <c r="I63" s="34" t="s">
        <v>14</v>
      </c>
      <c r="J63" s="34" t="s">
        <v>14</v>
      </c>
      <c r="K63" s="1" t="s">
        <v>14</v>
      </c>
      <c r="O63" s="32" t="e">
        <v>#N/A</v>
      </c>
      <c r="P63" s="32" t="e">
        <v>#N/A</v>
      </c>
    </row>
    <row r="64" spans="1:18">
      <c r="A64" s="41">
        <v>2029</v>
      </c>
      <c r="B64" s="1" t="s">
        <v>14</v>
      </c>
      <c r="C64" s="34" t="s">
        <v>14</v>
      </c>
      <c r="D64" s="34" t="s">
        <v>14</v>
      </c>
      <c r="E64" s="1" t="s">
        <v>14</v>
      </c>
      <c r="F64" s="34" t="s">
        <v>14</v>
      </c>
      <c r="G64" s="34" t="s">
        <v>14</v>
      </c>
      <c r="H64" s="1" t="s">
        <v>14</v>
      </c>
      <c r="I64" s="34" t="s">
        <v>14</v>
      </c>
      <c r="J64" s="34" t="s">
        <v>14</v>
      </c>
      <c r="K64" s="1" t="s">
        <v>14</v>
      </c>
      <c r="O64" s="32" t="e">
        <v>#N/A</v>
      </c>
      <c r="P64" s="32" t="e">
        <v>#N/A</v>
      </c>
    </row>
    <row r="65" spans="1:16">
      <c r="A65" s="41">
        <v>2030</v>
      </c>
      <c r="B65" s="1" t="s">
        <v>14</v>
      </c>
      <c r="C65" s="34" t="s">
        <v>14</v>
      </c>
      <c r="D65" s="34" t="s">
        <v>14</v>
      </c>
      <c r="E65" s="1" t="s">
        <v>14</v>
      </c>
      <c r="F65" s="34" t="s">
        <v>14</v>
      </c>
      <c r="G65" s="34" t="s">
        <v>14</v>
      </c>
      <c r="H65" s="1" t="s">
        <v>14</v>
      </c>
      <c r="I65" s="34" t="s">
        <v>14</v>
      </c>
      <c r="J65" s="34" t="s">
        <v>14</v>
      </c>
      <c r="K65" s="1" t="s">
        <v>14</v>
      </c>
      <c r="O65" s="32" t="e">
        <v>#N/A</v>
      </c>
      <c r="P65" s="32" t="e">
        <v>#N/A</v>
      </c>
    </row>
    <row r="66" spans="1:16">
      <c r="A66" s="41">
        <v>2031</v>
      </c>
      <c r="B66" s="1" t="s">
        <v>14</v>
      </c>
      <c r="C66" s="34" t="s">
        <v>14</v>
      </c>
      <c r="D66" s="34" t="s">
        <v>14</v>
      </c>
      <c r="E66" s="1" t="s">
        <v>14</v>
      </c>
      <c r="F66" s="34" t="s">
        <v>14</v>
      </c>
      <c r="G66" s="34" t="s">
        <v>14</v>
      </c>
      <c r="H66" s="1" t="s">
        <v>14</v>
      </c>
      <c r="I66" s="34" t="s">
        <v>14</v>
      </c>
      <c r="J66" s="34" t="s">
        <v>14</v>
      </c>
      <c r="K66" s="1" t="s">
        <v>14</v>
      </c>
      <c r="O66" s="32" t="e">
        <v>#N/A</v>
      </c>
      <c r="P66" s="32" t="e">
        <v>#N/A</v>
      </c>
    </row>
    <row r="67" spans="1:16">
      <c r="A67" s="41">
        <v>2032</v>
      </c>
      <c r="B67" s="1" t="s">
        <v>14</v>
      </c>
      <c r="C67" s="34" t="s">
        <v>14</v>
      </c>
      <c r="D67" s="34" t="s">
        <v>14</v>
      </c>
      <c r="E67" s="1" t="s">
        <v>14</v>
      </c>
      <c r="F67" s="34" t="s">
        <v>14</v>
      </c>
      <c r="G67" s="34" t="s">
        <v>14</v>
      </c>
      <c r="H67" s="1" t="s">
        <v>14</v>
      </c>
      <c r="I67" s="34" t="s">
        <v>14</v>
      </c>
      <c r="J67" s="34" t="s">
        <v>14</v>
      </c>
      <c r="K67" s="1" t="s">
        <v>14</v>
      </c>
      <c r="O67" s="32" t="e">
        <v>#N/A</v>
      </c>
      <c r="P67" s="32" t="e">
        <v>#N/A</v>
      </c>
    </row>
    <row r="68" spans="1:16">
      <c r="A68" s="41">
        <v>2033</v>
      </c>
      <c r="B68" s="1" t="s">
        <v>14</v>
      </c>
      <c r="C68" s="34" t="s">
        <v>14</v>
      </c>
      <c r="D68" s="34" t="s">
        <v>14</v>
      </c>
      <c r="E68" s="1" t="s">
        <v>14</v>
      </c>
      <c r="F68" s="34" t="s">
        <v>14</v>
      </c>
      <c r="G68" s="34" t="s">
        <v>14</v>
      </c>
      <c r="H68" s="1" t="s">
        <v>14</v>
      </c>
      <c r="I68" s="34" t="s">
        <v>14</v>
      </c>
      <c r="J68" s="34" t="s">
        <v>14</v>
      </c>
      <c r="K68" s="1" t="s">
        <v>14</v>
      </c>
      <c r="O68" s="32" t="e">
        <v>#N/A</v>
      </c>
      <c r="P68" s="32" t="e">
        <v>#N/A</v>
      </c>
    </row>
    <row r="69" spans="1:16">
      <c r="A69" s="41">
        <v>2034</v>
      </c>
      <c r="B69" s="1" t="s">
        <v>14</v>
      </c>
      <c r="C69" s="34" t="s">
        <v>14</v>
      </c>
      <c r="D69" s="34" t="s">
        <v>14</v>
      </c>
      <c r="E69" s="1" t="s">
        <v>14</v>
      </c>
      <c r="F69" s="34" t="s">
        <v>14</v>
      </c>
      <c r="G69" s="34" t="s">
        <v>14</v>
      </c>
      <c r="H69" s="1" t="s">
        <v>14</v>
      </c>
      <c r="I69" s="34" t="s">
        <v>14</v>
      </c>
      <c r="J69" s="34" t="s">
        <v>14</v>
      </c>
      <c r="K69" s="1" t="s">
        <v>14</v>
      </c>
      <c r="O69" s="32" t="e">
        <v>#N/A</v>
      </c>
      <c r="P69" s="32" t="e">
        <v>#N/A</v>
      </c>
    </row>
    <row r="70" spans="1:16">
      <c r="A70" s="41">
        <v>2035</v>
      </c>
      <c r="B70" s="1" t="s">
        <v>14</v>
      </c>
      <c r="C70" s="34" t="s">
        <v>14</v>
      </c>
      <c r="D70" s="34" t="s">
        <v>14</v>
      </c>
      <c r="E70" s="1" t="s">
        <v>14</v>
      </c>
      <c r="F70" s="34" t="s">
        <v>14</v>
      </c>
      <c r="G70" s="34" t="s">
        <v>14</v>
      </c>
      <c r="H70" s="1" t="s">
        <v>14</v>
      </c>
      <c r="I70" s="34" t="s">
        <v>14</v>
      </c>
      <c r="J70" s="34" t="s">
        <v>14</v>
      </c>
      <c r="K70" s="1" t="s">
        <v>14</v>
      </c>
      <c r="O70" s="32" t="e">
        <v>#N/A</v>
      </c>
      <c r="P70" s="32" t="e">
        <v>#N/A</v>
      </c>
    </row>
    <row r="71" spans="1:16">
      <c r="A71" s="41">
        <v>2036</v>
      </c>
      <c r="B71" s="1" t="s">
        <v>14</v>
      </c>
      <c r="C71" s="34" t="s">
        <v>14</v>
      </c>
      <c r="D71" s="34" t="s">
        <v>14</v>
      </c>
      <c r="E71" s="1" t="s">
        <v>14</v>
      </c>
      <c r="F71" s="34" t="s">
        <v>14</v>
      </c>
      <c r="G71" s="34" t="s">
        <v>14</v>
      </c>
      <c r="H71" s="1" t="s">
        <v>14</v>
      </c>
      <c r="I71" s="34" t="s">
        <v>14</v>
      </c>
      <c r="J71" s="34" t="s">
        <v>14</v>
      </c>
      <c r="K71" s="1" t="s">
        <v>14</v>
      </c>
      <c r="O71" s="32" t="e">
        <v>#N/A</v>
      </c>
      <c r="P71" s="32" t="e">
        <v>#N/A</v>
      </c>
    </row>
    <row r="72" spans="1:16">
      <c r="A72" s="41">
        <v>2037</v>
      </c>
      <c r="B72" s="1" t="s">
        <v>14</v>
      </c>
      <c r="C72" s="34" t="s">
        <v>14</v>
      </c>
      <c r="D72" s="34" t="s">
        <v>14</v>
      </c>
      <c r="E72" s="1" t="s">
        <v>14</v>
      </c>
      <c r="F72" s="34" t="s">
        <v>14</v>
      </c>
      <c r="G72" s="34" t="s">
        <v>14</v>
      </c>
      <c r="H72" s="1" t="s">
        <v>14</v>
      </c>
      <c r="I72" s="34" t="s">
        <v>14</v>
      </c>
      <c r="J72" s="34" t="s">
        <v>14</v>
      </c>
      <c r="K72" s="1" t="s">
        <v>14</v>
      </c>
      <c r="O72" s="32" t="e">
        <v>#N/A</v>
      </c>
      <c r="P72" s="32" t="e">
        <v>#N/A</v>
      </c>
    </row>
    <row r="73" spans="1:16">
      <c r="A73" s="41">
        <v>2038</v>
      </c>
      <c r="B73" s="1" t="s">
        <v>14</v>
      </c>
      <c r="C73" s="34" t="s">
        <v>14</v>
      </c>
      <c r="D73" s="34" t="s">
        <v>14</v>
      </c>
      <c r="E73" s="1" t="s">
        <v>14</v>
      </c>
      <c r="F73" s="34" t="s">
        <v>14</v>
      </c>
      <c r="G73" s="34" t="s">
        <v>14</v>
      </c>
      <c r="H73" s="1" t="s">
        <v>14</v>
      </c>
      <c r="I73" s="34" t="s">
        <v>14</v>
      </c>
      <c r="J73" s="34" t="s">
        <v>14</v>
      </c>
      <c r="K73" s="1" t="s">
        <v>14</v>
      </c>
      <c r="O73" s="32" t="e">
        <v>#N/A</v>
      </c>
      <c r="P73" s="32" t="e">
        <v>#N/A</v>
      </c>
    </row>
    <row r="74" spans="1:16">
      <c r="A74" s="41">
        <v>2039</v>
      </c>
      <c r="B74" s="1" t="s">
        <v>14</v>
      </c>
      <c r="C74" s="34" t="s">
        <v>14</v>
      </c>
      <c r="D74" s="34" t="s">
        <v>14</v>
      </c>
      <c r="E74" s="1" t="s">
        <v>14</v>
      </c>
      <c r="F74" s="34" t="s">
        <v>14</v>
      </c>
      <c r="G74" s="34" t="s">
        <v>14</v>
      </c>
      <c r="H74" s="1" t="s">
        <v>14</v>
      </c>
      <c r="I74" s="34" t="s">
        <v>14</v>
      </c>
      <c r="J74" s="34" t="s">
        <v>14</v>
      </c>
      <c r="K74" s="1" t="s">
        <v>14</v>
      </c>
      <c r="O74" s="32" t="e">
        <v>#N/A</v>
      </c>
      <c r="P74" s="32" t="e">
        <v>#REF!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Weekly</vt:lpstr>
      <vt:lpstr>Monthly</vt:lpstr>
      <vt:lpstr>Annual</vt:lpstr>
    </vt:vector>
  </TitlesOfParts>
  <Company>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Lahr,Laura</dc:creator>
  <cp:lastModifiedBy>Lahr,Laura</cp:lastModifiedBy>
  <dcterms:created xsi:type="dcterms:W3CDTF">2024-05-13T20:23:35Z</dcterms:created>
  <dcterms:modified xsi:type="dcterms:W3CDTF">2024-05-13T20:23:36Z</dcterms:modified>
</cp:coreProperties>
</file>