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MICweb2023\tac\spreadsheets\dairy\"/>
    </mc:Choice>
  </mc:AlternateContent>
  <xr:revisionPtr revIDLastSave="0" documentId="8_{11D5B0D2-1CAF-4D9A-838C-4E450DF70BC6}" xr6:coauthVersionLast="47" xr6:coauthVersionMax="47" xr10:uidLastSave="{00000000-0000-0000-0000-000000000000}"/>
  <bookViews>
    <workbookView xWindow="28680" yWindow="-120" windowWidth="29040" windowHeight="15720" activeTab="1" xr2:uid="{906030EA-3A31-408B-A4C9-FB6A9CC6A84B}"/>
  </bookViews>
  <sheets>
    <sheet name="Notes" sheetId="4" r:id="rId1"/>
    <sheet name="Monthly" sheetId="5" r:id="rId2"/>
    <sheet name="Annu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1" i="6" l="1"/>
  <c r="AQ51" i="6"/>
  <c r="AS51" i="6" s="1"/>
  <c r="AR50" i="6"/>
  <c r="AS50" i="6" s="1"/>
  <c r="AQ50" i="6"/>
  <c r="AR49" i="6"/>
  <c r="AQ49" i="6"/>
  <c r="AS49" i="6" s="1"/>
  <c r="AR48" i="6"/>
  <c r="AQ48" i="6"/>
  <c r="AS48" i="6" s="1"/>
  <c r="AR47" i="6"/>
  <c r="AS47" i="6" s="1"/>
  <c r="AQ47" i="6"/>
  <c r="AS46" i="6"/>
  <c r="AR46" i="6"/>
  <c r="AQ46" i="6"/>
  <c r="AR45" i="6"/>
  <c r="AQ45" i="6"/>
  <c r="AS45" i="6" s="1"/>
  <c r="AS44" i="6"/>
  <c r="AR44" i="6"/>
  <c r="AQ44" i="6"/>
  <c r="AR43" i="6"/>
  <c r="AQ43" i="6"/>
  <c r="AS43" i="6" s="1"/>
  <c r="AR42" i="6"/>
  <c r="AQ42" i="6"/>
  <c r="AS42" i="6" s="1"/>
  <c r="AR41" i="6"/>
  <c r="AS41" i="6" s="1"/>
  <c r="AQ41" i="6"/>
  <c r="AR40" i="6"/>
  <c r="AQ40" i="6"/>
  <c r="AS40" i="6" s="1"/>
  <c r="AS39" i="6"/>
  <c r="AR39" i="6"/>
  <c r="AQ39" i="6"/>
  <c r="AR38" i="6"/>
  <c r="AQ38" i="6"/>
  <c r="AS38" i="6" s="1"/>
  <c r="AR37" i="6"/>
  <c r="AQ37" i="6"/>
  <c r="AS37" i="6" s="1"/>
  <c r="AS36" i="6"/>
  <c r="AR36" i="6"/>
  <c r="AQ36" i="6"/>
  <c r="AS35" i="6"/>
  <c r="AR35" i="6"/>
  <c r="AQ35" i="6"/>
  <c r="AR34" i="6"/>
  <c r="AS34" i="6" s="1"/>
  <c r="AQ34" i="6"/>
  <c r="AR33" i="6"/>
  <c r="AQ33" i="6"/>
  <c r="AS33" i="6" s="1"/>
  <c r="AR32" i="6"/>
  <c r="AQ32" i="6"/>
  <c r="AS32" i="6" s="1"/>
  <c r="AR31" i="6"/>
  <c r="AS31" i="6" s="1"/>
  <c r="AQ31" i="6"/>
  <c r="AS30" i="6"/>
  <c r="AR30" i="6"/>
  <c r="AQ30" i="6"/>
  <c r="AR29" i="6"/>
  <c r="AQ29" i="6"/>
  <c r="AS29" i="6" s="1"/>
  <c r="AS28" i="6"/>
  <c r="AR28" i="6"/>
  <c r="AQ28" i="6"/>
  <c r="AR27" i="6"/>
  <c r="AQ27" i="6"/>
  <c r="AS27" i="6" s="1"/>
  <c r="AR26" i="6"/>
  <c r="AQ26" i="6"/>
  <c r="AS26" i="6" s="1"/>
  <c r="AR25" i="6"/>
  <c r="AS25" i="6" s="1"/>
  <c r="AQ25" i="6"/>
  <c r="AR24" i="6"/>
  <c r="AQ24" i="6"/>
  <c r="AS24" i="6" s="1"/>
  <c r="AS23" i="6"/>
  <c r="AR23" i="6"/>
  <c r="AQ23" i="6"/>
  <c r="AR22" i="6"/>
  <c r="AQ22" i="6"/>
  <c r="AS22" i="6" s="1"/>
  <c r="AR21" i="6"/>
  <c r="AQ21" i="6"/>
  <c r="AS21" i="6" s="1"/>
  <c r="AR20" i="6"/>
  <c r="AQ20" i="6"/>
  <c r="AS20" i="6" s="1"/>
  <c r="AR19" i="6"/>
  <c r="AQ19" i="6"/>
  <c r="AS19" i="6" s="1"/>
  <c r="AR18" i="6"/>
  <c r="AS18" i="6" s="1"/>
  <c r="AQ18" i="6"/>
  <c r="AR17" i="6"/>
  <c r="AQ17" i="6"/>
  <c r="AS17" i="6" s="1"/>
  <c r="AR16" i="6"/>
  <c r="AQ16" i="6"/>
  <c r="AS16" i="6" s="1"/>
  <c r="AR15" i="6"/>
  <c r="AS15" i="6" s="1"/>
  <c r="AQ15" i="6"/>
  <c r="AS14" i="6"/>
  <c r="AR14" i="6"/>
  <c r="AQ14" i="6"/>
  <c r="AR13" i="6"/>
  <c r="AQ13" i="6"/>
  <c r="AS13" i="6" s="1"/>
  <c r="AS12" i="6"/>
  <c r="AR12" i="6"/>
  <c r="AQ12" i="6"/>
  <c r="AR11" i="6"/>
  <c r="AQ11" i="6"/>
  <c r="AS11" i="6" s="1"/>
  <c r="AR10" i="6"/>
  <c r="AQ10" i="6"/>
  <c r="AS10" i="6" s="1"/>
  <c r="AR9" i="6"/>
  <c r="AS9" i="6" s="1"/>
  <c r="AQ9" i="6"/>
  <c r="AR8" i="6"/>
  <c r="AQ8" i="6"/>
  <c r="AS8" i="6" s="1"/>
  <c r="AS427" i="5"/>
  <c r="AR427" i="5"/>
  <c r="AQ427" i="5"/>
  <c r="AR426" i="5"/>
  <c r="AQ426" i="5"/>
  <c r="AS426" i="5" s="1"/>
  <c r="AR425" i="5"/>
  <c r="AQ425" i="5"/>
  <c r="AS425" i="5" s="1"/>
  <c r="AR424" i="5"/>
  <c r="AQ424" i="5"/>
  <c r="AS424" i="5" s="1"/>
  <c r="AR423" i="5"/>
  <c r="AQ423" i="5"/>
  <c r="AS423" i="5" s="1"/>
  <c r="AR422" i="5"/>
  <c r="AS422" i="5" s="1"/>
  <c r="AQ422" i="5"/>
  <c r="AR421" i="5"/>
  <c r="AQ421" i="5"/>
  <c r="AS421" i="5" s="1"/>
  <c r="AR420" i="5"/>
  <c r="AQ420" i="5"/>
  <c r="AS420" i="5" s="1"/>
  <c r="AR419" i="5"/>
  <c r="AS419" i="5" s="1"/>
  <c r="AQ419" i="5"/>
  <c r="AS418" i="5"/>
  <c r="AR418" i="5"/>
  <c r="AQ418" i="5"/>
  <c r="AR417" i="5"/>
  <c r="AQ417" i="5"/>
  <c r="AS417" i="5" s="1"/>
  <c r="AS416" i="5"/>
  <c r="AR416" i="5"/>
  <c r="AQ416" i="5"/>
  <c r="AR415" i="5"/>
  <c r="AQ415" i="5"/>
  <c r="AS415" i="5" s="1"/>
  <c r="AR414" i="5"/>
  <c r="AQ414" i="5"/>
  <c r="AS414" i="5" s="1"/>
  <c r="AR413" i="5"/>
  <c r="AS413" i="5" s="1"/>
  <c r="AQ413" i="5"/>
  <c r="AR412" i="5"/>
  <c r="AQ412" i="5"/>
  <c r="AS412" i="5" s="1"/>
  <c r="AS411" i="5"/>
  <c r="AR411" i="5"/>
  <c r="AQ411" i="5"/>
  <c r="AR410" i="5"/>
  <c r="AQ410" i="5"/>
  <c r="AS410" i="5" s="1"/>
  <c r="AR409" i="5"/>
  <c r="AQ409" i="5"/>
  <c r="AS409" i="5" s="1"/>
  <c r="AR408" i="5"/>
  <c r="AQ408" i="5"/>
  <c r="AS408" i="5" s="1"/>
  <c r="AR407" i="5"/>
  <c r="AQ407" i="5"/>
  <c r="AS407" i="5" s="1"/>
  <c r="AR406" i="5"/>
  <c r="AS406" i="5" s="1"/>
  <c r="AQ406" i="5"/>
  <c r="AR405" i="5"/>
  <c r="AQ405" i="5"/>
  <c r="AS405" i="5" s="1"/>
  <c r="AR404" i="5"/>
  <c r="AQ404" i="5"/>
  <c r="AS404" i="5" s="1"/>
  <c r="AR403" i="5"/>
  <c r="AS403" i="5" s="1"/>
  <c r="AQ403" i="5"/>
  <c r="AS402" i="5"/>
  <c r="AR402" i="5"/>
  <c r="AQ402" i="5"/>
  <c r="AR401" i="5"/>
  <c r="AQ401" i="5"/>
  <c r="AS401" i="5" s="1"/>
  <c r="AS400" i="5"/>
  <c r="AR400" i="5"/>
  <c r="AQ400" i="5"/>
  <c r="AR399" i="5"/>
  <c r="AQ399" i="5"/>
  <c r="AS399" i="5" s="1"/>
  <c r="AR398" i="5"/>
  <c r="AQ398" i="5"/>
  <c r="AS398" i="5" s="1"/>
  <c r="AR397" i="5"/>
  <c r="AS397" i="5" s="1"/>
  <c r="AQ397" i="5"/>
  <c r="AR396" i="5"/>
  <c r="AQ396" i="5"/>
  <c r="AS396" i="5" s="1"/>
  <c r="AS395" i="5"/>
  <c r="AR395" i="5"/>
  <c r="AQ395" i="5"/>
  <c r="AR394" i="5"/>
  <c r="AQ394" i="5"/>
  <c r="AS394" i="5" s="1"/>
  <c r="AR393" i="5"/>
  <c r="AQ393" i="5"/>
  <c r="AS393" i="5" s="1"/>
  <c r="AR392" i="5"/>
  <c r="AQ392" i="5"/>
  <c r="AS392" i="5" s="1"/>
  <c r="AR391" i="5"/>
  <c r="AQ391" i="5"/>
  <c r="AS391" i="5" s="1"/>
  <c r="AR390" i="5"/>
  <c r="AS390" i="5" s="1"/>
  <c r="AQ390" i="5"/>
  <c r="AR389" i="5"/>
  <c r="AQ389" i="5"/>
  <c r="AS389" i="5" s="1"/>
  <c r="AR388" i="5"/>
  <c r="AQ388" i="5"/>
  <c r="AS388" i="5" s="1"/>
  <c r="AR387" i="5"/>
  <c r="AS387" i="5" s="1"/>
  <c r="AQ387" i="5"/>
  <c r="AS386" i="5"/>
  <c r="AR386" i="5"/>
  <c r="AQ386" i="5"/>
  <c r="AR385" i="5"/>
  <c r="AQ385" i="5"/>
  <c r="AS385" i="5" s="1"/>
  <c r="AS384" i="5"/>
  <c r="AR384" i="5"/>
  <c r="AQ384" i="5"/>
  <c r="AR383" i="5"/>
  <c r="AQ383" i="5"/>
  <c r="AS383" i="5" s="1"/>
  <c r="AR382" i="5"/>
  <c r="AQ382" i="5"/>
  <c r="AS382" i="5" s="1"/>
  <c r="AR381" i="5"/>
  <c r="AS381" i="5" s="1"/>
  <c r="AQ381" i="5"/>
  <c r="AR380" i="5"/>
  <c r="AQ380" i="5"/>
  <c r="AS380" i="5" s="1"/>
  <c r="AS379" i="5"/>
  <c r="AR379" i="5"/>
  <c r="AQ379" i="5"/>
  <c r="AR378" i="5"/>
  <c r="AQ378" i="5"/>
  <c r="AS378" i="5" s="1"/>
  <c r="AR377" i="5"/>
  <c r="AQ377" i="5"/>
  <c r="AS377" i="5" s="1"/>
  <c r="AR376" i="5"/>
  <c r="AQ376" i="5"/>
  <c r="AS376" i="5" s="1"/>
  <c r="AR375" i="5"/>
  <c r="AQ375" i="5"/>
  <c r="AS375" i="5" s="1"/>
  <c r="AR374" i="5"/>
  <c r="AS374" i="5" s="1"/>
  <c r="AQ374" i="5"/>
  <c r="AR373" i="5"/>
  <c r="AQ373" i="5"/>
  <c r="AS373" i="5" s="1"/>
  <c r="AR372" i="5"/>
  <c r="AQ372" i="5"/>
  <c r="AS372" i="5" s="1"/>
  <c r="AR371" i="5"/>
  <c r="AS371" i="5" s="1"/>
  <c r="AQ371" i="5"/>
  <c r="AS370" i="5"/>
  <c r="AR370" i="5"/>
  <c r="AQ370" i="5"/>
  <c r="AR369" i="5"/>
  <c r="AQ369" i="5"/>
  <c r="AS369" i="5" s="1"/>
  <c r="AS368" i="5"/>
  <c r="AR368" i="5"/>
  <c r="AQ368" i="5"/>
  <c r="AR367" i="5"/>
  <c r="AQ367" i="5"/>
  <c r="AS367" i="5" s="1"/>
  <c r="AR366" i="5"/>
  <c r="AQ366" i="5"/>
  <c r="AS366" i="5" s="1"/>
  <c r="AR365" i="5"/>
  <c r="AS365" i="5" s="1"/>
  <c r="AQ365" i="5"/>
  <c r="AR364" i="5"/>
  <c r="AQ364" i="5"/>
  <c r="AS364" i="5" s="1"/>
  <c r="AS363" i="5"/>
  <c r="AR363" i="5"/>
  <c r="AQ363" i="5"/>
  <c r="AR362" i="5"/>
  <c r="AQ362" i="5"/>
  <c r="AS362" i="5" s="1"/>
  <c r="AR361" i="5"/>
  <c r="AQ361" i="5"/>
  <c r="AS361" i="5" s="1"/>
  <c r="AR360" i="5"/>
  <c r="AQ360" i="5"/>
  <c r="AS360" i="5" s="1"/>
  <c r="AR359" i="5"/>
  <c r="AQ359" i="5"/>
  <c r="AS359" i="5" s="1"/>
  <c r="AR358" i="5"/>
  <c r="AS358" i="5" s="1"/>
  <c r="AQ358" i="5"/>
  <c r="AR357" i="5"/>
  <c r="AQ357" i="5"/>
  <c r="AS357" i="5" s="1"/>
  <c r="AR356" i="5"/>
  <c r="AQ356" i="5"/>
  <c r="AS356" i="5" s="1"/>
  <c r="AR355" i="5"/>
  <c r="AS355" i="5" s="1"/>
  <c r="AQ355" i="5"/>
  <c r="AS354" i="5"/>
  <c r="AR354" i="5"/>
  <c r="AQ354" i="5"/>
  <c r="AR353" i="5"/>
  <c r="AQ353" i="5"/>
  <c r="AS353" i="5" s="1"/>
  <c r="AS352" i="5"/>
  <c r="AR352" i="5"/>
  <c r="AQ352" i="5"/>
  <c r="AR351" i="5"/>
  <c r="AQ351" i="5"/>
  <c r="AS351" i="5" s="1"/>
  <c r="AR350" i="5"/>
  <c r="AQ350" i="5"/>
  <c r="AS350" i="5" s="1"/>
  <c r="AR349" i="5"/>
  <c r="AS349" i="5" s="1"/>
  <c r="AQ349" i="5"/>
  <c r="AR348" i="5"/>
  <c r="AQ348" i="5"/>
  <c r="AS348" i="5" s="1"/>
  <c r="AS347" i="5"/>
  <c r="AR347" i="5"/>
  <c r="AQ347" i="5"/>
  <c r="AR346" i="5"/>
  <c r="AQ346" i="5"/>
  <c r="AS346" i="5" s="1"/>
  <c r="AR345" i="5"/>
  <c r="AQ345" i="5"/>
  <c r="AS345" i="5" s="1"/>
  <c r="AR344" i="5"/>
  <c r="AQ344" i="5"/>
  <c r="AS344" i="5" s="1"/>
  <c r="AR343" i="5"/>
  <c r="AQ343" i="5"/>
  <c r="AS343" i="5" s="1"/>
  <c r="AR342" i="5"/>
  <c r="AS342" i="5" s="1"/>
  <c r="AQ342" i="5"/>
  <c r="AR341" i="5"/>
  <c r="AQ341" i="5"/>
  <c r="AS341" i="5" s="1"/>
  <c r="AR340" i="5"/>
  <c r="AQ340" i="5"/>
  <c r="AS340" i="5" s="1"/>
  <c r="AR339" i="5"/>
  <c r="AS339" i="5" s="1"/>
  <c r="AQ339" i="5"/>
  <c r="AS338" i="5"/>
  <c r="AR338" i="5"/>
  <c r="AQ338" i="5"/>
  <c r="AR337" i="5"/>
  <c r="AQ337" i="5"/>
  <c r="AS337" i="5" s="1"/>
  <c r="AS336" i="5"/>
  <c r="AR336" i="5"/>
  <c r="AQ336" i="5"/>
  <c r="AR335" i="5"/>
  <c r="AQ335" i="5"/>
  <c r="AS335" i="5" s="1"/>
  <c r="AR334" i="5"/>
  <c r="AQ334" i="5"/>
  <c r="AS334" i="5" s="1"/>
  <c r="AR333" i="5"/>
  <c r="AS333" i="5" s="1"/>
  <c r="AQ333" i="5"/>
  <c r="AR332" i="5"/>
  <c r="AQ332" i="5"/>
  <c r="AS332" i="5" s="1"/>
  <c r="AS331" i="5"/>
  <c r="AR331" i="5"/>
  <c r="AQ331" i="5"/>
  <c r="AR330" i="5"/>
  <c r="AQ330" i="5"/>
  <c r="AS330" i="5" s="1"/>
  <c r="AR329" i="5"/>
  <c r="AQ329" i="5"/>
  <c r="AS329" i="5" s="1"/>
  <c r="AR328" i="5"/>
  <c r="AQ328" i="5"/>
  <c r="AS328" i="5" s="1"/>
  <c r="AR327" i="5"/>
  <c r="AQ327" i="5"/>
  <c r="AS327" i="5" s="1"/>
  <c r="AR326" i="5"/>
  <c r="AS326" i="5" s="1"/>
  <c r="AQ326" i="5"/>
  <c r="AR325" i="5"/>
  <c r="AQ325" i="5"/>
  <c r="AS325" i="5" s="1"/>
  <c r="AR324" i="5"/>
  <c r="AQ324" i="5"/>
  <c r="AS324" i="5" s="1"/>
  <c r="AR323" i="5"/>
  <c r="AS323" i="5" s="1"/>
  <c r="AQ323" i="5"/>
  <c r="AS322" i="5"/>
  <c r="AR322" i="5"/>
  <c r="AQ322" i="5"/>
  <c r="AR321" i="5"/>
  <c r="AQ321" i="5"/>
  <c r="AS321" i="5" s="1"/>
  <c r="AS320" i="5"/>
  <c r="AR320" i="5"/>
  <c r="AQ320" i="5"/>
  <c r="AR319" i="5"/>
  <c r="AQ319" i="5"/>
  <c r="AS319" i="5" s="1"/>
  <c r="AR318" i="5"/>
  <c r="AQ318" i="5"/>
  <c r="AS318" i="5" s="1"/>
  <c r="AR317" i="5"/>
  <c r="AS317" i="5" s="1"/>
  <c r="AQ317" i="5"/>
  <c r="AR316" i="5"/>
  <c r="AQ316" i="5"/>
  <c r="AS316" i="5" s="1"/>
  <c r="AS315" i="5"/>
  <c r="AR315" i="5"/>
  <c r="AQ315" i="5"/>
  <c r="AR314" i="5"/>
  <c r="AQ314" i="5"/>
  <c r="AS314" i="5" s="1"/>
  <c r="AR313" i="5"/>
  <c r="AQ313" i="5"/>
  <c r="AS313" i="5" s="1"/>
  <c r="AR312" i="5"/>
  <c r="AQ312" i="5"/>
  <c r="AS312" i="5" s="1"/>
  <c r="AR311" i="5"/>
  <c r="AQ311" i="5"/>
  <c r="AS311" i="5" s="1"/>
  <c r="AR310" i="5"/>
  <c r="AS310" i="5" s="1"/>
  <c r="AQ310" i="5"/>
  <c r="AR309" i="5"/>
  <c r="AQ309" i="5"/>
  <c r="AS309" i="5" s="1"/>
  <c r="AR308" i="5"/>
  <c r="AQ308" i="5"/>
  <c r="AS308" i="5" s="1"/>
  <c r="AR307" i="5"/>
  <c r="AS307" i="5" s="1"/>
  <c r="AQ307" i="5"/>
  <c r="AS306" i="5"/>
  <c r="AR306" i="5"/>
  <c r="AQ306" i="5"/>
  <c r="AR305" i="5"/>
  <c r="AQ305" i="5"/>
  <c r="AS305" i="5" s="1"/>
  <c r="AS304" i="5"/>
  <c r="AR304" i="5"/>
  <c r="AQ304" i="5"/>
  <c r="AR303" i="5"/>
  <c r="AQ303" i="5"/>
  <c r="AS303" i="5" s="1"/>
  <c r="AR302" i="5"/>
  <c r="AQ302" i="5"/>
  <c r="AS302" i="5" s="1"/>
  <c r="AR301" i="5"/>
  <c r="AS301" i="5" s="1"/>
  <c r="AQ301" i="5"/>
  <c r="AR300" i="5"/>
  <c r="AQ300" i="5"/>
  <c r="AS300" i="5" s="1"/>
  <c r="AS299" i="5"/>
  <c r="AR299" i="5"/>
  <c r="AQ299" i="5"/>
  <c r="AR298" i="5"/>
  <c r="AQ298" i="5"/>
  <c r="AS298" i="5" s="1"/>
  <c r="AR297" i="5"/>
  <c r="AQ297" i="5"/>
  <c r="AS297" i="5" s="1"/>
  <c r="AR296" i="5"/>
  <c r="AQ296" i="5"/>
  <c r="AS296" i="5" s="1"/>
  <c r="AR295" i="5"/>
  <c r="AQ295" i="5"/>
  <c r="AS295" i="5" s="1"/>
  <c r="AR294" i="5"/>
  <c r="AS294" i="5" s="1"/>
  <c r="AQ294" i="5"/>
  <c r="AR293" i="5"/>
  <c r="AQ293" i="5"/>
  <c r="AS293" i="5" s="1"/>
  <c r="AR292" i="5"/>
  <c r="AQ292" i="5"/>
  <c r="AS292" i="5" s="1"/>
  <c r="AR291" i="5"/>
  <c r="AS291" i="5" s="1"/>
  <c r="AQ291" i="5"/>
  <c r="AS290" i="5"/>
  <c r="AR290" i="5"/>
  <c r="AQ290" i="5"/>
  <c r="AR289" i="5"/>
  <c r="AQ289" i="5"/>
  <c r="AS289" i="5" s="1"/>
  <c r="AS288" i="5"/>
  <c r="AR288" i="5"/>
  <c r="AQ288" i="5"/>
  <c r="AR287" i="5"/>
  <c r="AQ287" i="5"/>
  <c r="AS287" i="5" s="1"/>
  <c r="AR286" i="5"/>
  <c r="AQ286" i="5"/>
  <c r="AS286" i="5" s="1"/>
  <c r="AR285" i="5"/>
  <c r="AS285" i="5" s="1"/>
  <c r="AQ285" i="5"/>
  <c r="AR284" i="5"/>
  <c r="AQ284" i="5"/>
  <c r="AS284" i="5" s="1"/>
  <c r="AS283" i="5"/>
  <c r="AR283" i="5"/>
  <c r="AQ283" i="5"/>
  <c r="AR282" i="5"/>
  <c r="AQ282" i="5"/>
  <c r="AS282" i="5" s="1"/>
  <c r="AR281" i="5"/>
  <c r="AQ281" i="5"/>
  <c r="AS281" i="5" s="1"/>
  <c r="AR280" i="5"/>
  <c r="AQ280" i="5"/>
  <c r="AS280" i="5" s="1"/>
  <c r="AR279" i="5"/>
  <c r="AQ279" i="5"/>
  <c r="AS279" i="5" s="1"/>
  <c r="AR278" i="5"/>
  <c r="AS278" i="5" s="1"/>
  <c r="AQ278" i="5"/>
  <c r="AR277" i="5"/>
  <c r="AQ277" i="5"/>
  <c r="AS277" i="5" s="1"/>
  <c r="AR276" i="5"/>
  <c r="AQ276" i="5"/>
  <c r="AS276" i="5" s="1"/>
  <c r="AR275" i="5"/>
  <c r="AS275" i="5" s="1"/>
  <c r="AQ275" i="5"/>
  <c r="AS274" i="5"/>
  <c r="AR274" i="5"/>
  <c r="AQ274" i="5"/>
  <c r="AR273" i="5"/>
  <c r="AQ273" i="5"/>
  <c r="AS273" i="5" s="1"/>
  <c r="AS272" i="5"/>
  <c r="AR272" i="5"/>
  <c r="AQ272" i="5"/>
  <c r="AR271" i="5"/>
  <c r="AQ271" i="5"/>
  <c r="AS271" i="5" s="1"/>
  <c r="AR270" i="5"/>
  <c r="AQ270" i="5"/>
  <c r="AS270" i="5" s="1"/>
  <c r="AR269" i="5"/>
  <c r="AS269" i="5" s="1"/>
  <c r="AQ269" i="5"/>
  <c r="AR268" i="5"/>
  <c r="AQ268" i="5"/>
  <c r="AS268" i="5" s="1"/>
  <c r="AS267" i="5"/>
  <c r="AR267" i="5"/>
  <c r="AQ267" i="5"/>
  <c r="AR266" i="5"/>
  <c r="AQ266" i="5"/>
  <c r="AS266" i="5" s="1"/>
  <c r="AR265" i="5"/>
  <c r="AQ265" i="5"/>
  <c r="AS265" i="5" s="1"/>
  <c r="AR264" i="5"/>
  <c r="AQ264" i="5"/>
  <c r="AS264" i="5" s="1"/>
  <c r="AR263" i="5"/>
  <c r="AQ263" i="5"/>
  <c r="AS263" i="5" s="1"/>
  <c r="AR262" i="5"/>
  <c r="AS262" i="5" s="1"/>
  <c r="AQ262" i="5"/>
  <c r="AR261" i="5"/>
  <c r="AQ261" i="5"/>
  <c r="AS261" i="5" s="1"/>
  <c r="AR260" i="5"/>
  <c r="AQ260" i="5"/>
  <c r="AS260" i="5" s="1"/>
  <c r="AR259" i="5"/>
  <c r="AS259" i="5" s="1"/>
  <c r="AQ259" i="5"/>
  <c r="AS258" i="5"/>
  <c r="AR258" i="5"/>
  <c r="AQ258" i="5"/>
  <c r="AR257" i="5"/>
  <c r="AQ257" i="5"/>
  <c r="AS257" i="5" s="1"/>
  <c r="AS256" i="5"/>
  <c r="AR256" i="5"/>
  <c r="AQ256" i="5"/>
  <c r="AR255" i="5"/>
  <c r="AQ255" i="5"/>
  <c r="AS255" i="5" s="1"/>
  <c r="AR254" i="5"/>
  <c r="AQ254" i="5"/>
  <c r="AS254" i="5" s="1"/>
  <c r="AR253" i="5"/>
  <c r="AS253" i="5" s="1"/>
  <c r="AQ253" i="5"/>
  <c r="AR252" i="5"/>
  <c r="AQ252" i="5"/>
  <c r="AS252" i="5" s="1"/>
  <c r="AS251" i="5"/>
  <c r="AR251" i="5"/>
  <c r="AQ251" i="5"/>
  <c r="AR250" i="5"/>
  <c r="AQ250" i="5"/>
  <c r="AS250" i="5" s="1"/>
  <c r="AR249" i="5"/>
  <c r="AQ249" i="5"/>
  <c r="AS249" i="5" s="1"/>
  <c r="AR248" i="5"/>
  <c r="AQ248" i="5"/>
  <c r="AS248" i="5" s="1"/>
  <c r="AR247" i="5"/>
  <c r="AQ247" i="5"/>
  <c r="AS247" i="5" s="1"/>
  <c r="AR246" i="5"/>
  <c r="AS246" i="5" s="1"/>
  <c r="AQ246" i="5"/>
  <c r="AR245" i="5"/>
  <c r="AQ245" i="5"/>
  <c r="AS245" i="5" s="1"/>
  <c r="AR244" i="5"/>
  <c r="AQ244" i="5"/>
  <c r="AS244" i="5" s="1"/>
  <c r="AR243" i="5"/>
  <c r="AS243" i="5" s="1"/>
  <c r="AQ243" i="5"/>
  <c r="AS242" i="5"/>
  <c r="AR242" i="5"/>
  <c r="AQ242" i="5"/>
  <c r="AR241" i="5"/>
  <c r="AQ241" i="5"/>
  <c r="AS241" i="5" s="1"/>
  <c r="AS240" i="5"/>
  <c r="AR240" i="5"/>
  <c r="AQ240" i="5"/>
  <c r="AR239" i="5"/>
  <c r="AQ239" i="5"/>
  <c r="AS239" i="5" s="1"/>
  <c r="AR238" i="5"/>
  <c r="AQ238" i="5"/>
  <c r="AS238" i="5" s="1"/>
  <c r="AR237" i="5"/>
  <c r="AS237" i="5" s="1"/>
  <c r="AQ237" i="5"/>
  <c r="AR236" i="5"/>
  <c r="AQ236" i="5"/>
  <c r="AS236" i="5" s="1"/>
  <c r="AS235" i="5"/>
  <c r="AR235" i="5"/>
  <c r="AQ235" i="5"/>
  <c r="AR234" i="5"/>
  <c r="AQ234" i="5"/>
  <c r="AS234" i="5" s="1"/>
  <c r="AR233" i="5"/>
  <c r="AQ233" i="5"/>
  <c r="AS233" i="5" s="1"/>
  <c r="AR232" i="5"/>
  <c r="AQ232" i="5"/>
  <c r="AS232" i="5" s="1"/>
  <c r="AR231" i="5"/>
  <c r="AQ231" i="5"/>
  <c r="AS231" i="5" s="1"/>
  <c r="AR230" i="5"/>
  <c r="AS230" i="5" s="1"/>
  <c r="AQ230" i="5"/>
  <c r="AR229" i="5"/>
  <c r="AQ229" i="5"/>
  <c r="AS229" i="5" s="1"/>
  <c r="AR228" i="5"/>
  <c r="AQ228" i="5"/>
  <c r="AS228" i="5" s="1"/>
  <c r="AR227" i="5"/>
  <c r="AS227" i="5" s="1"/>
  <c r="AQ227" i="5"/>
  <c r="AS226" i="5"/>
  <c r="AR226" i="5"/>
  <c r="AQ226" i="5"/>
  <c r="AR225" i="5"/>
  <c r="AQ225" i="5"/>
  <c r="AS225" i="5" s="1"/>
  <c r="AS224" i="5"/>
  <c r="AR224" i="5"/>
  <c r="AQ224" i="5"/>
  <c r="AR223" i="5"/>
  <c r="AQ223" i="5"/>
  <c r="AS223" i="5" s="1"/>
  <c r="AR222" i="5"/>
  <c r="AQ222" i="5"/>
  <c r="AS222" i="5" s="1"/>
  <c r="AR221" i="5"/>
  <c r="AS221" i="5" s="1"/>
  <c r="AQ221" i="5"/>
  <c r="AR220" i="5"/>
  <c r="AQ220" i="5"/>
  <c r="AS220" i="5" s="1"/>
  <c r="AS219" i="5"/>
  <c r="AR219" i="5"/>
  <c r="AQ219" i="5"/>
  <c r="AR218" i="5"/>
  <c r="AQ218" i="5"/>
  <c r="AS218" i="5" s="1"/>
  <c r="AR217" i="5"/>
  <c r="AQ217" i="5"/>
  <c r="AS217" i="5" s="1"/>
  <c r="AR216" i="5"/>
  <c r="AQ216" i="5"/>
  <c r="AS216" i="5" s="1"/>
  <c r="AR215" i="5"/>
  <c r="AQ215" i="5"/>
  <c r="AS215" i="5" s="1"/>
  <c r="AR214" i="5"/>
  <c r="AS214" i="5" s="1"/>
  <c r="AQ214" i="5"/>
  <c r="AR213" i="5"/>
  <c r="AQ213" i="5"/>
  <c r="AS213" i="5" s="1"/>
  <c r="AR212" i="5"/>
  <c r="AQ212" i="5"/>
  <c r="AS212" i="5" s="1"/>
  <c r="AR211" i="5"/>
  <c r="AS211" i="5" s="1"/>
  <c r="AQ211" i="5"/>
  <c r="AS210" i="5"/>
  <c r="AR210" i="5"/>
  <c r="AQ210" i="5"/>
  <c r="AR209" i="5"/>
  <c r="AQ209" i="5"/>
  <c r="AS209" i="5" s="1"/>
  <c r="AS208" i="5"/>
  <c r="AR208" i="5"/>
  <c r="AQ208" i="5"/>
  <c r="AR207" i="5"/>
  <c r="AQ207" i="5"/>
  <c r="AS207" i="5" s="1"/>
  <c r="AR206" i="5"/>
  <c r="AQ206" i="5"/>
  <c r="AS206" i="5" s="1"/>
  <c r="AR205" i="5"/>
  <c r="AS205" i="5" s="1"/>
  <c r="AQ205" i="5"/>
  <c r="AR204" i="5"/>
  <c r="AQ204" i="5"/>
  <c r="AS204" i="5" s="1"/>
  <c r="AS203" i="5"/>
  <c r="AR203" i="5"/>
  <c r="AQ203" i="5"/>
  <c r="AR202" i="5"/>
  <c r="AQ202" i="5"/>
  <c r="AS202" i="5" s="1"/>
  <c r="AR201" i="5"/>
  <c r="AQ201" i="5"/>
  <c r="AS201" i="5" s="1"/>
  <c r="AR200" i="5"/>
  <c r="AQ200" i="5"/>
  <c r="AS200" i="5" s="1"/>
  <c r="AR199" i="5"/>
  <c r="AQ199" i="5"/>
  <c r="AS199" i="5" s="1"/>
  <c r="AR198" i="5"/>
  <c r="AS198" i="5" s="1"/>
  <c r="AQ198" i="5"/>
  <c r="AR197" i="5"/>
  <c r="AQ197" i="5"/>
  <c r="AS197" i="5" s="1"/>
  <c r="AR196" i="5"/>
  <c r="AQ196" i="5"/>
  <c r="AS196" i="5" s="1"/>
  <c r="AR195" i="5"/>
  <c r="AS195" i="5" s="1"/>
  <c r="AQ195" i="5"/>
  <c r="AS194" i="5"/>
  <c r="AR194" i="5"/>
  <c r="AQ194" i="5"/>
  <c r="AR193" i="5"/>
  <c r="AQ193" i="5"/>
  <c r="AS193" i="5" s="1"/>
  <c r="AS192" i="5"/>
  <c r="AR192" i="5"/>
  <c r="AQ192" i="5"/>
  <c r="AR191" i="5"/>
  <c r="AQ191" i="5"/>
  <c r="AS191" i="5" s="1"/>
  <c r="AR190" i="5"/>
  <c r="AQ190" i="5"/>
  <c r="AS190" i="5" s="1"/>
  <c r="AR189" i="5"/>
  <c r="AS189" i="5" s="1"/>
  <c r="AQ189" i="5"/>
  <c r="AR188" i="5"/>
  <c r="AQ188" i="5"/>
  <c r="AS188" i="5" s="1"/>
  <c r="AS187" i="5"/>
  <c r="AR187" i="5"/>
  <c r="AQ187" i="5"/>
  <c r="AR186" i="5"/>
  <c r="AQ186" i="5"/>
  <c r="AS186" i="5" s="1"/>
  <c r="AR185" i="5"/>
  <c r="AQ185" i="5"/>
  <c r="AS185" i="5" s="1"/>
  <c r="AR184" i="5"/>
  <c r="AQ184" i="5"/>
  <c r="AS184" i="5" s="1"/>
  <c r="AR183" i="5"/>
  <c r="AQ183" i="5"/>
  <c r="AS183" i="5" s="1"/>
  <c r="AR182" i="5"/>
  <c r="AS182" i="5" s="1"/>
  <c r="AQ182" i="5"/>
  <c r="AR181" i="5"/>
  <c r="AQ181" i="5"/>
  <c r="AS181" i="5" s="1"/>
  <c r="AR180" i="5"/>
  <c r="AQ180" i="5"/>
  <c r="AS180" i="5" s="1"/>
  <c r="AR179" i="5"/>
  <c r="AS179" i="5" s="1"/>
  <c r="AQ179" i="5"/>
  <c r="AS178" i="5"/>
  <c r="AR178" i="5"/>
  <c r="AQ178" i="5"/>
  <c r="AR177" i="5"/>
  <c r="AQ177" i="5"/>
  <c r="AS177" i="5" s="1"/>
  <c r="AS176" i="5"/>
  <c r="AR176" i="5"/>
  <c r="AQ176" i="5"/>
  <c r="AR175" i="5"/>
  <c r="AQ175" i="5"/>
  <c r="AS175" i="5" s="1"/>
  <c r="AR174" i="5"/>
  <c r="AQ174" i="5"/>
  <c r="AS174" i="5" s="1"/>
  <c r="AR173" i="5"/>
  <c r="AS173" i="5" s="1"/>
  <c r="AQ173" i="5"/>
  <c r="AR172" i="5"/>
  <c r="AQ172" i="5"/>
  <c r="AS172" i="5" s="1"/>
  <c r="AS171" i="5"/>
  <c r="AR171" i="5"/>
  <c r="AQ171" i="5"/>
  <c r="AR170" i="5"/>
  <c r="AQ170" i="5"/>
  <c r="AS170" i="5" s="1"/>
  <c r="AR169" i="5"/>
  <c r="AQ169" i="5"/>
  <c r="AS169" i="5" s="1"/>
  <c r="AR168" i="5"/>
  <c r="AQ168" i="5"/>
  <c r="AS168" i="5" s="1"/>
  <c r="AR167" i="5"/>
  <c r="AQ167" i="5"/>
  <c r="AS167" i="5" s="1"/>
  <c r="AR166" i="5"/>
  <c r="AS166" i="5" s="1"/>
  <c r="AQ166" i="5"/>
  <c r="AR165" i="5"/>
  <c r="AQ165" i="5"/>
  <c r="AS165" i="5" s="1"/>
  <c r="AR164" i="5"/>
  <c r="AQ164" i="5"/>
  <c r="AS164" i="5" s="1"/>
  <c r="AR163" i="5"/>
  <c r="AS163" i="5" s="1"/>
  <c r="AQ163" i="5"/>
  <c r="AS162" i="5"/>
  <c r="AR162" i="5"/>
  <c r="AQ162" i="5"/>
  <c r="AR161" i="5"/>
  <c r="AQ161" i="5"/>
  <c r="AS161" i="5" s="1"/>
  <c r="AS160" i="5"/>
  <c r="AR160" i="5"/>
  <c r="AQ160" i="5"/>
  <c r="AR159" i="5"/>
  <c r="AQ159" i="5"/>
  <c r="AS159" i="5" s="1"/>
  <c r="AR158" i="5"/>
  <c r="AQ158" i="5"/>
  <c r="AS158" i="5" s="1"/>
  <c r="AR157" i="5"/>
  <c r="AS157" i="5" s="1"/>
  <c r="AQ157" i="5"/>
  <c r="AR156" i="5"/>
  <c r="AQ156" i="5"/>
  <c r="AS156" i="5" s="1"/>
  <c r="AS155" i="5"/>
  <c r="AR155" i="5"/>
  <c r="AQ155" i="5"/>
  <c r="AR154" i="5"/>
  <c r="AQ154" i="5"/>
  <c r="AS154" i="5" s="1"/>
  <c r="AR153" i="5"/>
  <c r="AQ153" i="5"/>
  <c r="AS153" i="5" s="1"/>
  <c r="AR152" i="5"/>
  <c r="AQ152" i="5"/>
  <c r="AS152" i="5" s="1"/>
  <c r="AR151" i="5"/>
  <c r="AQ151" i="5"/>
  <c r="AS151" i="5" s="1"/>
  <c r="AR150" i="5"/>
  <c r="AS150" i="5" s="1"/>
  <c r="AQ150" i="5"/>
  <c r="AR149" i="5"/>
  <c r="AQ149" i="5"/>
  <c r="AS149" i="5" s="1"/>
  <c r="AR148" i="5"/>
  <c r="AQ148" i="5"/>
  <c r="AS148" i="5" s="1"/>
  <c r="AR147" i="5"/>
  <c r="AS147" i="5" s="1"/>
  <c r="AQ147" i="5"/>
  <c r="AS146" i="5"/>
  <c r="AR146" i="5"/>
  <c r="AQ146" i="5"/>
  <c r="AR145" i="5"/>
  <c r="AQ145" i="5"/>
  <c r="AS145" i="5" s="1"/>
  <c r="AS144" i="5"/>
  <c r="AR144" i="5"/>
  <c r="AQ144" i="5"/>
  <c r="AR143" i="5"/>
  <c r="AQ143" i="5"/>
  <c r="AS143" i="5" s="1"/>
  <c r="AR142" i="5"/>
  <c r="AQ142" i="5"/>
  <c r="AS142" i="5" s="1"/>
  <c r="AR141" i="5"/>
  <c r="AS141" i="5" s="1"/>
  <c r="AQ141" i="5"/>
  <c r="AR140" i="5"/>
  <c r="AQ140" i="5"/>
  <c r="AS140" i="5" s="1"/>
  <c r="AS139" i="5"/>
  <c r="AR139" i="5"/>
  <c r="AQ139" i="5"/>
  <c r="AR138" i="5"/>
  <c r="AQ138" i="5"/>
  <c r="AS138" i="5" s="1"/>
  <c r="AR137" i="5"/>
  <c r="AQ137" i="5"/>
  <c r="AS137" i="5" s="1"/>
  <c r="AR136" i="5"/>
  <c r="AQ136" i="5"/>
  <c r="AS136" i="5" s="1"/>
  <c r="AR135" i="5"/>
  <c r="AQ135" i="5"/>
  <c r="AS135" i="5" s="1"/>
  <c r="AR134" i="5"/>
  <c r="AS134" i="5" s="1"/>
  <c r="AQ134" i="5"/>
  <c r="AR133" i="5"/>
  <c r="AQ133" i="5"/>
  <c r="AS133" i="5" s="1"/>
  <c r="AR132" i="5"/>
  <c r="AQ132" i="5"/>
  <c r="AS132" i="5" s="1"/>
  <c r="AR131" i="5"/>
  <c r="AS131" i="5" s="1"/>
  <c r="AQ131" i="5"/>
  <c r="AS130" i="5"/>
  <c r="AR130" i="5"/>
  <c r="AQ130" i="5"/>
  <c r="AR129" i="5"/>
  <c r="AQ129" i="5"/>
  <c r="AS129" i="5" s="1"/>
  <c r="AS128" i="5"/>
  <c r="AR128" i="5"/>
  <c r="AQ128" i="5"/>
  <c r="AR127" i="5"/>
  <c r="AQ127" i="5"/>
  <c r="AS127" i="5" s="1"/>
  <c r="AR126" i="5"/>
  <c r="AQ126" i="5"/>
  <c r="AS126" i="5" s="1"/>
  <c r="AR125" i="5"/>
  <c r="AS125" i="5" s="1"/>
  <c r="AQ125" i="5"/>
  <c r="AR124" i="5"/>
  <c r="AQ124" i="5"/>
  <c r="AS124" i="5" s="1"/>
  <c r="AS123" i="5"/>
  <c r="AR123" i="5"/>
  <c r="AQ123" i="5"/>
  <c r="AR122" i="5"/>
  <c r="AQ122" i="5"/>
  <c r="AS122" i="5" s="1"/>
  <c r="AR121" i="5"/>
  <c r="AQ121" i="5"/>
  <c r="AS121" i="5" s="1"/>
  <c r="AR120" i="5"/>
  <c r="AQ120" i="5"/>
  <c r="AS120" i="5" s="1"/>
  <c r="AR119" i="5"/>
  <c r="AQ119" i="5"/>
  <c r="AS119" i="5" s="1"/>
  <c r="AR118" i="5"/>
  <c r="AS118" i="5" s="1"/>
  <c r="AQ118" i="5"/>
  <c r="AR117" i="5"/>
  <c r="AQ117" i="5"/>
  <c r="AS117" i="5" s="1"/>
  <c r="AR116" i="5"/>
  <c r="AQ116" i="5"/>
  <c r="AS116" i="5" s="1"/>
  <c r="AR115" i="5"/>
  <c r="AS115" i="5" s="1"/>
  <c r="AQ115" i="5"/>
  <c r="AS114" i="5"/>
  <c r="AR114" i="5"/>
  <c r="AQ114" i="5"/>
  <c r="AR113" i="5"/>
  <c r="AQ113" i="5"/>
  <c r="AS113" i="5" s="1"/>
  <c r="AS112" i="5"/>
  <c r="AR112" i="5"/>
  <c r="AQ112" i="5"/>
  <c r="AR111" i="5"/>
  <c r="AQ111" i="5"/>
  <c r="AS111" i="5" s="1"/>
  <c r="AR110" i="5"/>
  <c r="AQ110" i="5"/>
  <c r="AS110" i="5" s="1"/>
  <c r="AR109" i="5"/>
  <c r="AS109" i="5" s="1"/>
  <c r="AQ109" i="5"/>
  <c r="AR108" i="5"/>
  <c r="AQ108" i="5"/>
  <c r="AS108" i="5" s="1"/>
  <c r="AS107" i="5"/>
  <c r="AR107" i="5"/>
  <c r="AQ107" i="5"/>
  <c r="AR106" i="5"/>
  <c r="AQ106" i="5"/>
  <c r="AS106" i="5" s="1"/>
  <c r="AR105" i="5"/>
  <c r="AQ105" i="5"/>
  <c r="AS105" i="5" s="1"/>
  <c r="AR104" i="5"/>
  <c r="AQ104" i="5"/>
  <c r="AS104" i="5" s="1"/>
  <c r="AR103" i="5"/>
  <c r="AQ103" i="5"/>
  <c r="AS103" i="5" s="1"/>
  <c r="AR102" i="5"/>
  <c r="AS102" i="5" s="1"/>
  <c r="AQ102" i="5"/>
  <c r="AR101" i="5"/>
  <c r="AQ101" i="5"/>
  <c r="AS101" i="5" s="1"/>
  <c r="AR100" i="5"/>
  <c r="AQ100" i="5"/>
  <c r="AS100" i="5" s="1"/>
  <c r="AR99" i="5"/>
  <c r="AS99" i="5" s="1"/>
  <c r="AQ99" i="5"/>
  <c r="AS98" i="5"/>
  <c r="AR98" i="5"/>
  <c r="AQ98" i="5"/>
  <c r="AR97" i="5"/>
  <c r="AQ97" i="5"/>
  <c r="AS97" i="5" s="1"/>
  <c r="AS96" i="5"/>
  <c r="AR96" i="5"/>
  <c r="AQ96" i="5"/>
  <c r="AR95" i="5"/>
  <c r="AQ95" i="5"/>
  <c r="AS95" i="5" s="1"/>
  <c r="AR94" i="5"/>
  <c r="AQ94" i="5"/>
  <c r="AS94" i="5" s="1"/>
  <c r="AR93" i="5"/>
  <c r="AS93" i="5" s="1"/>
  <c r="AQ93" i="5"/>
  <c r="AR92" i="5"/>
  <c r="AQ92" i="5"/>
  <c r="AS92" i="5" s="1"/>
  <c r="AS91" i="5"/>
  <c r="AR91" i="5"/>
  <c r="AQ91" i="5"/>
  <c r="AR90" i="5"/>
  <c r="AQ90" i="5"/>
  <c r="AS90" i="5" s="1"/>
  <c r="AR89" i="5"/>
  <c r="AQ89" i="5"/>
  <c r="AS89" i="5" s="1"/>
  <c r="AR88" i="5"/>
  <c r="AQ88" i="5"/>
  <c r="AS88" i="5" s="1"/>
  <c r="AR87" i="5"/>
  <c r="AQ87" i="5"/>
  <c r="AS87" i="5" s="1"/>
  <c r="AR86" i="5"/>
  <c r="AS86" i="5" s="1"/>
  <c r="AQ86" i="5"/>
  <c r="AR85" i="5"/>
  <c r="AQ85" i="5"/>
  <c r="AS85" i="5" s="1"/>
  <c r="AR84" i="5"/>
  <c r="AQ84" i="5"/>
  <c r="AS84" i="5" s="1"/>
  <c r="AR83" i="5"/>
  <c r="AS83" i="5" s="1"/>
  <c r="AQ83" i="5"/>
  <c r="AS82" i="5"/>
  <c r="AR82" i="5"/>
  <c r="AQ82" i="5"/>
  <c r="AR81" i="5"/>
  <c r="AQ81" i="5"/>
  <c r="AS81" i="5" s="1"/>
  <c r="AS80" i="5"/>
  <c r="AR80" i="5"/>
  <c r="AQ80" i="5"/>
  <c r="AR79" i="5"/>
  <c r="AQ79" i="5"/>
  <c r="AS79" i="5" s="1"/>
  <c r="AR78" i="5"/>
  <c r="AQ78" i="5"/>
  <c r="AS78" i="5" s="1"/>
  <c r="AR77" i="5"/>
  <c r="AS77" i="5" s="1"/>
  <c r="AQ77" i="5"/>
  <c r="AR76" i="5"/>
  <c r="AQ76" i="5"/>
  <c r="AS76" i="5" s="1"/>
  <c r="AS75" i="5"/>
  <c r="AR75" i="5"/>
  <c r="AQ75" i="5"/>
  <c r="AR74" i="5"/>
  <c r="AQ74" i="5"/>
  <c r="AS74" i="5" s="1"/>
  <c r="AR73" i="5"/>
  <c r="AQ73" i="5"/>
  <c r="AS73" i="5" s="1"/>
  <c r="AR72" i="5"/>
  <c r="AQ72" i="5"/>
  <c r="AS72" i="5" s="1"/>
  <c r="AR71" i="5"/>
  <c r="AQ71" i="5"/>
  <c r="AS71" i="5" s="1"/>
  <c r="AR70" i="5"/>
  <c r="AS70" i="5" s="1"/>
  <c r="AQ70" i="5"/>
  <c r="AR69" i="5"/>
  <c r="AQ69" i="5"/>
  <c r="AS69" i="5" s="1"/>
  <c r="AR68" i="5"/>
  <c r="AQ68" i="5"/>
  <c r="AS68" i="5" s="1"/>
  <c r="AR67" i="5"/>
  <c r="AS67" i="5" s="1"/>
  <c r="AQ67" i="5"/>
  <c r="AS66" i="5"/>
  <c r="AR66" i="5"/>
  <c r="AQ66" i="5"/>
  <c r="AR65" i="5"/>
  <c r="AQ65" i="5"/>
  <c r="AS65" i="5" s="1"/>
  <c r="AS64" i="5"/>
  <c r="AR64" i="5"/>
  <c r="AQ64" i="5"/>
  <c r="AR63" i="5"/>
  <c r="AQ63" i="5"/>
  <c r="AS63" i="5" s="1"/>
  <c r="AR62" i="5"/>
  <c r="AQ62" i="5"/>
  <c r="AS62" i="5" s="1"/>
  <c r="AR61" i="5"/>
  <c r="AS61" i="5" s="1"/>
  <c r="AQ61" i="5"/>
  <c r="AR60" i="5"/>
  <c r="AQ60" i="5"/>
  <c r="AS60" i="5" s="1"/>
  <c r="AS59" i="5"/>
  <c r="AR59" i="5"/>
  <c r="AQ59" i="5"/>
  <c r="AR58" i="5"/>
  <c r="AQ58" i="5"/>
  <c r="AS58" i="5" s="1"/>
  <c r="AR57" i="5"/>
  <c r="AQ57" i="5"/>
  <c r="AS57" i="5" s="1"/>
  <c r="AR56" i="5"/>
  <c r="AQ56" i="5"/>
  <c r="AS56" i="5" s="1"/>
  <c r="AR55" i="5"/>
  <c r="AQ55" i="5"/>
  <c r="AS55" i="5" s="1"/>
  <c r="AR54" i="5"/>
  <c r="AS54" i="5" s="1"/>
  <c r="AQ54" i="5"/>
  <c r="AR53" i="5"/>
  <c r="AQ53" i="5"/>
  <c r="AS53" i="5" s="1"/>
  <c r="AR52" i="5"/>
  <c r="AQ52" i="5"/>
  <c r="AS52" i="5" s="1"/>
  <c r="AR51" i="5"/>
  <c r="AS51" i="5" s="1"/>
  <c r="AQ51" i="5"/>
  <c r="AS50" i="5"/>
  <c r="AR50" i="5"/>
  <c r="AQ50" i="5"/>
  <c r="AR49" i="5"/>
  <c r="AQ49" i="5"/>
  <c r="AS49" i="5" s="1"/>
  <c r="AS48" i="5"/>
  <c r="AR48" i="5"/>
  <c r="AQ48" i="5"/>
  <c r="AR47" i="5"/>
  <c r="AQ47" i="5"/>
  <c r="AS47" i="5" s="1"/>
  <c r="AR46" i="5"/>
  <c r="AQ46" i="5"/>
  <c r="AS46" i="5" s="1"/>
  <c r="AR45" i="5"/>
  <c r="AS45" i="5" s="1"/>
  <c r="AQ45" i="5"/>
  <c r="AR44" i="5"/>
  <c r="AQ44" i="5"/>
  <c r="AS44" i="5" s="1"/>
  <c r="AS43" i="5"/>
  <c r="AR43" i="5"/>
  <c r="AQ43" i="5"/>
  <c r="AR42" i="5"/>
  <c r="AQ42" i="5"/>
  <c r="AS42" i="5" s="1"/>
  <c r="AR41" i="5"/>
  <c r="AQ41" i="5"/>
  <c r="AS41" i="5" s="1"/>
  <c r="AR40" i="5"/>
  <c r="AQ40" i="5"/>
  <c r="AS40" i="5" s="1"/>
  <c r="AR39" i="5"/>
  <c r="AQ39" i="5"/>
  <c r="AS39" i="5" s="1"/>
  <c r="AR38" i="5"/>
  <c r="AS38" i="5" s="1"/>
  <c r="AQ38" i="5"/>
  <c r="AR37" i="5"/>
  <c r="AQ37" i="5"/>
  <c r="AS37" i="5" s="1"/>
  <c r="AR36" i="5"/>
  <c r="AQ36" i="5"/>
  <c r="AS36" i="5" s="1"/>
  <c r="AR35" i="5"/>
  <c r="AS35" i="5" s="1"/>
  <c r="AQ35" i="5"/>
  <c r="AS34" i="5"/>
  <c r="AR34" i="5"/>
  <c r="AQ34" i="5"/>
  <c r="AR33" i="5"/>
  <c r="AQ33" i="5"/>
  <c r="AS33" i="5" s="1"/>
  <c r="AS32" i="5"/>
  <c r="AR32" i="5"/>
  <c r="AQ32" i="5"/>
  <c r="AR31" i="5"/>
  <c r="AQ31" i="5"/>
  <c r="AS31" i="5" s="1"/>
  <c r="AR30" i="5"/>
  <c r="AQ30" i="5"/>
  <c r="AS30" i="5" s="1"/>
  <c r="AR29" i="5"/>
  <c r="AS29" i="5" s="1"/>
  <c r="AQ29" i="5"/>
  <c r="AR28" i="5"/>
  <c r="AQ28" i="5"/>
  <c r="AS28" i="5" s="1"/>
  <c r="AS27" i="5"/>
  <c r="AR27" i="5"/>
  <c r="AQ27" i="5"/>
  <c r="AR26" i="5"/>
  <c r="AQ26" i="5"/>
  <c r="AS26" i="5" s="1"/>
  <c r="AR25" i="5"/>
  <c r="AQ25" i="5"/>
  <c r="AS25" i="5" s="1"/>
  <c r="AR24" i="5"/>
  <c r="AQ24" i="5"/>
  <c r="AS24" i="5" s="1"/>
  <c r="AR23" i="5"/>
  <c r="AQ23" i="5"/>
  <c r="AS23" i="5" s="1"/>
  <c r="AR22" i="5"/>
  <c r="AS22" i="5" s="1"/>
  <c r="AQ22" i="5"/>
  <c r="AR21" i="5"/>
  <c r="AQ21" i="5"/>
  <c r="AS21" i="5" s="1"/>
  <c r="AR20" i="5"/>
  <c r="AQ20" i="5"/>
  <c r="AS20" i="5" s="1"/>
  <c r="AR19" i="5"/>
  <c r="AS19" i="5" s="1"/>
  <c r="AQ19" i="5"/>
  <c r="AS18" i="5"/>
  <c r="AR18" i="5"/>
  <c r="AQ18" i="5"/>
  <c r="AR17" i="5"/>
  <c r="AQ17" i="5"/>
  <c r="AS17" i="5" s="1"/>
  <c r="AS16" i="5"/>
  <c r="AR16" i="5"/>
  <c r="AQ16" i="5"/>
  <c r="AR15" i="5"/>
  <c r="AQ15" i="5"/>
  <c r="AS15" i="5" s="1"/>
  <c r="AR14" i="5"/>
  <c r="AQ14" i="5"/>
  <c r="AS14" i="5" s="1"/>
  <c r="AR13" i="5"/>
  <c r="AS13" i="5" s="1"/>
  <c r="AQ13" i="5"/>
  <c r="AR12" i="5"/>
  <c r="AQ12" i="5"/>
  <c r="AS12" i="5" s="1"/>
  <c r="AS11" i="5"/>
  <c r="AR11" i="5"/>
  <c r="AQ11" i="5"/>
  <c r="AR10" i="5"/>
  <c r="AQ10" i="5"/>
  <c r="AS10" i="5" s="1"/>
  <c r="AR9" i="5"/>
  <c r="AQ9" i="5"/>
  <c r="AS9" i="5" s="1"/>
  <c r="AR8" i="5"/>
  <c r="AQ8" i="5"/>
  <c r="AS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Sivakumar Ramaswamy</author>
  </authors>
  <commentList>
    <comment ref="C6" authorId="0" shapeId="0" xr:uid="{430F6E95-2859-46FC-B8C6-3C6306392B8A}">
      <text>
        <r>
          <rPr>
            <b/>
            <sz val="10"/>
            <color indexed="81"/>
            <rFont val="Tahoma"/>
            <family val="2"/>
          </rPr>
          <t>includes Cheddar, Colby, Monterey, and Jack.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Sivakumar Ramaswamy</author>
  </authors>
  <commentList>
    <comment ref="C6" authorId="0" shapeId="0" xr:uid="{9E8CA8AF-746C-4F91-BDE3-EA72005D7679}">
      <text>
        <r>
          <rPr>
            <b/>
            <sz val="10"/>
            <color indexed="81"/>
            <rFont val="Tahoma"/>
            <family val="2"/>
          </rPr>
          <t>includes Cheddar, Colby, Monterey, and Jack.</t>
        </r>
      </text>
    </comment>
  </commentList>
</comments>
</file>

<file path=xl/sharedStrings.xml><?xml version="1.0" encoding="utf-8"?>
<sst xmlns="http://schemas.openxmlformats.org/spreadsheetml/2006/main" count="1798" uniqueCount="64">
  <si>
    <t>Sources:</t>
  </si>
  <si>
    <t>USDA/NASS Dairy Products</t>
  </si>
  <si>
    <t>USDA/NASS Dairy Products - Annual</t>
  </si>
  <si>
    <t>Dairy Production - Monthly</t>
  </si>
  <si>
    <t>Updated 2022 and 2023 numbers on 4/30/2024</t>
  </si>
  <si>
    <r>
      <t xml:space="preserve">Dairy Products </t>
    </r>
    <r>
      <rPr>
        <sz val="11"/>
        <rFont val="Arial"/>
        <family val="2"/>
      </rPr>
      <t>(1000 Pounds)</t>
    </r>
  </si>
  <si>
    <r>
      <t xml:space="preserve">Dry Products </t>
    </r>
    <r>
      <rPr>
        <sz val="11"/>
        <rFont val="Arial"/>
        <family val="2"/>
      </rPr>
      <t>(1000 Pounds)</t>
    </r>
  </si>
  <si>
    <r>
      <t xml:space="preserve">Frozen Products </t>
    </r>
    <r>
      <rPr>
        <sz val="11"/>
        <rFont val="Arial"/>
        <family val="2"/>
      </rPr>
      <t>(1000 Gallons)</t>
    </r>
  </si>
  <si>
    <t>Checks</t>
  </si>
  <si>
    <t>Butter</t>
  </si>
  <si>
    <t>Cheese</t>
  </si>
  <si>
    <t>Total</t>
  </si>
  <si>
    <t>Nonfat Dry Milk</t>
  </si>
  <si>
    <t>Ice Cream</t>
  </si>
  <si>
    <t>Sherbet</t>
  </si>
  <si>
    <t xml:space="preserve">  Frozen Yogurt, </t>
  </si>
  <si>
    <t xml:space="preserve">Other Frozen </t>
  </si>
  <si>
    <t>Water &amp;</t>
  </si>
  <si>
    <t>Cheese Check</t>
  </si>
  <si>
    <t>American Types</t>
  </si>
  <si>
    <t>Blue and</t>
  </si>
  <si>
    <t xml:space="preserve"> Brick and </t>
  </si>
  <si>
    <t>Cream &amp;</t>
  </si>
  <si>
    <t>Italian Types</t>
  </si>
  <si>
    <t xml:space="preserve"> </t>
  </si>
  <si>
    <t xml:space="preserve">  All Other </t>
  </si>
  <si>
    <t>Other than</t>
  </si>
  <si>
    <t>Dry Whey</t>
  </si>
  <si>
    <t>Ending</t>
  </si>
  <si>
    <t>Regular,</t>
  </si>
  <si>
    <t>Lowfat</t>
  </si>
  <si>
    <t>Nonfat</t>
  </si>
  <si>
    <t>Hard</t>
  </si>
  <si>
    <t xml:space="preserve">Regular &amp; </t>
  </si>
  <si>
    <t>Dairy Products</t>
  </si>
  <si>
    <t>Juice Ices</t>
  </si>
  <si>
    <t>Brick</t>
  </si>
  <si>
    <t>Muenster</t>
  </si>
  <si>
    <t>Brick and</t>
  </si>
  <si>
    <t>SUM of Brick</t>
  </si>
  <si>
    <t>Difference</t>
  </si>
  <si>
    <t>Cheddar</t>
  </si>
  <si>
    <t>Other</t>
  </si>
  <si>
    <t>Gorgonzola</t>
  </si>
  <si>
    <t xml:space="preserve"> Muenster</t>
  </si>
  <si>
    <t>Neufchatel</t>
  </si>
  <si>
    <t>Feta</t>
  </si>
  <si>
    <t>Gouda</t>
  </si>
  <si>
    <t>Hispanic</t>
  </si>
  <si>
    <t>Mozzarella</t>
  </si>
  <si>
    <t>Parmesan</t>
  </si>
  <si>
    <t>Provolone</t>
  </si>
  <si>
    <t>Ricotta</t>
  </si>
  <si>
    <t>Romano</t>
  </si>
  <si>
    <t>Swiss</t>
  </si>
  <si>
    <t>Types</t>
  </si>
  <si>
    <t>American</t>
  </si>
  <si>
    <t>Production</t>
  </si>
  <si>
    <t>Inventory</t>
  </si>
  <si>
    <t>Soft</t>
  </si>
  <si>
    <t>Lowfat Hard</t>
  </si>
  <si>
    <t>and Muenster</t>
  </si>
  <si>
    <t/>
  </si>
  <si>
    <t>Dairy Production -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</si>
</sst>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rgb="FF000080"/>
      <name val="Arial"/>
      <family val="2"/>
    </font>
    <font>
      <b/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7" fontId="0" fillId="0" borderId="0" xfId="0" applyNumberFormat="1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/>
    <xf numFmtId="0" fontId="5" fillId="0" borderId="0" xfId="0" applyFont="1"/>
    <xf numFmtId="17" fontId="6" fillId="0" borderId="0" xfId="0" applyNumberFormat="1" applyFont="1"/>
    <xf numFmtId="3" fontId="6" fillId="0" borderId="0" xfId="0" applyNumberFormat="1" applyFont="1"/>
    <xf numFmtId="3" fontId="7" fillId="2" borderId="0" xfId="0" applyNumberFormat="1" applyFont="1" applyFill="1"/>
    <xf numFmtId="3" fontId="6" fillId="2" borderId="0" xfId="0" applyNumberFormat="1" applyFont="1" applyFill="1"/>
    <xf numFmtId="3" fontId="8" fillId="0" borderId="0" xfId="0" applyNumberFormat="1" applyFont="1"/>
    <xf numFmtId="4" fontId="6" fillId="0" borderId="0" xfId="0" applyNumberFormat="1" applyFont="1"/>
    <xf numFmtId="0" fontId="9" fillId="0" borderId="0" xfId="0" applyFont="1"/>
    <xf numFmtId="0" fontId="6" fillId="0" borderId="0" xfId="0" applyFont="1"/>
    <xf numFmtId="4" fontId="7" fillId="0" borderId="0" xfId="0" applyNumberFormat="1" applyFont="1"/>
    <xf numFmtId="0" fontId="10" fillId="0" borderId="0" xfId="0" applyFont="1"/>
    <xf numFmtId="17" fontId="11" fillId="0" borderId="0" xfId="0" applyNumberFormat="1" applyFont="1"/>
    <xf numFmtId="3" fontId="12" fillId="0" borderId="1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centerContinuous"/>
    </xf>
    <xf numFmtId="3" fontId="11" fillId="0" borderId="3" xfId="0" applyNumberFormat="1" applyFont="1" applyBorder="1" applyAlignment="1">
      <alignment horizontal="centerContinuous"/>
    </xf>
    <xf numFmtId="3" fontId="13" fillId="0" borderId="4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Continuous"/>
    </xf>
    <xf numFmtId="3" fontId="11" fillId="0" borderId="1" xfId="0" applyNumberFormat="1" applyFont="1" applyBorder="1" applyAlignment="1">
      <alignment horizontal="center"/>
    </xf>
    <xf numFmtId="4" fontId="11" fillId="0" borderId="0" xfId="0" applyNumberFormat="1" applyFont="1"/>
    <xf numFmtId="3" fontId="13" fillId="0" borderId="5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Continuous"/>
    </xf>
    <xf numFmtId="4" fontId="11" fillId="0" borderId="3" xfId="0" applyNumberFormat="1" applyFont="1" applyBorder="1" applyAlignment="1">
      <alignment horizontal="centerContinuous"/>
    </xf>
    <xf numFmtId="4" fontId="11" fillId="0" borderId="5" xfId="0" applyNumberFormat="1" applyFont="1" applyBorder="1" applyAlignment="1">
      <alignment horizontal="center"/>
    </xf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1" fillId="0" borderId="0" xfId="0" applyFont="1"/>
    <xf numFmtId="3" fontId="11" fillId="0" borderId="10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Continuous"/>
    </xf>
    <xf numFmtId="3" fontId="13" fillId="0" borderId="11" xfId="0" applyNumberFormat="1" applyFont="1" applyBorder="1" applyAlignment="1">
      <alignment horizontal="centerContinuous"/>
    </xf>
    <xf numFmtId="3" fontId="13" fillId="0" borderId="5" xfId="0" applyNumberFormat="1" applyFont="1" applyBorder="1" applyAlignment="1">
      <alignment horizontal="centerContinuous"/>
    </xf>
    <xf numFmtId="3" fontId="13" fillId="0" borderId="5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Continuous"/>
    </xf>
    <xf numFmtId="3" fontId="13" fillId="0" borderId="12" xfId="0" applyNumberFormat="1" applyFont="1" applyBorder="1" applyAlignment="1">
      <alignment horizontal="centerContinuous"/>
    </xf>
    <xf numFmtId="3" fontId="13" fillId="0" borderId="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Continuous"/>
    </xf>
    <xf numFmtId="3" fontId="13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3" fontId="13" fillId="0" borderId="13" xfId="0" applyNumberFormat="1" applyFont="1" applyBorder="1"/>
    <xf numFmtId="4" fontId="11" fillId="0" borderId="13" xfId="0" applyNumberFormat="1" applyFont="1" applyBorder="1" applyAlignment="1">
      <alignment horizontal="center"/>
    </xf>
    <xf numFmtId="3" fontId="13" fillId="0" borderId="0" xfId="0" applyNumberFormat="1" applyFont="1"/>
    <xf numFmtId="0" fontId="15" fillId="0" borderId="15" xfId="0" applyFont="1" applyBorder="1"/>
    <xf numFmtId="3" fontId="11" fillId="0" borderId="16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Continuous"/>
    </xf>
    <xf numFmtId="3" fontId="13" fillId="0" borderId="17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centerContinuous"/>
    </xf>
    <xf numFmtId="4" fontId="11" fillId="0" borderId="16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1" fillId="0" borderId="16" xfId="0" applyNumberFormat="1" applyFont="1" applyBorder="1"/>
    <xf numFmtId="0" fontId="15" fillId="0" borderId="19" xfId="0" applyFont="1" applyBorder="1"/>
    <xf numFmtId="164" fontId="11" fillId="0" borderId="0" xfId="1" applyNumberFormat="1" applyFont="1"/>
    <xf numFmtId="164" fontId="16" fillId="0" borderId="0" xfId="1" applyNumberFormat="1" applyFont="1"/>
    <xf numFmtId="0" fontId="15" fillId="0" borderId="0" xfId="1" applyNumberFormat="1" applyFont="1"/>
    <xf numFmtId="0" fontId="15" fillId="0" borderId="0" xfId="0" applyFont="1"/>
    <xf numFmtId="164" fontId="15" fillId="0" borderId="0" xfId="0" applyNumberFormat="1" applyFont="1"/>
    <xf numFmtId="164" fontId="13" fillId="0" borderId="0" xfId="1" applyNumberFormat="1" applyFont="1"/>
    <xf numFmtId="164" fontId="17" fillId="0" borderId="0" xfId="1" applyNumberFormat="1" applyFont="1"/>
    <xf numFmtId="164" fontId="18" fillId="0" borderId="0" xfId="1" applyNumberFormat="1" applyFont="1"/>
    <xf numFmtId="3" fontId="11" fillId="0" borderId="0" xfId="0" applyNumberFormat="1" applyFont="1"/>
    <xf numFmtId="3" fontId="17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165" fontId="11" fillId="0" borderId="0" xfId="0" applyNumberFormat="1" applyFont="1"/>
    <xf numFmtId="164" fontId="11" fillId="3" borderId="0" xfId="1" applyNumberFormat="1" applyFont="1" applyFill="1"/>
    <xf numFmtId="164" fontId="16" fillId="3" borderId="0" xfId="1" applyNumberFormat="1" applyFont="1" applyFill="1"/>
    <xf numFmtId="0" fontId="11" fillId="3" borderId="0" xfId="0" applyFont="1" applyFill="1"/>
    <xf numFmtId="165" fontId="11" fillId="3" borderId="0" xfId="0" applyNumberFormat="1" applyFont="1" applyFill="1"/>
    <xf numFmtId="164" fontId="18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75D5-DEAF-4CCB-87AD-9A2987BE04BC}">
  <sheetPr codeName="Sheet1"/>
  <dimension ref="A1:B2"/>
  <sheetViews>
    <sheetView workbookViewId="0"/>
  </sheetViews>
  <sheetFormatPr defaultRowHeight="15" x14ac:dyDescent="0.2"/>
  <cols>
    <col min="2" max="2" width="32.6640625" bestFit="1" customWidth="1"/>
  </cols>
  <sheetData>
    <row r="1" spans="1:2" ht="15.75" x14ac:dyDescent="0.25">
      <c r="A1" s="1" t="s">
        <v>0</v>
      </c>
      <c r="B1" t="s">
        <v>1</v>
      </c>
    </row>
    <row r="2" spans="1:2" x14ac:dyDescent="0.2">
      <c r="B2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ED1E-00AB-4D3A-9318-329E7368B7F0}">
  <sheetPr codeName="Sheet2"/>
  <dimension ref="A1:AS540"/>
  <sheetViews>
    <sheetView tabSelected="1" zoomScaleNormal="100" workbookViewId="0">
      <pane xSplit="1" ySplit="6" topLeftCell="B403" activePane="bottomRight" state="frozen"/>
      <selection pane="topRight" activeCell="B1" sqref="B1"/>
      <selection pane="bottomLeft" activeCell="A7" sqref="A7"/>
      <selection pane="bottomRight" sqref="A1:AD500"/>
    </sheetView>
  </sheetViews>
  <sheetFormatPr defaultRowHeight="12.75" x14ac:dyDescent="0.2"/>
  <cols>
    <col min="1" max="1" width="7.33203125" style="18" customWidth="1"/>
    <col min="2" max="2" width="6.5546875" style="75" customWidth="1"/>
    <col min="3" max="3" width="6.6640625" style="75" customWidth="1"/>
    <col min="4" max="4" width="7.21875" style="75" customWidth="1"/>
    <col min="5" max="5" width="6.88671875" style="75" customWidth="1"/>
    <col min="6" max="6" width="8.21875" style="75" bestFit="1" customWidth="1"/>
    <col min="7" max="20" width="7.21875" style="75" customWidth="1"/>
    <col min="21" max="21" width="10.44140625" style="75" bestFit="1" customWidth="1"/>
    <col min="22" max="22" width="8.77734375" style="76" bestFit="1" customWidth="1"/>
    <col min="23" max="24" width="7.21875" style="76" customWidth="1"/>
    <col min="25" max="25" width="8.88671875" style="26"/>
    <col min="26" max="26" width="8.77734375" style="75" bestFit="1" customWidth="1"/>
    <col min="27" max="27" width="7.21875" style="75" customWidth="1"/>
    <col min="28" max="28" width="8.88671875" style="26"/>
    <col min="29" max="35" width="9" style="26" bestFit="1" customWidth="1"/>
    <col min="36" max="36" width="8.77734375" style="26" customWidth="1"/>
    <col min="37" max="37" width="9" style="26" bestFit="1" customWidth="1"/>
    <col min="38" max="38" width="10.109375" style="26" customWidth="1"/>
    <col min="39" max="39" width="9" style="26" bestFit="1" customWidth="1"/>
    <col min="40" max="40" width="7.88671875" style="26" bestFit="1" customWidth="1"/>
    <col min="41" max="43" width="8.88671875" style="70"/>
    <col min="44" max="44" width="9.5546875" style="70" bestFit="1" customWidth="1"/>
    <col min="45" max="45" width="8.88671875" style="70"/>
    <col min="46" max="16384" width="8.88671875" style="37"/>
  </cols>
  <sheetData>
    <row r="1" spans="1:45" customFormat="1" ht="15.75" x14ac:dyDescent="0.25">
      <c r="A1" s="2"/>
      <c r="B1" s="3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6"/>
      <c r="Z1" s="4"/>
      <c r="AA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7"/>
      <c r="AQ1" s="7"/>
      <c r="AR1" s="7"/>
      <c r="AS1" s="7"/>
    </row>
    <row r="2" spans="1:45" s="15" customFormat="1" ht="15" x14ac:dyDescent="0.25">
      <c r="A2" s="8"/>
      <c r="B2" s="9"/>
      <c r="C2" s="9"/>
      <c r="D2" s="9"/>
      <c r="E2" s="9"/>
      <c r="F2" s="10" t="s">
        <v>4</v>
      </c>
      <c r="G2" s="11"/>
      <c r="H2" s="11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2"/>
      <c r="W2" s="12"/>
      <c r="X2" s="12"/>
      <c r="Y2" s="13"/>
      <c r="Z2" s="9"/>
      <c r="AA2" s="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</row>
    <row r="3" spans="1:45" s="15" customFormat="1" ht="15" x14ac:dyDescent="0.25">
      <c r="A3" s="8"/>
      <c r="B3" s="16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2"/>
      <c r="W3" s="12"/>
      <c r="X3" s="16" t="s">
        <v>6</v>
      </c>
      <c r="Y3" s="13"/>
      <c r="Z3" s="16"/>
      <c r="AA3" s="16"/>
      <c r="AB3" s="13"/>
      <c r="AC3" s="16" t="s">
        <v>7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7" t="s">
        <v>8</v>
      </c>
      <c r="AP3" s="14"/>
      <c r="AQ3" s="14"/>
      <c r="AR3" s="14"/>
      <c r="AS3" s="14"/>
    </row>
    <row r="4" spans="1:45" x14ac:dyDescent="0.2">
      <c r="B4" s="19" t="s">
        <v>9</v>
      </c>
      <c r="C4" s="20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  <c r="V4" s="23"/>
      <c r="W4" s="24"/>
      <c r="X4" s="25" t="s">
        <v>11</v>
      </c>
      <c r="Z4" s="27" t="s">
        <v>12</v>
      </c>
      <c r="AA4" s="28"/>
      <c r="AC4" s="29" t="s">
        <v>13</v>
      </c>
      <c r="AD4" s="30"/>
      <c r="AE4" s="30"/>
      <c r="AF4" s="30"/>
      <c r="AG4" s="30"/>
      <c r="AH4" s="31" t="s">
        <v>14</v>
      </c>
      <c r="AI4" s="29" t="s">
        <v>15</v>
      </c>
      <c r="AJ4" s="30"/>
      <c r="AK4" s="30"/>
      <c r="AL4" s="32" t="s">
        <v>16</v>
      </c>
      <c r="AM4" s="33" t="s">
        <v>17</v>
      </c>
      <c r="AO4" s="34" t="s">
        <v>18</v>
      </c>
      <c r="AP4" s="35"/>
      <c r="AQ4" s="35"/>
      <c r="AR4" s="35"/>
      <c r="AS4" s="36"/>
    </row>
    <row r="5" spans="1:45" x14ac:dyDescent="0.2">
      <c r="B5" s="38"/>
      <c r="C5" s="39" t="s">
        <v>19</v>
      </c>
      <c r="D5" s="40"/>
      <c r="E5" s="40"/>
      <c r="F5" s="41" t="s">
        <v>20</v>
      </c>
      <c r="G5" s="42" t="s">
        <v>21</v>
      </c>
      <c r="H5" s="42" t="s">
        <v>22</v>
      </c>
      <c r="I5" s="42"/>
      <c r="J5" s="42"/>
      <c r="K5" s="42"/>
      <c r="L5" s="39" t="s">
        <v>23</v>
      </c>
      <c r="M5" s="43"/>
      <c r="N5" s="43"/>
      <c r="O5" s="43"/>
      <c r="P5" s="43"/>
      <c r="Q5" s="43"/>
      <c r="R5" s="44"/>
      <c r="S5" s="45" t="s">
        <v>24</v>
      </c>
      <c r="T5" s="46" t="s">
        <v>25</v>
      </c>
      <c r="U5" s="25" t="s">
        <v>11</v>
      </c>
      <c r="V5" s="45" t="s">
        <v>26</v>
      </c>
      <c r="W5" s="47"/>
      <c r="X5" s="48" t="s">
        <v>27</v>
      </c>
      <c r="Z5" s="38"/>
      <c r="AA5" s="49" t="s">
        <v>28</v>
      </c>
      <c r="AC5" s="33" t="s">
        <v>29</v>
      </c>
      <c r="AD5" s="30" t="s">
        <v>30</v>
      </c>
      <c r="AE5" s="30"/>
      <c r="AF5" s="30"/>
      <c r="AG5" s="31" t="s">
        <v>31</v>
      </c>
      <c r="AH5" s="31" t="s">
        <v>32</v>
      </c>
      <c r="AI5" s="33" t="s">
        <v>11</v>
      </c>
      <c r="AJ5" s="50" t="s">
        <v>33</v>
      </c>
      <c r="AK5" s="31" t="s">
        <v>31</v>
      </c>
      <c r="AL5" s="51" t="s">
        <v>34</v>
      </c>
      <c r="AM5" s="52" t="s">
        <v>35</v>
      </c>
      <c r="AN5" s="53"/>
      <c r="AO5" s="54" t="s">
        <v>36</v>
      </c>
      <c r="AP5" s="54" t="s">
        <v>37</v>
      </c>
      <c r="AQ5" s="54" t="s">
        <v>38</v>
      </c>
      <c r="AR5" s="54" t="s">
        <v>39</v>
      </c>
      <c r="AS5" s="54" t="s">
        <v>40</v>
      </c>
    </row>
    <row r="6" spans="1:45" x14ac:dyDescent="0.2">
      <c r="B6" s="55"/>
      <c r="C6" s="56" t="s">
        <v>11</v>
      </c>
      <c r="D6" s="55" t="s">
        <v>41</v>
      </c>
      <c r="E6" s="55" t="s">
        <v>42</v>
      </c>
      <c r="F6" s="57" t="s">
        <v>43</v>
      </c>
      <c r="G6" s="57" t="s">
        <v>44</v>
      </c>
      <c r="H6" s="57" t="s">
        <v>45</v>
      </c>
      <c r="I6" s="57" t="s">
        <v>46</v>
      </c>
      <c r="J6" s="57" t="s">
        <v>47</v>
      </c>
      <c r="K6" s="58" t="s">
        <v>48</v>
      </c>
      <c r="L6" s="56" t="s">
        <v>11</v>
      </c>
      <c r="M6" s="55" t="s">
        <v>49</v>
      </c>
      <c r="N6" s="55" t="s">
        <v>50</v>
      </c>
      <c r="O6" s="55" t="s">
        <v>51</v>
      </c>
      <c r="P6" s="55" t="s">
        <v>52</v>
      </c>
      <c r="Q6" s="55" t="s">
        <v>53</v>
      </c>
      <c r="R6" s="55" t="s">
        <v>42</v>
      </c>
      <c r="S6" s="58" t="s">
        <v>54</v>
      </c>
      <c r="T6" s="59" t="s">
        <v>55</v>
      </c>
      <c r="U6" s="58" t="s">
        <v>10</v>
      </c>
      <c r="V6" s="58" t="s">
        <v>56</v>
      </c>
      <c r="W6" s="47"/>
      <c r="X6" s="55"/>
      <c r="Z6" s="57" t="s">
        <v>57</v>
      </c>
      <c r="AA6" s="49" t="s">
        <v>58</v>
      </c>
      <c r="AC6" s="60" t="s">
        <v>32</v>
      </c>
      <c r="AD6" s="60" t="s">
        <v>32</v>
      </c>
      <c r="AE6" s="61" t="s">
        <v>59</v>
      </c>
      <c r="AF6" s="62" t="s">
        <v>11</v>
      </c>
      <c r="AG6" s="63" t="s">
        <v>32</v>
      </c>
      <c r="AH6" s="63"/>
      <c r="AI6" s="60"/>
      <c r="AJ6" s="64" t="s">
        <v>60</v>
      </c>
      <c r="AK6" s="63" t="s">
        <v>32</v>
      </c>
      <c r="AL6" s="65"/>
      <c r="AM6" s="60"/>
      <c r="AO6" s="66"/>
      <c r="AP6" s="66"/>
      <c r="AQ6" s="66" t="s">
        <v>37</v>
      </c>
      <c r="AR6" s="66" t="s">
        <v>61</v>
      </c>
      <c r="AS6" s="66"/>
    </row>
    <row r="7" spans="1:45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 t="s">
        <v>62</v>
      </c>
      <c r="W7" s="68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9"/>
      <c r="AP7" s="69"/>
    </row>
    <row r="8" spans="1:45" x14ac:dyDescent="0.2">
      <c r="A8" s="18">
        <v>32874</v>
      </c>
      <c r="B8" s="67">
        <v>133949</v>
      </c>
      <c r="C8" s="67">
        <v>241634</v>
      </c>
      <c r="D8" s="67">
        <v>200561</v>
      </c>
      <c r="E8" s="67">
        <v>41073</v>
      </c>
      <c r="F8" s="67">
        <v>3113</v>
      </c>
      <c r="G8" s="67">
        <v>9590</v>
      </c>
      <c r="H8" s="67">
        <v>28562</v>
      </c>
      <c r="I8" s="67" t="s">
        <v>62</v>
      </c>
      <c r="J8" s="67" t="s">
        <v>62</v>
      </c>
      <c r="K8" s="67" t="s">
        <v>62</v>
      </c>
      <c r="L8" s="67">
        <v>181860</v>
      </c>
      <c r="M8" s="67">
        <v>140726</v>
      </c>
      <c r="N8" s="67" t="s">
        <v>62</v>
      </c>
      <c r="O8" s="67" t="s">
        <v>62</v>
      </c>
      <c r="P8" s="67" t="s">
        <v>62</v>
      </c>
      <c r="Q8" s="67" t="s">
        <v>62</v>
      </c>
      <c r="R8" s="67">
        <v>41134</v>
      </c>
      <c r="S8" s="67">
        <v>19778</v>
      </c>
      <c r="T8" s="67">
        <v>8196</v>
      </c>
      <c r="U8" s="67">
        <v>492980</v>
      </c>
      <c r="V8" s="68">
        <v>251346</v>
      </c>
      <c r="W8" s="68"/>
      <c r="X8" s="67">
        <v>94829</v>
      </c>
      <c r="Y8" s="67"/>
      <c r="Z8" s="67">
        <v>67200</v>
      </c>
      <c r="AA8" s="67">
        <v>49336</v>
      </c>
      <c r="AB8" s="67"/>
      <c r="AC8" s="67">
        <v>51595</v>
      </c>
      <c r="AD8" s="67">
        <v>8471</v>
      </c>
      <c r="AE8" s="67">
        <v>15786</v>
      </c>
      <c r="AF8" s="67">
        <v>24257</v>
      </c>
      <c r="AG8" s="67"/>
      <c r="AH8" s="67"/>
      <c r="AI8" s="67">
        <v>5804</v>
      </c>
      <c r="AJ8" s="67"/>
      <c r="AK8" s="67"/>
      <c r="AL8" s="67">
        <v>1676</v>
      </c>
      <c r="AM8" s="67">
        <v>2833</v>
      </c>
      <c r="AN8" s="67"/>
      <c r="AO8" s="69">
        <v>1535</v>
      </c>
      <c r="AP8" s="69">
        <v>8055</v>
      </c>
      <c r="AQ8" s="71">
        <f>G8</f>
        <v>9590</v>
      </c>
      <c r="AR8" s="70">
        <f>AO8+AP8</f>
        <v>9590</v>
      </c>
      <c r="AS8" s="70">
        <f>AQ8-AR8</f>
        <v>0</v>
      </c>
    </row>
    <row r="9" spans="1:45" x14ac:dyDescent="0.2">
      <c r="A9" s="18">
        <v>32905</v>
      </c>
      <c r="B9" s="67">
        <v>121806</v>
      </c>
      <c r="C9" s="67">
        <v>226303</v>
      </c>
      <c r="D9" s="67">
        <v>187696</v>
      </c>
      <c r="E9" s="67">
        <v>38607</v>
      </c>
      <c r="F9" s="67">
        <v>2863</v>
      </c>
      <c r="G9" s="67">
        <v>8476</v>
      </c>
      <c r="H9" s="67">
        <v>25385</v>
      </c>
      <c r="I9" s="67" t="s">
        <v>62</v>
      </c>
      <c r="J9" s="67" t="s">
        <v>62</v>
      </c>
      <c r="K9" s="67" t="s">
        <v>62</v>
      </c>
      <c r="L9" s="67">
        <v>166283</v>
      </c>
      <c r="M9" s="67">
        <v>129764</v>
      </c>
      <c r="N9" s="67" t="s">
        <v>62</v>
      </c>
      <c r="O9" s="67" t="s">
        <v>62</v>
      </c>
      <c r="P9" s="67" t="s">
        <v>62</v>
      </c>
      <c r="Q9" s="67" t="s">
        <v>62</v>
      </c>
      <c r="R9" s="67">
        <v>36519</v>
      </c>
      <c r="S9" s="67">
        <v>19144</v>
      </c>
      <c r="T9" s="67">
        <v>7538</v>
      </c>
      <c r="U9" s="67">
        <v>456134</v>
      </c>
      <c r="V9" s="68">
        <v>229831</v>
      </c>
      <c r="W9" s="68"/>
      <c r="X9" s="67">
        <v>92170</v>
      </c>
      <c r="Y9" s="67"/>
      <c r="Z9" s="67">
        <v>70572</v>
      </c>
      <c r="AA9" s="67">
        <v>56967</v>
      </c>
      <c r="AB9" s="67"/>
      <c r="AC9" s="67">
        <v>56086</v>
      </c>
      <c r="AD9" s="67">
        <v>8737</v>
      </c>
      <c r="AE9" s="67">
        <v>15723</v>
      </c>
      <c r="AF9" s="67">
        <v>24460</v>
      </c>
      <c r="AG9" s="67"/>
      <c r="AH9" s="67"/>
      <c r="AI9" s="67">
        <v>8825</v>
      </c>
      <c r="AJ9" s="67"/>
      <c r="AK9" s="67"/>
      <c r="AL9" s="67">
        <v>2473</v>
      </c>
      <c r="AM9" s="67">
        <v>3561</v>
      </c>
      <c r="AN9" s="67"/>
      <c r="AO9" s="69">
        <v>1367</v>
      </c>
      <c r="AP9" s="69">
        <v>7109</v>
      </c>
      <c r="AQ9" s="71">
        <f t="shared" ref="AQ9:AQ72" si="0">G9</f>
        <v>8476</v>
      </c>
      <c r="AR9" s="70">
        <f t="shared" ref="AR9:AR72" si="1">AO9+AP9</f>
        <v>8476</v>
      </c>
      <c r="AS9" s="70">
        <f t="shared" ref="AS9:AS72" si="2">AQ9-AR9</f>
        <v>0</v>
      </c>
    </row>
    <row r="10" spans="1:45" x14ac:dyDescent="0.2">
      <c r="A10" s="18">
        <v>32933</v>
      </c>
      <c r="B10" s="67">
        <v>121635</v>
      </c>
      <c r="C10" s="67">
        <v>256261</v>
      </c>
      <c r="D10" s="67">
        <v>211802</v>
      </c>
      <c r="E10" s="67">
        <v>44459</v>
      </c>
      <c r="F10" s="67">
        <v>3466</v>
      </c>
      <c r="G10" s="67">
        <v>9330</v>
      </c>
      <c r="H10" s="67">
        <v>35838</v>
      </c>
      <c r="I10" s="67" t="s">
        <v>62</v>
      </c>
      <c r="J10" s="67" t="s">
        <v>62</v>
      </c>
      <c r="K10" s="67" t="s">
        <v>62</v>
      </c>
      <c r="L10" s="67">
        <v>196872</v>
      </c>
      <c r="M10" s="67">
        <v>151345</v>
      </c>
      <c r="N10" s="67" t="s">
        <v>62</v>
      </c>
      <c r="O10" s="67" t="s">
        <v>62</v>
      </c>
      <c r="P10" s="67" t="s">
        <v>62</v>
      </c>
      <c r="Q10" s="67" t="s">
        <v>62</v>
      </c>
      <c r="R10" s="67">
        <v>45527</v>
      </c>
      <c r="S10" s="67">
        <v>21071</v>
      </c>
      <c r="T10" s="67">
        <v>8516</v>
      </c>
      <c r="U10" s="67">
        <v>531498</v>
      </c>
      <c r="V10" s="68">
        <v>275237</v>
      </c>
      <c r="W10" s="68"/>
      <c r="X10" s="67">
        <v>98823</v>
      </c>
      <c r="Y10" s="67"/>
      <c r="Z10" s="67">
        <v>78511</v>
      </c>
      <c r="AA10" s="67">
        <v>59181</v>
      </c>
      <c r="AB10" s="67"/>
      <c r="AC10" s="67">
        <v>68453</v>
      </c>
      <c r="AD10" s="67">
        <v>11493</v>
      </c>
      <c r="AE10" s="67">
        <v>20142</v>
      </c>
      <c r="AF10" s="67">
        <v>31635</v>
      </c>
      <c r="AG10" s="67"/>
      <c r="AH10" s="67"/>
      <c r="AI10" s="67">
        <v>10997</v>
      </c>
      <c r="AJ10" s="67"/>
      <c r="AK10" s="67"/>
      <c r="AL10" s="67">
        <v>3239</v>
      </c>
      <c r="AM10" s="67">
        <v>5014</v>
      </c>
      <c r="AN10" s="67"/>
      <c r="AO10" s="69">
        <v>1350</v>
      </c>
      <c r="AP10" s="69">
        <v>7980</v>
      </c>
      <c r="AQ10" s="71">
        <f t="shared" si="0"/>
        <v>9330</v>
      </c>
      <c r="AR10" s="70">
        <f t="shared" si="1"/>
        <v>9330</v>
      </c>
      <c r="AS10" s="70">
        <f t="shared" si="2"/>
        <v>0</v>
      </c>
    </row>
    <row r="11" spans="1:45" x14ac:dyDescent="0.2">
      <c r="A11" s="18">
        <v>32964</v>
      </c>
      <c r="B11" s="67">
        <v>119222</v>
      </c>
      <c r="C11" s="67">
        <v>252362</v>
      </c>
      <c r="D11" s="67">
        <v>205508</v>
      </c>
      <c r="E11" s="67">
        <v>46854</v>
      </c>
      <c r="F11" s="67">
        <v>3604</v>
      </c>
      <c r="G11" s="67">
        <v>9834</v>
      </c>
      <c r="H11" s="67">
        <v>30417</v>
      </c>
      <c r="I11" s="67" t="s">
        <v>62</v>
      </c>
      <c r="J11" s="67" t="s">
        <v>62</v>
      </c>
      <c r="K11" s="67" t="s">
        <v>62</v>
      </c>
      <c r="L11" s="67">
        <v>192267</v>
      </c>
      <c r="M11" s="67">
        <v>150981</v>
      </c>
      <c r="N11" s="67" t="s">
        <v>62</v>
      </c>
      <c r="O11" s="67" t="s">
        <v>62</v>
      </c>
      <c r="P11" s="67" t="s">
        <v>62</v>
      </c>
      <c r="Q11" s="67" t="s">
        <v>62</v>
      </c>
      <c r="R11" s="67">
        <v>41286</v>
      </c>
      <c r="S11" s="67">
        <v>23445</v>
      </c>
      <c r="T11" s="67">
        <v>8868</v>
      </c>
      <c r="U11" s="67">
        <v>520910</v>
      </c>
      <c r="V11" s="68">
        <v>268548</v>
      </c>
      <c r="W11" s="68"/>
      <c r="X11" s="67">
        <v>101230</v>
      </c>
      <c r="Y11" s="67"/>
      <c r="Z11" s="67">
        <v>84335</v>
      </c>
      <c r="AA11" s="67">
        <v>62427</v>
      </c>
      <c r="AB11" s="67"/>
      <c r="AC11" s="67">
        <v>65722</v>
      </c>
      <c r="AD11" s="67">
        <v>11619</v>
      </c>
      <c r="AE11" s="67">
        <v>20918</v>
      </c>
      <c r="AF11" s="67">
        <v>32537</v>
      </c>
      <c r="AG11" s="67"/>
      <c r="AH11" s="67"/>
      <c r="AI11" s="67">
        <v>8445</v>
      </c>
      <c r="AJ11" s="67"/>
      <c r="AK11" s="67"/>
      <c r="AL11" s="67">
        <v>3262</v>
      </c>
      <c r="AM11" s="67">
        <v>5446</v>
      </c>
      <c r="AN11" s="67"/>
      <c r="AO11" s="69">
        <v>1250</v>
      </c>
      <c r="AP11" s="69">
        <v>8584</v>
      </c>
      <c r="AQ11" s="71">
        <f t="shared" si="0"/>
        <v>9834</v>
      </c>
      <c r="AR11" s="70">
        <f t="shared" si="1"/>
        <v>9834</v>
      </c>
      <c r="AS11" s="70">
        <f t="shared" si="2"/>
        <v>0</v>
      </c>
    </row>
    <row r="12" spans="1:45" x14ac:dyDescent="0.2">
      <c r="A12" s="18">
        <v>32994</v>
      </c>
      <c r="B12" s="67">
        <v>118575</v>
      </c>
      <c r="C12" s="67">
        <v>261500</v>
      </c>
      <c r="D12" s="67">
        <v>213972</v>
      </c>
      <c r="E12" s="67">
        <v>47528</v>
      </c>
      <c r="F12" s="67">
        <v>3488</v>
      </c>
      <c r="G12" s="67">
        <v>10205</v>
      </c>
      <c r="H12" s="67">
        <v>33500</v>
      </c>
      <c r="I12" s="67" t="s">
        <v>62</v>
      </c>
      <c r="J12" s="67" t="s">
        <v>62</v>
      </c>
      <c r="K12" s="67" t="s">
        <v>62</v>
      </c>
      <c r="L12" s="67">
        <v>199170</v>
      </c>
      <c r="M12" s="67">
        <v>157191</v>
      </c>
      <c r="N12" s="67" t="s">
        <v>62</v>
      </c>
      <c r="O12" s="67" t="s">
        <v>62</v>
      </c>
      <c r="P12" s="67" t="s">
        <v>62</v>
      </c>
      <c r="Q12" s="67" t="s">
        <v>62</v>
      </c>
      <c r="R12" s="67">
        <v>41979</v>
      </c>
      <c r="S12" s="67">
        <v>25046</v>
      </c>
      <c r="T12" s="67">
        <v>9647</v>
      </c>
      <c r="U12" s="67">
        <v>542710</v>
      </c>
      <c r="V12" s="68">
        <v>281210</v>
      </c>
      <c r="W12" s="68"/>
      <c r="X12" s="67">
        <v>104829</v>
      </c>
      <c r="Y12" s="67"/>
      <c r="Z12" s="67">
        <v>93450</v>
      </c>
      <c r="AA12" s="67">
        <v>70326</v>
      </c>
      <c r="AB12" s="67"/>
      <c r="AC12" s="67">
        <v>73730</v>
      </c>
      <c r="AD12" s="67">
        <v>12485</v>
      </c>
      <c r="AE12" s="67">
        <v>22948</v>
      </c>
      <c r="AF12" s="67">
        <v>35433</v>
      </c>
      <c r="AG12" s="67"/>
      <c r="AH12" s="67"/>
      <c r="AI12" s="67">
        <v>10718</v>
      </c>
      <c r="AJ12" s="67"/>
      <c r="AK12" s="67"/>
      <c r="AL12" s="67">
        <v>3459</v>
      </c>
      <c r="AM12" s="67">
        <v>5949</v>
      </c>
      <c r="AN12" s="67"/>
      <c r="AO12" s="69">
        <v>1619</v>
      </c>
      <c r="AP12" s="69">
        <v>8586</v>
      </c>
      <c r="AQ12" s="71">
        <f t="shared" si="0"/>
        <v>10205</v>
      </c>
      <c r="AR12" s="70">
        <f t="shared" si="1"/>
        <v>10205</v>
      </c>
      <c r="AS12" s="70">
        <f t="shared" si="2"/>
        <v>0</v>
      </c>
    </row>
    <row r="13" spans="1:45" x14ac:dyDescent="0.2">
      <c r="A13" s="18">
        <v>33025</v>
      </c>
      <c r="B13" s="67">
        <v>96721</v>
      </c>
      <c r="C13" s="67">
        <v>250937</v>
      </c>
      <c r="D13" s="67">
        <v>209654</v>
      </c>
      <c r="E13" s="67">
        <v>41283</v>
      </c>
      <c r="F13" s="67">
        <v>3164</v>
      </c>
      <c r="G13" s="67">
        <v>10426</v>
      </c>
      <c r="H13" s="67">
        <v>33080</v>
      </c>
      <c r="I13" s="67" t="s">
        <v>62</v>
      </c>
      <c r="J13" s="67" t="s">
        <v>62</v>
      </c>
      <c r="K13" s="67" t="s">
        <v>62</v>
      </c>
      <c r="L13" s="67">
        <v>191833</v>
      </c>
      <c r="M13" s="67">
        <v>149780</v>
      </c>
      <c r="N13" s="67" t="s">
        <v>62</v>
      </c>
      <c r="O13" s="67" t="s">
        <v>62</v>
      </c>
      <c r="P13" s="67" t="s">
        <v>62</v>
      </c>
      <c r="Q13" s="67" t="s">
        <v>62</v>
      </c>
      <c r="R13" s="67">
        <v>42053</v>
      </c>
      <c r="S13" s="67">
        <v>23816</v>
      </c>
      <c r="T13" s="67">
        <v>8983</v>
      </c>
      <c r="U13" s="67">
        <v>522322</v>
      </c>
      <c r="V13" s="68">
        <v>271385</v>
      </c>
      <c r="W13" s="68"/>
      <c r="X13" s="67">
        <v>101211</v>
      </c>
      <c r="Y13" s="67"/>
      <c r="Z13" s="67">
        <v>87675</v>
      </c>
      <c r="AA13" s="67">
        <v>92604</v>
      </c>
      <c r="AB13" s="67"/>
      <c r="AC13" s="67">
        <v>77994</v>
      </c>
      <c r="AD13" s="67">
        <v>11529</v>
      </c>
      <c r="AE13" s="67">
        <v>24541</v>
      </c>
      <c r="AF13" s="67">
        <v>36070</v>
      </c>
      <c r="AG13" s="67"/>
      <c r="AH13" s="67"/>
      <c r="AI13" s="67">
        <v>11559</v>
      </c>
      <c r="AJ13" s="67"/>
      <c r="AK13" s="67"/>
      <c r="AL13" s="67">
        <v>3559</v>
      </c>
      <c r="AM13" s="67">
        <v>6351</v>
      </c>
      <c r="AN13" s="67"/>
      <c r="AO13" s="69">
        <v>1687</v>
      </c>
      <c r="AP13" s="69">
        <v>8739</v>
      </c>
      <c r="AQ13" s="71">
        <f t="shared" si="0"/>
        <v>10426</v>
      </c>
      <c r="AR13" s="70">
        <f t="shared" si="1"/>
        <v>10426</v>
      </c>
      <c r="AS13" s="70">
        <f t="shared" si="2"/>
        <v>0</v>
      </c>
    </row>
    <row r="14" spans="1:45" x14ac:dyDescent="0.2">
      <c r="A14" s="18">
        <v>33055</v>
      </c>
      <c r="B14" s="67">
        <v>84571</v>
      </c>
      <c r="C14" s="67">
        <v>241353</v>
      </c>
      <c r="D14" s="67">
        <v>199541</v>
      </c>
      <c r="E14" s="67">
        <v>41812</v>
      </c>
      <c r="F14" s="67">
        <v>2782</v>
      </c>
      <c r="G14" s="67">
        <v>9849</v>
      </c>
      <c r="H14" s="67">
        <v>33950</v>
      </c>
      <c r="I14" s="67" t="s">
        <v>62</v>
      </c>
      <c r="J14" s="67" t="s">
        <v>62</v>
      </c>
      <c r="K14" s="67" t="s">
        <v>62</v>
      </c>
      <c r="L14" s="67">
        <v>180733</v>
      </c>
      <c r="M14" s="67">
        <v>146176</v>
      </c>
      <c r="N14" s="67" t="s">
        <v>62</v>
      </c>
      <c r="O14" s="67" t="s">
        <v>62</v>
      </c>
      <c r="P14" s="67" t="s">
        <v>62</v>
      </c>
      <c r="Q14" s="67" t="s">
        <v>62</v>
      </c>
      <c r="R14" s="67">
        <v>34557</v>
      </c>
      <c r="S14" s="67">
        <v>23762</v>
      </c>
      <c r="T14" s="67">
        <v>9656</v>
      </c>
      <c r="U14" s="67">
        <v>502235</v>
      </c>
      <c r="V14" s="68">
        <v>260882</v>
      </c>
      <c r="W14" s="68"/>
      <c r="X14" s="67">
        <v>100249</v>
      </c>
      <c r="Y14" s="67"/>
      <c r="Z14" s="67">
        <v>75631</v>
      </c>
      <c r="AA14" s="67">
        <v>107797</v>
      </c>
      <c r="AB14" s="67"/>
      <c r="AC14" s="67">
        <v>81475</v>
      </c>
      <c r="AD14" s="67">
        <v>11886</v>
      </c>
      <c r="AE14" s="67">
        <v>24554</v>
      </c>
      <c r="AF14" s="67">
        <v>36440</v>
      </c>
      <c r="AG14" s="67"/>
      <c r="AH14" s="67"/>
      <c r="AI14" s="67">
        <v>12468</v>
      </c>
      <c r="AJ14" s="67"/>
      <c r="AK14" s="67"/>
      <c r="AL14" s="67">
        <v>3509</v>
      </c>
      <c r="AM14" s="67">
        <v>6177</v>
      </c>
      <c r="AN14" s="67"/>
      <c r="AO14" s="69">
        <v>1483</v>
      </c>
      <c r="AP14" s="69">
        <v>8366</v>
      </c>
      <c r="AQ14" s="71">
        <f t="shared" si="0"/>
        <v>9849</v>
      </c>
      <c r="AR14" s="70">
        <f t="shared" si="1"/>
        <v>9849</v>
      </c>
      <c r="AS14" s="70">
        <f t="shared" si="2"/>
        <v>0</v>
      </c>
    </row>
    <row r="15" spans="1:45" x14ac:dyDescent="0.2">
      <c r="A15" s="18">
        <v>33086</v>
      </c>
      <c r="B15" s="67">
        <v>84202</v>
      </c>
      <c r="C15" s="67">
        <v>233540</v>
      </c>
      <c r="D15" s="67">
        <v>193857</v>
      </c>
      <c r="E15" s="67">
        <v>39683</v>
      </c>
      <c r="F15" s="67">
        <v>2848</v>
      </c>
      <c r="G15" s="67">
        <v>10432</v>
      </c>
      <c r="H15" s="67">
        <v>37149</v>
      </c>
      <c r="I15" s="67" t="s">
        <v>62</v>
      </c>
      <c r="J15" s="67" t="s">
        <v>62</v>
      </c>
      <c r="K15" s="67" t="s">
        <v>62</v>
      </c>
      <c r="L15" s="67">
        <v>177962</v>
      </c>
      <c r="M15" s="67">
        <v>142958</v>
      </c>
      <c r="N15" s="67" t="s">
        <v>62</v>
      </c>
      <c r="O15" s="67" t="s">
        <v>62</v>
      </c>
      <c r="P15" s="67" t="s">
        <v>62</v>
      </c>
      <c r="Q15" s="67" t="s">
        <v>62</v>
      </c>
      <c r="R15" s="67">
        <v>35004</v>
      </c>
      <c r="S15" s="67">
        <v>22600</v>
      </c>
      <c r="T15" s="67">
        <v>10417</v>
      </c>
      <c r="U15" s="67">
        <v>495038</v>
      </c>
      <c r="V15" s="68">
        <v>261498</v>
      </c>
      <c r="W15" s="68"/>
      <c r="X15" s="67">
        <v>94733</v>
      </c>
      <c r="Y15" s="67"/>
      <c r="Z15" s="67">
        <v>62333</v>
      </c>
      <c r="AA15" s="67">
        <v>122651</v>
      </c>
      <c r="AB15" s="67"/>
      <c r="AC15" s="67">
        <v>74981</v>
      </c>
      <c r="AD15" s="67">
        <v>12074</v>
      </c>
      <c r="AE15" s="67">
        <v>23623</v>
      </c>
      <c r="AF15" s="67">
        <v>35697</v>
      </c>
      <c r="AG15" s="67"/>
      <c r="AH15" s="67"/>
      <c r="AI15" s="67">
        <v>12525</v>
      </c>
      <c r="AJ15" s="67"/>
      <c r="AK15" s="67"/>
      <c r="AL15" s="67">
        <v>3248</v>
      </c>
      <c r="AM15" s="67">
        <v>4971</v>
      </c>
      <c r="AN15" s="67"/>
      <c r="AO15" s="69">
        <v>1539</v>
      </c>
      <c r="AP15" s="69">
        <v>8893</v>
      </c>
      <c r="AQ15" s="71">
        <f t="shared" si="0"/>
        <v>10432</v>
      </c>
      <c r="AR15" s="70">
        <f t="shared" si="1"/>
        <v>10432</v>
      </c>
      <c r="AS15" s="70">
        <f t="shared" si="2"/>
        <v>0</v>
      </c>
    </row>
    <row r="16" spans="1:45" x14ac:dyDescent="0.2">
      <c r="A16" s="18">
        <v>33117</v>
      </c>
      <c r="B16" s="67">
        <v>83436</v>
      </c>
      <c r="C16" s="67">
        <v>215000</v>
      </c>
      <c r="D16" s="67">
        <v>176707</v>
      </c>
      <c r="E16" s="67">
        <v>38293</v>
      </c>
      <c r="F16" s="67">
        <v>2777</v>
      </c>
      <c r="G16" s="67">
        <v>9362</v>
      </c>
      <c r="H16" s="67">
        <v>41686</v>
      </c>
      <c r="I16" s="67" t="s">
        <v>62</v>
      </c>
      <c r="J16" s="67" t="s">
        <v>62</v>
      </c>
      <c r="K16" s="67" t="s">
        <v>62</v>
      </c>
      <c r="L16" s="67">
        <v>172535</v>
      </c>
      <c r="M16" s="67">
        <v>138480</v>
      </c>
      <c r="N16" s="67" t="s">
        <v>62</v>
      </c>
      <c r="O16" s="67" t="s">
        <v>62</v>
      </c>
      <c r="P16" s="67" t="s">
        <v>62</v>
      </c>
      <c r="Q16" s="67" t="s">
        <v>62</v>
      </c>
      <c r="R16" s="67">
        <v>34055</v>
      </c>
      <c r="S16" s="67">
        <v>21252</v>
      </c>
      <c r="T16" s="67">
        <v>9856</v>
      </c>
      <c r="U16" s="67">
        <v>472584</v>
      </c>
      <c r="V16" s="68">
        <v>257584</v>
      </c>
      <c r="W16" s="68"/>
      <c r="X16" s="67">
        <v>86628</v>
      </c>
      <c r="Y16" s="67"/>
      <c r="Z16" s="67">
        <v>52163</v>
      </c>
      <c r="AA16" s="67">
        <v>115367</v>
      </c>
      <c r="AB16" s="67"/>
      <c r="AC16" s="67">
        <v>61530</v>
      </c>
      <c r="AD16" s="67">
        <v>9659</v>
      </c>
      <c r="AE16" s="67">
        <v>17889</v>
      </c>
      <c r="AF16" s="67">
        <v>27548</v>
      </c>
      <c r="AG16" s="67"/>
      <c r="AH16" s="67"/>
      <c r="AI16" s="67">
        <v>10209</v>
      </c>
      <c r="AJ16" s="67"/>
      <c r="AK16" s="67"/>
      <c r="AL16" s="67">
        <v>2747</v>
      </c>
      <c r="AM16" s="67">
        <v>3385</v>
      </c>
      <c r="AN16" s="67"/>
      <c r="AO16" s="69">
        <v>1212</v>
      </c>
      <c r="AP16" s="69">
        <v>8150</v>
      </c>
      <c r="AQ16" s="71">
        <f t="shared" si="0"/>
        <v>9362</v>
      </c>
      <c r="AR16" s="70">
        <f t="shared" si="1"/>
        <v>9362</v>
      </c>
      <c r="AS16" s="70">
        <f t="shared" si="2"/>
        <v>0</v>
      </c>
    </row>
    <row r="17" spans="1:45" x14ac:dyDescent="0.2">
      <c r="A17" s="18">
        <v>33147</v>
      </c>
      <c r="B17" s="67">
        <v>106743</v>
      </c>
      <c r="C17" s="67">
        <v>233007</v>
      </c>
      <c r="D17" s="67">
        <v>188323</v>
      </c>
      <c r="E17" s="67">
        <v>44684</v>
      </c>
      <c r="F17" s="67">
        <v>2896</v>
      </c>
      <c r="G17" s="67">
        <v>10397</v>
      </c>
      <c r="H17" s="67">
        <v>46185</v>
      </c>
      <c r="I17" s="67" t="s">
        <v>62</v>
      </c>
      <c r="J17" s="67" t="s">
        <v>62</v>
      </c>
      <c r="K17" s="67" t="s">
        <v>62</v>
      </c>
      <c r="L17" s="67">
        <v>182624</v>
      </c>
      <c r="M17" s="67">
        <v>143280</v>
      </c>
      <c r="N17" s="67" t="s">
        <v>62</v>
      </c>
      <c r="O17" s="67" t="s">
        <v>62</v>
      </c>
      <c r="P17" s="67" t="s">
        <v>62</v>
      </c>
      <c r="Q17" s="67" t="s">
        <v>62</v>
      </c>
      <c r="R17" s="67">
        <v>39344</v>
      </c>
      <c r="S17" s="67">
        <v>20351</v>
      </c>
      <c r="T17" s="67">
        <v>10255</v>
      </c>
      <c r="U17" s="67">
        <v>505854</v>
      </c>
      <c r="V17" s="68">
        <v>272847</v>
      </c>
      <c r="W17" s="68"/>
      <c r="X17" s="67">
        <v>89599</v>
      </c>
      <c r="Y17" s="67"/>
      <c r="Z17" s="67">
        <v>54922</v>
      </c>
      <c r="AA17" s="67">
        <v>115067</v>
      </c>
      <c r="AB17" s="67"/>
      <c r="AC17" s="67">
        <v>60022</v>
      </c>
      <c r="AD17" s="67">
        <v>9649</v>
      </c>
      <c r="AE17" s="67">
        <v>16647</v>
      </c>
      <c r="AF17" s="67">
        <v>26296</v>
      </c>
      <c r="AG17" s="67"/>
      <c r="AH17" s="67"/>
      <c r="AI17" s="67">
        <v>9384</v>
      </c>
      <c r="AJ17" s="67"/>
      <c r="AK17" s="67"/>
      <c r="AL17" s="67">
        <v>2181</v>
      </c>
      <c r="AM17" s="67">
        <v>2850</v>
      </c>
      <c r="AN17" s="67"/>
      <c r="AO17" s="69">
        <v>1345</v>
      </c>
      <c r="AP17" s="69">
        <v>9052</v>
      </c>
      <c r="AQ17" s="71">
        <f t="shared" si="0"/>
        <v>10397</v>
      </c>
      <c r="AR17" s="70">
        <f t="shared" si="1"/>
        <v>10397</v>
      </c>
      <c r="AS17" s="70">
        <f t="shared" si="2"/>
        <v>0</v>
      </c>
    </row>
    <row r="18" spans="1:45" x14ac:dyDescent="0.2">
      <c r="A18" s="18">
        <v>33178</v>
      </c>
      <c r="B18" s="67">
        <v>110082</v>
      </c>
      <c r="C18" s="67">
        <v>233879</v>
      </c>
      <c r="D18" s="67">
        <v>189984</v>
      </c>
      <c r="E18" s="67">
        <v>43895</v>
      </c>
      <c r="F18" s="67">
        <v>2518</v>
      </c>
      <c r="G18" s="67">
        <v>9698</v>
      </c>
      <c r="H18" s="67">
        <v>44342</v>
      </c>
      <c r="I18" s="67" t="s">
        <v>62</v>
      </c>
      <c r="J18" s="67" t="s">
        <v>62</v>
      </c>
      <c r="K18" s="67" t="s">
        <v>62</v>
      </c>
      <c r="L18" s="67">
        <v>176295</v>
      </c>
      <c r="M18" s="67">
        <v>135936</v>
      </c>
      <c r="N18" s="67" t="s">
        <v>62</v>
      </c>
      <c r="O18" s="67" t="s">
        <v>62</v>
      </c>
      <c r="P18" s="67" t="s">
        <v>62</v>
      </c>
      <c r="Q18" s="67" t="s">
        <v>62</v>
      </c>
      <c r="R18" s="67">
        <v>40359</v>
      </c>
      <c r="S18" s="67">
        <v>19158</v>
      </c>
      <c r="T18" s="67">
        <v>9331</v>
      </c>
      <c r="U18" s="67">
        <v>495365</v>
      </c>
      <c r="V18" s="68">
        <v>261486</v>
      </c>
      <c r="W18" s="68"/>
      <c r="X18" s="67">
        <v>85804</v>
      </c>
      <c r="Y18" s="67"/>
      <c r="Z18" s="67">
        <v>68705</v>
      </c>
      <c r="AA18" s="67">
        <v>114819</v>
      </c>
      <c r="AB18" s="67"/>
      <c r="AC18" s="67">
        <v>52772</v>
      </c>
      <c r="AD18" s="67">
        <v>7947</v>
      </c>
      <c r="AE18" s="67">
        <v>13946</v>
      </c>
      <c r="AF18" s="67">
        <v>21893</v>
      </c>
      <c r="AG18" s="67"/>
      <c r="AH18" s="67"/>
      <c r="AI18" s="67">
        <v>7964</v>
      </c>
      <c r="AJ18" s="67"/>
      <c r="AK18" s="67"/>
      <c r="AL18" s="67">
        <v>1768</v>
      </c>
      <c r="AM18" s="67">
        <v>2300</v>
      </c>
      <c r="AN18" s="67"/>
      <c r="AO18" s="69">
        <v>1484</v>
      </c>
      <c r="AP18" s="69">
        <v>8214</v>
      </c>
      <c r="AQ18" s="71">
        <f t="shared" si="0"/>
        <v>9698</v>
      </c>
      <c r="AR18" s="70">
        <f t="shared" si="1"/>
        <v>9698</v>
      </c>
      <c r="AS18" s="70">
        <f t="shared" si="2"/>
        <v>0</v>
      </c>
    </row>
    <row r="19" spans="1:45" x14ac:dyDescent="0.2">
      <c r="A19" s="18">
        <v>33208</v>
      </c>
      <c r="B19" s="67">
        <v>121235</v>
      </c>
      <c r="C19" s="67">
        <v>248445</v>
      </c>
      <c r="D19" s="67">
        <v>202189</v>
      </c>
      <c r="E19" s="67">
        <v>46256</v>
      </c>
      <c r="F19" s="67">
        <v>2915</v>
      </c>
      <c r="G19" s="67">
        <v>9939</v>
      </c>
      <c r="H19" s="67">
        <v>40705</v>
      </c>
      <c r="I19" s="67" t="s">
        <v>62</v>
      </c>
      <c r="J19" s="67" t="s">
        <v>62</v>
      </c>
      <c r="K19" s="67" t="s">
        <v>62</v>
      </c>
      <c r="L19" s="67">
        <v>188587</v>
      </c>
      <c r="M19" s="67">
        <v>143749</v>
      </c>
      <c r="N19" s="67" t="s">
        <v>62</v>
      </c>
      <c r="O19" s="67" t="s">
        <v>62</v>
      </c>
      <c r="P19" s="67" t="s">
        <v>62</v>
      </c>
      <c r="Q19" s="67" t="s">
        <v>62</v>
      </c>
      <c r="R19" s="67">
        <v>44838</v>
      </c>
      <c r="S19" s="67">
        <v>21642</v>
      </c>
      <c r="T19" s="67">
        <v>9447</v>
      </c>
      <c r="U19" s="67">
        <v>521806</v>
      </c>
      <c r="V19" s="68">
        <v>273361</v>
      </c>
      <c r="W19" s="68"/>
      <c r="X19" s="67">
        <v>93154</v>
      </c>
      <c r="Y19" s="67"/>
      <c r="Z19" s="67">
        <v>83715</v>
      </c>
      <c r="AA19" s="67">
        <v>114575</v>
      </c>
      <c r="AB19" s="67"/>
      <c r="AC19" s="67">
        <v>50850</v>
      </c>
      <c r="AD19" s="67">
        <v>7485</v>
      </c>
      <c r="AE19" s="67">
        <v>12520</v>
      </c>
      <c r="AF19" s="67">
        <v>20005</v>
      </c>
      <c r="AG19" s="67"/>
      <c r="AH19" s="67"/>
      <c r="AI19" s="67">
        <v>8679</v>
      </c>
      <c r="AJ19" s="67"/>
      <c r="AK19" s="67"/>
      <c r="AL19" s="67">
        <v>1268</v>
      </c>
      <c r="AM19" s="67">
        <v>1867</v>
      </c>
      <c r="AN19" s="67"/>
      <c r="AO19" s="69">
        <v>1466</v>
      </c>
      <c r="AP19" s="69">
        <v>8473</v>
      </c>
      <c r="AQ19" s="71">
        <f t="shared" si="0"/>
        <v>9939</v>
      </c>
      <c r="AR19" s="70">
        <f t="shared" si="1"/>
        <v>9939</v>
      </c>
      <c r="AS19" s="70">
        <f t="shared" si="2"/>
        <v>0</v>
      </c>
    </row>
    <row r="20" spans="1:45" x14ac:dyDescent="0.2">
      <c r="A20" s="18">
        <v>33239</v>
      </c>
      <c r="B20" s="67">
        <v>145288</v>
      </c>
      <c r="C20" s="67">
        <v>241371</v>
      </c>
      <c r="D20" s="67">
        <v>198642</v>
      </c>
      <c r="E20" s="67">
        <v>42729</v>
      </c>
      <c r="F20" s="67">
        <v>2600</v>
      </c>
      <c r="G20" s="67">
        <v>10013</v>
      </c>
      <c r="H20" s="67">
        <v>29155</v>
      </c>
      <c r="I20" s="67" t="s">
        <v>62</v>
      </c>
      <c r="J20" s="67" t="s">
        <v>62</v>
      </c>
      <c r="K20" s="67" t="s">
        <v>62</v>
      </c>
      <c r="L20" s="67">
        <v>187839</v>
      </c>
      <c r="M20" s="67">
        <v>148314</v>
      </c>
      <c r="N20" s="67" t="s">
        <v>62</v>
      </c>
      <c r="O20" s="67" t="s">
        <v>62</v>
      </c>
      <c r="P20" s="67" t="s">
        <v>62</v>
      </c>
      <c r="Q20" s="67" t="s">
        <v>62</v>
      </c>
      <c r="R20" s="67">
        <v>39525</v>
      </c>
      <c r="S20" s="67">
        <v>20393</v>
      </c>
      <c r="T20" s="67">
        <v>10393</v>
      </c>
      <c r="U20" s="67">
        <v>501954</v>
      </c>
      <c r="V20" s="68">
        <v>260583</v>
      </c>
      <c r="W20" s="68"/>
      <c r="X20" s="67">
        <v>100526</v>
      </c>
      <c r="Y20" s="67"/>
      <c r="Z20" s="67">
        <v>83139</v>
      </c>
      <c r="AA20" s="67">
        <v>106074</v>
      </c>
      <c r="AB20" s="67"/>
      <c r="AC20" s="67">
        <v>53116</v>
      </c>
      <c r="AD20" s="67">
        <v>8644</v>
      </c>
      <c r="AE20" s="67">
        <v>13484</v>
      </c>
      <c r="AF20" s="67">
        <v>22128</v>
      </c>
      <c r="AG20" s="67"/>
      <c r="AH20" s="67"/>
      <c r="AI20" s="67">
        <v>8194</v>
      </c>
      <c r="AJ20" s="67"/>
      <c r="AK20" s="67"/>
      <c r="AL20" s="67">
        <v>2444</v>
      </c>
      <c r="AM20" s="67">
        <v>2900</v>
      </c>
      <c r="AN20" s="67"/>
      <c r="AO20" s="69">
        <v>1460</v>
      </c>
      <c r="AP20" s="69">
        <v>8553</v>
      </c>
      <c r="AQ20" s="71">
        <f t="shared" si="0"/>
        <v>10013</v>
      </c>
      <c r="AR20" s="70">
        <f t="shared" si="1"/>
        <v>10013</v>
      </c>
      <c r="AS20" s="70">
        <f t="shared" si="2"/>
        <v>0</v>
      </c>
    </row>
    <row r="21" spans="1:45" x14ac:dyDescent="0.2">
      <c r="A21" s="18">
        <v>33270</v>
      </c>
      <c r="B21" s="67">
        <v>127944</v>
      </c>
      <c r="C21" s="67">
        <v>218151</v>
      </c>
      <c r="D21" s="67">
        <v>180833</v>
      </c>
      <c r="E21" s="67">
        <v>37318</v>
      </c>
      <c r="F21" s="67">
        <v>2470</v>
      </c>
      <c r="G21" s="67">
        <v>8124</v>
      </c>
      <c r="H21" s="67">
        <v>27286</v>
      </c>
      <c r="I21" s="67" t="s">
        <v>62</v>
      </c>
      <c r="J21" s="67" t="s">
        <v>62</v>
      </c>
      <c r="K21" s="67" t="s">
        <v>62</v>
      </c>
      <c r="L21" s="67">
        <v>174974</v>
      </c>
      <c r="M21" s="67">
        <v>135938</v>
      </c>
      <c r="N21" s="67" t="s">
        <v>62</v>
      </c>
      <c r="O21" s="67" t="s">
        <v>62</v>
      </c>
      <c r="P21" s="67" t="s">
        <v>62</v>
      </c>
      <c r="Q21" s="67" t="s">
        <v>62</v>
      </c>
      <c r="R21" s="67">
        <v>39036</v>
      </c>
      <c r="S21" s="67">
        <v>17015</v>
      </c>
      <c r="T21" s="67">
        <v>9079</v>
      </c>
      <c r="U21" s="67">
        <v>457204</v>
      </c>
      <c r="V21" s="68">
        <v>239053</v>
      </c>
      <c r="W21" s="68"/>
      <c r="X21" s="67">
        <v>89536</v>
      </c>
      <c r="Y21" s="67"/>
      <c r="Z21" s="67">
        <v>78641</v>
      </c>
      <c r="AA21" s="67">
        <v>106074</v>
      </c>
      <c r="AB21" s="67"/>
      <c r="AC21" s="67">
        <v>57463</v>
      </c>
      <c r="AD21" s="67">
        <v>8949</v>
      </c>
      <c r="AE21" s="67">
        <v>14708</v>
      </c>
      <c r="AF21" s="67">
        <v>23657</v>
      </c>
      <c r="AG21" s="67"/>
      <c r="AH21" s="67"/>
      <c r="AI21" s="67">
        <v>9385</v>
      </c>
      <c r="AJ21" s="67"/>
      <c r="AK21" s="67"/>
      <c r="AL21" s="67">
        <v>2393</v>
      </c>
      <c r="AM21" s="67">
        <v>3525</v>
      </c>
      <c r="AN21" s="67"/>
      <c r="AO21" s="69">
        <v>1046</v>
      </c>
      <c r="AP21" s="69">
        <v>7078</v>
      </c>
      <c r="AQ21" s="71">
        <f t="shared" si="0"/>
        <v>8124</v>
      </c>
      <c r="AR21" s="70">
        <f t="shared" si="1"/>
        <v>8124</v>
      </c>
      <c r="AS21" s="70">
        <f t="shared" si="2"/>
        <v>0</v>
      </c>
    </row>
    <row r="22" spans="1:45" x14ac:dyDescent="0.2">
      <c r="A22" s="18">
        <v>33298</v>
      </c>
      <c r="B22" s="67">
        <v>129019</v>
      </c>
      <c r="C22" s="67">
        <v>247002</v>
      </c>
      <c r="D22" s="67">
        <v>204895</v>
      </c>
      <c r="E22" s="67">
        <v>42107</v>
      </c>
      <c r="F22" s="67">
        <v>3138</v>
      </c>
      <c r="G22" s="67">
        <v>9388</v>
      </c>
      <c r="H22" s="67">
        <v>35812</v>
      </c>
      <c r="I22" s="67" t="s">
        <v>62</v>
      </c>
      <c r="J22" s="67" t="s">
        <v>62</v>
      </c>
      <c r="K22" s="67" t="s">
        <v>62</v>
      </c>
      <c r="L22" s="67">
        <v>202300</v>
      </c>
      <c r="M22" s="67">
        <v>154668</v>
      </c>
      <c r="N22" s="67" t="s">
        <v>62</v>
      </c>
      <c r="O22" s="67" t="s">
        <v>62</v>
      </c>
      <c r="P22" s="67" t="s">
        <v>62</v>
      </c>
      <c r="Q22" s="67" t="s">
        <v>62</v>
      </c>
      <c r="R22" s="67">
        <v>47632</v>
      </c>
      <c r="S22" s="67">
        <v>18161</v>
      </c>
      <c r="T22" s="67">
        <v>10733</v>
      </c>
      <c r="U22" s="67">
        <v>526664</v>
      </c>
      <c r="V22" s="68">
        <v>279662</v>
      </c>
      <c r="W22" s="68"/>
      <c r="X22" s="67">
        <v>99819</v>
      </c>
      <c r="Y22" s="67"/>
      <c r="Z22" s="67">
        <v>89981</v>
      </c>
      <c r="AA22" s="67">
        <v>106074</v>
      </c>
      <c r="AB22" s="67"/>
      <c r="AC22" s="67">
        <v>68929</v>
      </c>
      <c r="AD22" s="67">
        <v>10295</v>
      </c>
      <c r="AE22" s="67">
        <v>17612</v>
      </c>
      <c r="AF22" s="67">
        <v>27907</v>
      </c>
      <c r="AG22" s="67"/>
      <c r="AH22" s="67"/>
      <c r="AI22" s="67">
        <v>11888</v>
      </c>
      <c r="AJ22" s="67"/>
      <c r="AK22" s="67"/>
      <c r="AL22" s="67">
        <v>3062</v>
      </c>
      <c r="AM22" s="67">
        <v>4783</v>
      </c>
      <c r="AN22" s="67"/>
      <c r="AO22" s="69">
        <v>1257</v>
      </c>
      <c r="AP22" s="69">
        <v>8131</v>
      </c>
      <c r="AQ22" s="71">
        <f t="shared" si="0"/>
        <v>9388</v>
      </c>
      <c r="AR22" s="70">
        <f t="shared" si="1"/>
        <v>9388</v>
      </c>
      <c r="AS22" s="70">
        <f t="shared" si="2"/>
        <v>0</v>
      </c>
    </row>
    <row r="23" spans="1:45" x14ac:dyDescent="0.2">
      <c r="A23" s="18">
        <v>33329</v>
      </c>
      <c r="B23" s="67">
        <v>134839</v>
      </c>
      <c r="C23" s="67">
        <v>241347</v>
      </c>
      <c r="D23" s="67">
        <v>198887</v>
      </c>
      <c r="E23" s="67">
        <v>42460</v>
      </c>
      <c r="F23" s="67">
        <v>2917</v>
      </c>
      <c r="G23" s="67">
        <v>10200</v>
      </c>
      <c r="H23" s="67">
        <v>27466</v>
      </c>
      <c r="I23" s="67" t="s">
        <v>62</v>
      </c>
      <c r="J23" s="67" t="s">
        <v>62</v>
      </c>
      <c r="K23" s="67" t="s">
        <v>62</v>
      </c>
      <c r="L23" s="67">
        <v>197515</v>
      </c>
      <c r="M23" s="67">
        <v>155168</v>
      </c>
      <c r="N23" s="67" t="s">
        <v>62</v>
      </c>
      <c r="O23" s="67" t="s">
        <v>62</v>
      </c>
      <c r="P23" s="67" t="s">
        <v>62</v>
      </c>
      <c r="Q23" s="67" t="s">
        <v>62</v>
      </c>
      <c r="R23" s="67">
        <v>42347</v>
      </c>
      <c r="S23" s="67">
        <v>21612</v>
      </c>
      <c r="T23" s="67">
        <v>10910</v>
      </c>
      <c r="U23" s="67">
        <v>512105</v>
      </c>
      <c r="V23" s="68">
        <v>270758</v>
      </c>
      <c r="W23" s="68"/>
      <c r="X23" s="67">
        <v>101725</v>
      </c>
      <c r="Y23" s="67"/>
      <c r="Z23" s="67">
        <v>94556</v>
      </c>
      <c r="AA23" s="67">
        <v>84419</v>
      </c>
      <c r="AB23" s="67"/>
      <c r="AC23" s="67">
        <v>69673</v>
      </c>
      <c r="AD23" s="67">
        <v>10948</v>
      </c>
      <c r="AE23" s="67">
        <v>20089</v>
      </c>
      <c r="AF23" s="67">
        <v>31037</v>
      </c>
      <c r="AG23" s="67"/>
      <c r="AH23" s="67"/>
      <c r="AI23" s="67">
        <v>14046</v>
      </c>
      <c r="AJ23" s="67"/>
      <c r="AK23" s="67"/>
      <c r="AL23" s="67">
        <v>3463</v>
      </c>
      <c r="AM23" s="67">
        <v>6355</v>
      </c>
      <c r="AN23" s="67"/>
      <c r="AO23" s="69">
        <v>943</v>
      </c>
      <c r="AP23" s="69">
        <v>9257</v>
      </c>
      <c r="AQ23" s="71">
        <f t="shared" si="0"/>
        <v>10200</v>
      </c>
      <c r="AR23" s="70">
        <f t="shared" si="1"/>
        <v>10200</v>
      </c>
      <c r="AS23" s="70">
        <f t="shared" si="2"/>
        <v>0</v>
      </c>
    </row>
    <row r="24" spans="1:45" x14ac:dyDescent="0.2">
      <c r="A24" s="18">
        <v>33359</v>
      </c>
      <c r="B24" s="67">
        <v>124801</v>
      </c>
      <c r="C24" s="67">
        <v>252183</v>
      </c>
      <c r="D24" s="67">
        <v>206386</v>
      </c>
      <c r="E24" s="67">
        <v>45797</v>
      </c>
      <c r="F24" s="67">
        <v>3154</v>
      </c>
      <c r="G24" s="67">
        <v>10459</v>
      </c>
      <c r="H24" s="67">
        <v>31417</v>
      </c>
      <c r="I24" s="67" t="s">
        <v>62</v>
      </c>
      <c r="J24" s="67" t="s">
        <v>62</v>
      </c>
      <c r="K24" s="67" t="s">
        <v>62</v>
      </c>
      <c r="L24" s="67">
        <v>198580</v>
      </c>
      <c r="M24" s="67">
        <v>157089</v>
      </c>
      <c r="N24" s="67" t="s">
        <v>62</v>
      </c>
      <c r="O24" s="67" t="s">
        <v>62</v>
      </c>
      <c r="P24" s="67" t="s">
        <v>62</v>
      </c>
      <c r="Q24" s="67" t="s">
        <v>62</v>
      </c>
      <c r="R24" s="67">
        <v>41491</v>
      </c>
      <c r="S24" s="67">
        <v>22586</v>
      </c>
      <c r="T24" s="67">
        <v>9807</v>
      </c>
      <c r="U24" s="67">
        <v>528309</v>
      </c>
      <c r="V24" s="68">
        <v>276126</v>
      </c>
      <c r="W24" s="68"/>
      <c r="X24" s="67">
        <v>104727</v>
      </c>
      <c r="Y24" s="67"/>
      <c r="Z24" s="67">
        <v>101432</v>
      </c>
      <c r="AA24" s="67">
        <v>74353</v>
      </c>
      <c r="AB24" s="67"/>
      <c r="AC24" s="67">
        <v>77387</v>
      </c>
      <c r="AD24" s="67">
        <v>11364</v>
      </c>
      <c r="AE24" s="67">
        <v>22361</v>
      </c>
      <c r="AF24" s="67">
        <v>33725</v>
      </c>
      <c r="AG24" s="67"/>
      <c r="AH24" s="67"/>
      <c r="AI24" s="67">
        <v>14139</v>
      </c>
      <c r="AJ24" s="67"/>
      <c r="AK24" s="67"/>
      <c r="AL24" s="67">
        <v>3220</v>
      </c>
      <c r="AM24" s="67">
        <v>6461</v>
      </c>
      <c r="AN24" s="67"/>
      <c r="AO24" s="69">
        <v>1255</v>
      </c>
      <c r="AP24" s="69">
        <v>9204</v>
      </c>
      <c r="AQ24" s="71">
        <f t="shared" si="0"/>
        <v>10459</v>
      </c>
      <c r="AR24" s="70">
        <f t="shared" si="1"/>
        <v>10459</v>
      </c>
      <c r="AS24" s="70">
        <f t="shared" si="2"/>
        <v>0</v>
      </c>
    </row>
    <row r="25" spans="1:45" x14ac:dyDescent="0.2">
      <c r="A25" s="18">
        <v>33390</v>
      </c>
      <c r="B25" s="67">
        <v>91326</v>
      </c>
      <c r="C25" s="67">
        <v>229467</v>
      </c>
      <c r="D25" s="67">
        <v>189296</v>
      </c>
      <c r="E25" s="67">
        <v>40171</v>
      </c>
      <c r="F25" s="67">
        <v>3055</v>
      </c>
      <c r="G25" s="67">
        <v>9876</v>
      </c>
      <c r="H25" s="67">
        <v>35867</v>
      </c>
      <c r="I25" s="67" t="s">
        <v>62</v>
      </c>
      <c r="J25" s="67" t="s">
        <v>62</v>
      </c>
      <c r="K25" s="67" t="s">
        <v>62</v>
      </c>
      <c r="L25" s="67">
        <v>197135</v>
      </c>
      <c r="M25" s="67">
        <v>152597</v>
      </c>
      <c r="N25" s="67" t="s">
        <v>62</v>
      </c>
      <c r="O25" s="67" t="s">
        <v>62</v>
      </c>
      <c r="P25" s="67" t="s">
        <v>62</v>
      </c>
      <c r="Q25" s="67" t="s">
        <v>62</v>
      </c>
      <c r="R25" s="67">
        <v>44538</v>
      </c>
      <c r="S25" s="67">
        <v>20028</v>
      </c>
      <c r="T25" s="67">
        <v>9721</v>
      </c>
      <c r="U25" s="67">
        <v>505294</v>
      </c>
      <c r="V25" s="68">
        <v>275827</v>
      </c>
      <c r="W25" s="68"/>
      <c r="X25" s="67">
        <v>102802</v>
      </c>
      <c r="Y25" s="67"/>
      <c r="Z25" s="67">
        <v>76965</v>
      </c>
      <c r="AA25" s="67">
        <v>67480</v>
      </c>
      <c r="AB25" s="67"/>
      <c r="AC25" s="67">
        <v>86814</v>
      </c>
      <c r="AD25" s="67">
        <v>13369</v>
      </c>
      <c r="AE25" s="67">
        <v>23149</v>
      </c>
      <c r="AF25" s="67">
        <v>36518</v>
      </c>
      <c r="AG25" s="67"/>
      <c r="AH25" s="67"/>
      <c r="AI25" s="67">
        <v>14685</v>
      </c>
      <c r="AJ25" s="67"/>
      <c r="AK25" s="67"/>
      <c r="AL25" s="67">
        <v>4093</v>
      </c>
      <c r="AM25" s="67">
        <v>7566</v>
      </c>
      <c r="AN25" s="67"/>
      <c r="AO25" s="69">
        <v>1031</v>
      </c>
      <c r="AP25" s="69">
        <v>8845</v>
      </c>
      <c r="AQ25" s="71">
        <f t="shared" si="0"/>
        <v>9876</v>
      </c>
      <c r="AR25" s="70">
        <f t="shared" si="1"/>
        <v>9876</v>
      </c>
      <c r="AS25" s="70">
        <f t="shared" si="2"/>
        <v>0</v>
      </c>
    </row>
    <row r="26" spans="1:45" x14ac:dyDescent="0.2">
      <c r="A26" s="18">
        <v>33420</v>
      </c>
      <c r="B26" s="67">
        <v>86394</v>
      </c>
      <c r="C26" s="67">
        <v>224753</v>
      </c>
      <c r="D26" s="67">
        <v>182299</v>
      </c>
      <c r="E26" s="67">
        <v>42454</v>
      </c>
      <c r="F26" s="67">
        <v>3437</v>
      </c>
      <c r="G26" s="67">
        <v>10111</v>
      </c>
      <c r="H26" s="67">
        <v>34384</v>
      </c>
      <c r="I26" s="67" t="s">
        <v>62</v>
      </c>
      <c r="J26" s="67" t="s">
        <v>62</v>
      </c>
      <c r="K26" s="67" t="s">
        <v>62</v>
      </c>
      <c r="L26" s="67">
        <v>192557</v>
      </c>
      <c r="M26" s="67">
        <v>153788</v>
      </c>
      <c r="N26" s="67" t="s">
        <v>62</v>
      </c>
      <c r="O26" s="67" t="s">
        <v>62</v>
      </c>
      <c r="P26" s="67" t="s">
        <v>62</v>
      </c>
      <c r="Q26" s="67" t="s">
        <v>62</v>
      </c>
      <c r="R26" s="67">
        <v>38769</v>
      </c>
      <c r="S26" s="67">
        <v>20083</v>
      </c>
      <c r="T26" s="67">
        <v>10057</v>
      </c>
      <c r="U26" s="67">
        <v>495506</v>
      </c>
      <c r="V26" s="68">
        <v>270753</v>
      </c>
      <c r="W26" s="68"/>
      <c r="X26" s="67">
        <v>99606</v>
      </c>
      <c r="Y26" s="67"/>
      <c r="Z26" s="67">
        <v>66932</v>
      </c>
      <c r="AA26" s="67">
        <v>69759</v>
      </c>
      <c r="AB26" s="67"/>
      <c r="AC26" s="67">
        <v>83006</v>
      </c>
      <c r="AD26" s="67">
        <v>13104</v>
      </c>
      <c r="AE26" s="67">
        <v>24253</v>
      </c>
      <c r="AF26" s="67">
        <v>37357</v>
      </c>
      <c r="AG26" s="67"/>
      <c r="AH26" s="67"/>
      <c r="AI26" s="67">
        <v>16819</v>
      </c>
      <c r="AJ26" s="67"/>
      <c r="AK26" s="67"/>
      <c r="AL26" s="67">
        <v>4113</v>
      </c>
      <c r="AM26" s="67">
        <v>6818</v>
      </c>
      <c r="AN26" s="67"/>
      <c r="AO26" s="69">
        <v>1630</v>
      </c>
      <c r="AP26" s="69">
        <v>8481</v>
      </c>
      <c r="AQ26" s="71">
        <f t="shared" si="0"/>
        <v>10111</v>
      </c>
      <c r="AR26" s="70">
        <f t="shared" si="1"/>
        <v>10111</v>
      </c>
      <c r="AS26" s="70">
        <f t="shared" si="2"/>
        <v>0</v>
      </c>
    </row>
    <row r="27" spans="1:45" x14ac:dyDescent="0.2">
      <c r="A27" s="18">
        <v>33451</v>
      </c>
      <c r="B27" s="67">
        <v>82303</v>
      </c>
      <c r="C27" s="67">
        <v>220836</v>
      </c>
      <c r="D27" s="67">
        <v>177667</v>
      </c>
      <c r="E27" s="67">
        <v>43169</v>
      </c>
      <c r="F27" s="67">
        <v>3007</v>
      </c>
      <c r="G27" s="67">
        <v>10794</v>
      </c>
      <c r="H27" s="67">
        <v>39932</v>
      </c>
      <c r="I27" s="67" t="s">
        <v>62</v>
      </c>
      <c r="J27" s="67" t="s">
        <v>62</v>
      </c>
      <c r="K27" s="67" t="s">
        <v>62</v>
      </c>
      <c r="L27" s="67">
        <v>191225</v>
      </c>
      <c r="M27" s="67">
        <v>152834</v>
      </c>
      <c r="N27" s="67" t="s">
        <v>62</v>
      </c>
      <c r="O27" s="67" t="s">
        <v>62</v>
      </c>
      <c r="P27" s="67" t="s">
        <v>62</v>
      </c>
      <c r="Q27" s="67" t="s">
        <v>62</v>
      </c>
      <c r="R27" s="67">
        <v>38391</v>
      </c>
      <c r="S27" s="67">
        <v>19896</v>
      </c>
      <c r="T27" s="67">
        <v>9523</v>
      </c>
      <c r="U27" s="67">
        <v>495344</v>
      </c>
      <c r="V27" s="68">
        <v>274508</v>
      </c>
      <c r="W27" s="68"/>
      <c r="X27" s="67">
        <v>95525</v>
      </c>
      <c r="Y27" s="67"/>
      <c r="Z27" s="67">
        <v>54638</v>
      </c>
      <c r="AA27" s="67">
        <v>68701</v>
      </c>
      <c r="AB27" s="67"/>
      <c r="AC27" s="67">
        <v>79260</v>
      </c>
      <c r="AD27" s="67">
        <v>12096</v>
      </c>
      <c r="AE27" s="67">
        <v>22501</v>
      </c>
      <c r="AF27" s="67">
        <v>34597</v>
      </c>
      <c r="AG27" s="67"/>
      <c r="AH27" s="67"/>
      <c r="AI27" s="67">
        <v>16168</v>
      </c>
      <c r="AJ27" s="67"/>
      <c r="AK27" s="67"/>
      <c r="AL27" s="67">
        <v>4011</v>
      </c>
      <c r="AM27" s="67">
        <v>5947</v>
      </c>
      <c r="AN27" s="67"/>
      <c r="AO27" s="69">
        <v>1175</v>
      </c>
      <c r="AP27" s="69">
        <v>9619</v>
      </c>
      <c r="AQ27" s="71">
        <f t="shared" si="0"/>
        <v>10794</v>
      </c>
      <c r="AR27" s="70">
        <f t="shared" si="1"/>
        <v>10794</v>
      </c>
      <c r="AS27" s="70">
        <f t="shared" si="2"/>
        <v>0</v>
      </c>
    </row>
    <row r="28" spans="1:45" x14ac:dyDescent="0.2">
      <c r="A28" s="18">
        <v>33482</v>
      </c>
      <c r="B28" s="67">
        <v>81890</v>
      </c>
      <c r="C28" s="67">
        <v>208874</v>
      </c>
      <c r="D28" s="67">
        <v>167835</v>
      </c>
      <c r="E28" s="67">
        <v>41039</v>
      </c>
      <c r="F28" s="67">
        <v>2614</v>
      </c>
      <c r="G28" s="67">
        <v>10474</v>
      </c>
      <c r="H28" s="67">
        <v>44266</v>
      </c>
      <c r="I28" s="67" t="s">
        <v>62</v>
      </c>
      <c r="J28" s="67" t="s">
        <v>62</v>
      </c>
      <c r="K28" s="67" t="s">
        <v>62</v>
      </c>
      <c r="L28" s="67">
        <v>188632</v>
      </c>
      <c r="M28" s="67">
        <v>149867</v>
      </c>
      <c r="N28" s="67" t="s">
        <v>62</v>
      </c>
      <c r="O28" s="67" t="s">
        <v>62</v>
      </c>
      <c r="P28" s="67" t="s">
        <v>62</v>
      </c>
      <c r="Q28" s="67" t="s">
        <v>62</v>
      </c>
      <c r="R28" s="67">
        <v>38765</v>
      </c>
      <c r="S28" s="67">
        <v>18714</v>
      </c>
      <c r="T28" s="67">
        <v>9186</v>
      </c>
      <c r="U28" s="67">
        <v>482897</v>
      </c>
      <c r="V28" s="68">
        <v>274023</v>
      </c>
      <c r="W28" s="68"/>
      <c r="X28" s="67">
        <v>89985</v>
      </c>
      <c r="Y28" s="67"/>
      <c r="Z28" s="67">
        <v>43306</v>
      </c>
      <c r="AA28" s="67">
        <v>48712</v>
      </c>
      <c r="AB28" s="67"/>
      <c r="AC28" s="67">
        <v>69216</v>
      </c>
      <c r="AD28" s="67">
        <v>10432</v>
      </c>
      <c r="AE28" s="67">
        <v>17040</v>
      </c>
      <c r="AF28" s="67">
        <v>27472</v>
      </c>
      <c r="AG28" s="67"/>
      <c r="AH28" s="67"/>
      <c r="AI28" s="67">
        <v>12953</v>
      </c>
      <c r="AJ28" s="67"/>
      <c r="AK28" s="67"/>
      <c r="AL28" s="67">
        <v>2953</v>
      </c>
      <c r="AM28" s="67">
        <v>3926</v>
      </c>
      <c r="AN28" s="67"/>
      <c r="AO28" s="69">
        <v>1340</v>
      </c>
      <c r="AP28" s="69">
        <v>9134</v>
      </c>
      <c r="AQ28" s="71">
        <f t="shared" si="0"/>
        <v>10474</v>
      </c>
      <c r="AR28" s="70">
        <f t="shared" si="1"/>
        <v>10474</v>
      </c>
      <c r="AS28" s="70">
        <f t="shared" si="2"/>
        <v>0</v>
      </c>
    </row>
    <row r="29" spans="1:45" x14ac:dyDescent="0.2">
      <c r="A29" s="18">
        <v>33512</v>
      </c>
      <c r="B29" s="67">
        <v>102303</v>
      </c>
      <c r="C29" s="67">
        <v>223299</v>
      </c>
      <c r="D29" s="67">
        <v>182449</v>
      </c>
      <c r="E29" s="67">
        <v>40850</v>
      </c>
      <c r="F29" s="67">
        <v>3068</v>
      </c>
      <c r="G29" s="67">
        <v>10521</v>
      </c>
      <c r="H29" s="67">
        <v>48927</v>
      </c>
      <c r="I29" s="67" t="s">
        <v>62</v>
      </c>
      <c r="J29" s="67" t="s">
        <v>62</v>
      </c>
      <c r="K29" s="67" t="s">
        <v>62</v>
      </c>
      <c r="L29" s="67">
        <v>202662</v>
      </c>
      <c r="M29" s="67">
        <v>159571</v>
      </c>
      <c r="N29" s="67" t="s">
        <v>62</v>
      </c>
      <c r="O29" s="67" t="s">
        <v>62</v>
      </c>
      <c r="P29" s="67" t="s">
        <v>62</v>
      </c>
      <c r="Q29" s="67" t="s">
        <v>62</v>
      </c>
      <c r="R29" s="67">
        <v>43091</v>
      </c>
      <c r="S29" s="67">
        <v>17719</v>
      </c>
      <c r="T29" s="67">
        <v>11563</v>
      </c>
      <c r="U29" s="67">
        <v>517874</v>
      </c>
      <c r="V29" s="68">
        <v>294575</v>
      </c>
      <c r="W29" s="68"/>
      <c r="X29" s="67">
        <v>97568</v>
      </c>
      <c r="Y29" s="67"/>
      <c r="Z29" s="67">
        <v>48655</v>
      </c>
      <c r="AA29" s="67">
        <v>39464</v>
      </c>
      <c r="AB29" s="67"/>
      <c r="AC29" s="67">
        <v>64556</v>
      </c>
      <c r="AD29" s="67">
        <v>9933</v>
      </c>
      <c r="AE29" s="67">
        <v>16386</v>
      </c>
      <c r="AF29" s="67">
        <v>26319</v>
      </c>
      <c r="AG29" s="67"/>
      <c r="AH29" s="67"/>
      <c r="AI29" s="67">
        <v>10929</v>
      </c>
      <c r="AJ29" s="67"/>
      <c r="AK29" s="67"/>
      <c r="AL29" s="67">
        <v>2344</v>
      </c>
      <c r="AM29" s="67">
        <v>3179</v>
      </c>
      <c r="AN29" s="67"/>
      <c r="AO29" s="69">
        <v>1243</v>
      </c>
      <c r="AP29" s="69">
        <v>9278</v>
      </c>
      <c r="AQ29" s="71">
        <f t="shared" si="0"/>
        <v>10521</v>
      </c>
      <c r="AR29" s="70">
        <f t="shared" si="1"/>
        <v>10521</v>
      </c>
      <c r="AS29" s="70">
        <f t="shared" si="2"/>
        <v>0</v>
      </c>
    </row>
    <row r="30" spans="1:45" x14ac:dyDescent="0.2">
      <c r="A30" s="18">
        <v>33543</v>
      </c>
      <c r="B30" s="67">
        <v>100286</v>
      </c>
      <c r="C30" s="67">
        <v>217046</v>
      </c>
      <c r="D30" s="67">
        <v>176511</v>
      </c>
      <c r="E30" s="67">
        <v>40535</v>
      </c>
      <c r="F30" s="67">
        <v>2663</v>
      </c>
      <c r="G30" s="67">
        <v>10614</v>
      </c>
      <c r="H30" s="67">
        <v>49670</v>
      </c>
      <c r="I30" s="67" t="s">
        <v>62</v>
      </c>
      <c r="J30" s="67" t="s">
        <v>62</v>
      </c>
      <c r="K30" s="67" t="s">
        <v>62</v>
      </c>
      <c r="L30" s="67">
        <v>193839</v>
      </c>
      <c r="M30" s="67">
        <v>150365</v>
      </c>
      <c r="N30" s="67" t="s">
        <v>62</v>
      </c>
      <c r="O30" s="67" t="s">
        <v>62</v>
      </c>
      <c r="P30" s="67" t="s">
        <v>62</v>
      </c>
      <c r="Q30" s="67" t="s">
        <v>62</v>
      </c>
      <c r="R30" s="67">
        <v>43474</v>
      </c>
      <c r="S30" s="67">
        <v>18021</v>
      </c>
      <c r="T30" s="67">
        <v>9097</v>
      </c>
      <c r="U30" s="67">
        <v>501082</v>
      </c>
      <c r="V30" s="68">
        <v>284036</v>
      </c>
      <c r="W30" s="68"/>
      <c r="X30" s="67">
        <v>88478</v>
      </c>
      <c r="Y30" s="67"/>
      <c r="Z30" s="67">
        <v>53304</v>
      </c>
      <c r="AA30" s="67">
        <v>36946</v>
      </c>
      <c r="AB30" s="67"/>
      <c r="AC30" s="67">
        <v>54378</v>
      </c>
      <c r="AD30" s="67">
        <v>7636</v>
      </c>
      <c r="AE30" s="67">
        <v>13018</v>
      </c>
      <c r="AF30" s="67">
        <v>20654</v>
      </c>
      <c r="AG30" s="67"/>
      <c r="AH30" s="67"/>
      <c r="AI30" s="67">
        <v>9205</v>
      </c>
      <c r="AJ30" s="67"/>
      <c r="AK30" s="67"/>
      <c r="AL30" s="67">
        <v>2394</v>
      </c>
      <c r="AM30" s="67">
        <v>2266</v>
      </c>
      <c r="AN30" s="67"/>
      <c r="AO30" s="69">
        <v>1357</v>
      </c>
      <c r="AP30" s="69">
        <v>9257</v>
      </c>
      <c r="AQ30" s="71">
        <f t="shared" si="0"/>
        <v>10614</v>
      </c>
      <c r="AR30" s="70">
        <f t="shared" si="1"/>
        <v>10614</v>
      </c>
      <c r="AS30" s="70">
        <f t="shared" si="2"/>
        <v>0</v>
      </c>
    </row>
    <row r="31" spans="1:45" x14ac:dyDescent="0.2">
      <c r="A31" s="18">
        <v>33573</v>
      </c>
      <c r="B31" s="67">
        <v>129389</v>
      </c>
      <c r="C31" s="67">
        <v>244596</v>
      </c>
      <c r="D31" s="67">
        <v>200707</v>
      </c>
      <c r="E31" s="67">
        <v>43889</v>
      </c>
      <c r="F31" s="67">
        <v>2248</v>
      </c>
      <c r="G31" s="67">
        <v>11076</v>
      </c>
      <c r="H31" s="67">
        <v>42511</v>
      </c>
      <c r="I31" s="67" t="s">
        <v>62</v>
      </c>
      <c r="J31" s="67" t="s">
        <v>62</v>
      </c>
      <c r="K31" s="67" t="s">
        <v>62</v>
      </c>
      <c r="L31" s="67">
        <v>201366</v>
      </c>
      <c r="M31" s="67">
        <v>153946</v>
      </c>
      <c r="N31" s="67" t="s">
        <v>62</v>
      </c>
      <c r="O31" s="67" t="s">
        <v>62</v>
      </c>
      <c r="P31" s="67" t="s">
        <v>62</v>
      </c>
      <c r="Q31" s="67" t="s">
        <v>62</v>
      </c>
      <c r="R31" s="67">
        <v>47420</v>
      </c>
      <c r="S31" s="67">
        <v>20261</v>
      </c>
      <c r="T31" s="67">
        <v>8478</v>
      </c>
      <c r="U31" s="67">
        <v>530622</v>
      </c>
      <c r="V31" s="68">
        <v>286026</v>
      </c>
      <c r="W31" s="68"/>
      <c r="X31" s="67">
        <v>97097</v>
      </c>
      <c r="Y31" s="67"/>
      <c r="Z31" s="67">
        <v>85976</v>
      </c>
      <c r="AA31" s="67">
        <v>60996</v>
      </c>
      <c r="AB31" s="67"/>
      <c r="AC31" s="67">
        <v>53291</v>
      </c>
      <c r="AD31" s="67">
        <v>7538</v>
      </c>
      <c r="AE31" s="67">
        <v>12884</v>
      </c>
      <c r="AF31" s="67">
        <v>20422</v>
      </c>
      <c r="AG31" s="67"/>
      <c r="AH31" s="67"/>
      <c r="AI31" s="67">
        <v>8726</v>
      </c>
      <c r="AJ31" s="67"/>
      <c r="AK31" s="67"/>
      <c r="AL31" s="67">
        <v>1507</v>
      </c>
      <c r="AM31" s="67">
        <v>2265</v>
      </c>
      <c r="AN31" s="67"/>
      <c r="AO31" s="69">
        <v>1561</v>
      </c>
      <c r="AP31" s="69">
        <v>9515</v>
      </c>
      <c r="AQ31" s="71">
        <f t="shared" si="0"/>
        <v>11076</v>
      </c>
      <c r="AR31" s="70">
        <f t="shared" si="1"/>
        <v>11076</v>
      </c>
      <c r="AS31" s="70">
        <f t="shared" si="2"/>
        <v>0</v>
      </c>
    </row>
    <row r="32" spans="1:45" x14ac:dyDescent="0.2">
      <c r="A32" s="18">
        <v>33604</v>
      </c>
      <c r="B32" s="67">
        <v>153046</v>
      </c>
      <c r="C32" s="67">
        <v>245368</v>
      </c>
      <c r="D32" s="67">
        <v>202289</v>
      </c>
      <c r="E32" s="67">
        <v>43079</v>
      </c>
      <c r="F32" s="67">
        <v>2066</v>
      </c>
      <c r="G32" s="67">
        <v>11276</v>
      </c>
      <c r="H32" s="67">
        <v>31879</v>
      </c>
      <c r="I32" s="67" t="s">
        <v>62</v>
      </c>
      <c r="J32" s="67" t="s">
        <v>62</v>
      </c>
      <c r="K32" s="67" t="s">
        <v>62</v>
      </c>
      <c r="L32" s="67">
        <v>200234</v>
      </c>
      <c r="M32" s="67">
        <v>155142</v>
      </c>
      <c r="N32" s="67" t="s">
        <v>62</v>
      </c>
      <c r="O32" s="67" t="s">
        <v>62</v>
      </c>
      <c r="P32" s="67" t="s">
        <v>62</v>
      </c>
      <c r="Q32" s="67" t="s">
        <v>62</v>
      </c>
      <c r="R32" s="67">
        <v>45092</v>
      </c>
      <c r="S32" s="67">
        <v>20889</v>
      </c>
      <c r="T32" s="67">
        <v>8554</v>
      </c>
      <c r="U32" s="67">
        <v>520389</v>
      </c>
      <c r="V32" s="68">
        <v>275021</v>
      </c>
      <c r="W32" s="68"/>
      <c r="X32" s="67">
        <v>109199</v>
      </c>
      <c r="Y32" s="67"/>
      <c r="Z32" s="67">
        <v>82443</v>
      </c>
      <c r="AA32" s="67">
        <v>60800</v>
      </c>
      <c r="AB32" s="67"/>
      <c r="AC32" s="67">
        <v>55565</v>
      </c>
      <c r="AD32" s="67">
        <v>8222</v>
      </c>
      <c r="AE32" s="67">
        <v>13565</v>
      </c>
      <c r="AF32" s="67">
        <v>21787</v>
      </c>
      <c r="AG32" s="67"/>
      <c r="AH32" s="67"/>
      <c r="AI32" s="67">
        <v>7583</v>
      </c>
      <c r="AJ32" s="67"/>
      <c r="AK32" s="67"/>
      <c r="AL32" s="67">
        <v>3007</v>
      </c>
      <c r="AM32" s="67">
        <v>3196</v>
      </c>
      <c r="AN32" s="67"/>
      <c r="AO32" s="69">
        <v>1596</v>
      </c>
      <c r="AP32" s="69">
        <v>9680</v>
      </c>
      <c r="AQ32" s="71">
        <f t="shared" si="0"/>
        <v>11276</v>
      </c>
      <c r="AR32" s="70">
        <f t="shared" si="1"/>
        <v>11276</v>
      </c>
      <c r="AS32" s="70">
        <f t="shared" si="2"/>
        <v>0</v>
      </c>
    </row>
    <row r="33" spans="1:45" x14ac:dyDescent="0.2">
      <c r="A33" s="18">
        <v>33635</v>
      </c>
      <c r="B33" s="67">
        <v>133845</v>
      </c>
      <c r="C33" s="67">
        <v>231742</v>
      </c>
      <c r="D33" s="67">
        <v>189539</v>
      </c>
      <c r="E33" s="67">
        <v>42203</v>
      </c>
      <c r="F33" s="67">
        <v>2479</v>
      </c>
      <c r="G33" s="67">
        <v>9397</v>
      </c>
      <c r="H33" s="67">
        <v>29666</v>
      </c>
      <c r="I33" s="67" t="s">
        <v>62</v>
      </c>
      <c r="J33" s="67" t="s">
        <v>62</v>
      </c>
      <c r="K33" s="67" t="s">
        <v>62</v>
      </c>
      <c r="L33" s="67">
        <v>199799</v>
      </c>
      <c r="M33" s="67">
        <v>155745</v>
      </c>
      <c r="N33" s="67" t="s">
        <v>62</v>
      </c>
      <c r="O33" s="67" t="s">
        <v>62</v>
      </c>
      <c r="P33" s="67" t="s">
        <v>62</v>
      </c>
      <c r="Q33" s="67" t="s">
        <v>62</v>
      </c>
      <c r="R33" s="67">
        <v>44054</v>
      </c>
      <c r="S33" s="67">
        <v>18664</v>
      </c>
      <c r="T33" s="67">
        <v>8313</v>
      </c>
      <c r="U33" s="67">
        <v>500179</v>
      </c>
      <c r="V33" s="68">
        <v>268437</v>
      </c>
      <c r="W33" s="68"/>
      <c r="X33" s="67">
        <v>96650</v>
      </c>
      <c r="Y33" s="67"/>
      <c r="Z33" s="67">
        <v>78012</v>
      </c>
      <c r="AA33" s="67">
        <v>64535</v>
      </c>
      <c r="AB33" s="67"/>
      <c r="AC33" s="67">
        <v>58962</v>
      </c>
      <c r="AD33" s="67">
        <v>8724</v>
      </c>
      <c r="AE33" s="67">
        <v>14591</v>
      </c>
      <c r="AF33" s="67">
        <v>23315</v>
      </c>
      <c r="AG33" s="67"/>
      <c r="AH33" s="67"/>
      <c r="AI33" s="67">
        <v>10333</v>
      </c>
      <c r="AJ33" s="67"/>
      <c r="AK33" s="67"/>
      <c r="AL33" s="67">
        <v>3789</v>
      </c>
      <c r="AM33" s="67">
        <v>3834</v>
      </c>
      <c r="AN33" s="67"/>
      <c r="AO33" s="69">
        <v>1150</v>
      </c>
      <c r="AP33" s="69">
        <v>8247</v>
      </c>
      <c r="AQ33" s="71">
        <f t="shared" si="0"/>
        <v>9397</v>
      </c>
      <c r="AR33" s="70">
        <f t="shared" si="1"/>
        <v>9397</v>
      </c>
      <c r="AS33" s="70">
        <f t="shared" si="2"/>
        <v>0</v>
      </c>
    </row>
    <row r="34" spans="1:45" x14ac:dyDescent="0.2">
      <c r="A34" s="18">
        <v>33664</v>
      </c>
      <c r="B34" s="67">
        <v>133235</v>
      </c>
      <c r="C34" s="67">
        <v>242402</v>
      </c>
      <c r="D34" s="67">
        <v>195653</v>
      </c>
      <c r="E34" s="67">
        <v>46749</v>
      </c>
      <c r="F34" s="67">
        <v>3020</v>
      </c>
      <c r="G34" s="67">
        <v>11338</v>
      </c>
      <c r="H34" s="67">
        <v>42924</v>
      </c>
      <c r="I34" s="67" t="s">
        <v>62</v>
      </c>
      <c r="J34" s="67" t="s">
        <v>62</v>
      </c>
      <c r="K34" s="67" t="s">
        <v>62</v>
      </c>
      <c r="L34" s="67">
        <v>213568</v>
      </c>
      <c r="M34" s="67">
        <v>164630</v>
      </c>
      <c r="N34" s="67" t="s">
        <v>62</v>
      </c>
      <c r="O34" s="67" t="s">
        <v>62</v>
      </c>
      <c r="P34" s="67" t="s">
        <v>62</v>
      </c>
      <c r="Q34" s="67" t="s">
        <v>62</v>
      </c>
      <c r="R34" s="67">
        <v>48938</v>
      </c>
      <c r="S34" s="67">
        <v>20280</v>
      </c>
      <c r="T34" s="67">
        <v>10163</v>
      </c>
      <c r="U34" s="67">
        <v>543834</v>
      </c>
      <c r="V34" s="68">
        <v>301432</v>
      </c>
      <c r="W34" s="68"/>
      <c r="X34" s="67">
        <v>103679</v>
      </c>
      <c r="Y34" s="67"/>
      <c r="Z34" s="67">
        <v>83470</v>
      </c>
      <c r="AA34" s="67">
        <v>62381</v>
      </c>
      <c r="AB34" s="67"/>
      <c r="AC34" s="67">
        <v>72866</v>
      </c>
      <c r="AD34" s="67">
        <v>11287</v>
      </c>
      <c r="AE34" s="67">
        <v>18108</v>
      </c>
      <c r="AF34" s="67">
        <v>29395</v>
      </c>
      <c r="AG34" s="67"/>
      <c r="AH34" s="67"/>
      <c r="AI34" s="67">
        <v>13542</v>
      </c>
      <c r="AJ34" s="67"/>
      <c r="AK34" s="67"/>
      <c r="AL34" s="67">
        <v>4719</v>
      </c>
      <c r="AM34" s="67">
        <v>5341</v>
      </c>
      <c r="AN34" s="67"/>
      <c r="AO34" s="69">
        <v>1182</v>
      </c>
      <c r="AP34" s="69">
        <v>10156</v>
      </c>
      <c r="AQ34" s="71">
        <f t="shared" si="0"/>
        <v>11338</v>
      </c>
      <c r="AR34" s="70">
        <f t="shared" si="1"/>
        <v>11338</v>
      </c>
      <c r="AS34" s="70">
        <f t="shared" si="2"/>
        <v>0</v>
      </c>
    </row>
    <row r="35" spans="1:45" x14ac:dyDescent="0.2">
      <c r="A35" s="18">
        <v>33695</v>
      </c>
      <c r="B35" s="67">
        <v>122815</v>
      </c>
      <c r="C35" s="67">
        <v>245766</v>
      </c>
      <c r="D35" s="67">
        <v>201181</v>
      </c>
      <c r="E35" s="67">
        <v>44585</v>
      </c>
      <c r="F35" s="67">
        <v>2983</v>
      </c>
      <c r="G35" s="67">
        <v>11138</v>
      </c>
      <c r="H35" s="67">
        <v>42353</v>
      </c>
      <c r="I35" s="67" t="s">
        <v>62</v>
      </c>
      <c r="J35" s="67" t="s">
        <v>62</v>
      </c>
      <c r="K35" s="67" t="s">
        <v>62</v>
      </c>
      <c r="L35" s="67">
        <v>209445</v>
      </c>
      <c r="M35" s="67">
        <v>160632</v>
      </c>
      <c r="N35" s="67" t="s">
        <v>62</v>
      </c>
      <c r="O35" s="67" t="s">
        <v>62</v>
      </c>
      <c r="P35" s="67" t="s">
        <v>62</v>
      </c>
      <c r="Q35" s="67" t="s">
        <v>62</v>
      </c>
      <c r="R35" s="67">
        <v>48813</v>
      </c>
      <c r="S35" s="67">
        <v>19554</v>
      </c>
      <c r="T35" s="67">
        <v>9397</v>
      </c>
      <c r="U35" s="67">
        <v>540813</v>
      </c>
      <c r="V35" s="68">
        <v>295047</v>
      </c>
      <c r="W35" s="68"/>
      <c r="X35" s="67">
        <v>104858</v>
      </c>
      <c r="Y35" s="67"/>
      <c r="Z35" s="67">
        <v>81730</v>
      </c>
      <c r="AA35" s="67">
        <v>66211</v>
      </c>
      <c r="AB35" s="67"/>
      <c r="AC35" s="67">
        <v>74965</v>
      </c>
      <c r="AD35" s="67">
        <v>11462</v>
      </c>
      <c r="AE35" s="67">
        <v>19277</v>
      </c>
      <c r="AF35" s="67">
        <v>30739</v>
      </c>
      <c r="AG35" s="67"/>
      <c r="AH35" s="67"/>
      <c r="AI35" s="67">
        <v>12728</v>
      </c>
      <c r="AJ35" s="67"/>
      <c r="AK35" s="67"/>
      <c r="AL35" s="67">
        <v>4945</v>
      </c>
      <c r="AM35" s="67">
        <v>5130</v>
      </c>
      <c r="AN35" s="67"/>
      <c r="AO35" s="69">
        <v>1379</v>
      </c>
      <c r="AP35" s="69">
        <v>9759</v>
      </c>
      <c r="AQ35" s="71">
        <f t="shared" si="0"/>
        <v>11138</v>
      </c>
      <c r="AR35" s="70">
        <f t="shared" si="1"/>
        <v>11138</v>
      </c>
      <c r="AS35" s="70">
        <f t="shared" si="2"/>
        <v>0</v>
      </c>
    </row>
    <row r="36" spans="1:45" x14ac:dyDescent="0.2">
      <c r="A36" s="18">
        <v>33725</v>
      </c>
      <c r="B36" s="67">
        <v>118184</v>
      </c>
      <c r="C36" s="67">
        <v>262025</v>
      </c>
      <c r="D36" s="67">
        <v>214635</v>
      </c>
      <c r="E36" s="67">
        <v>47390</v>
      </c>
      <c r="F36" s="67">
        <v>2893</v>
      </c>
      <c r="G36" s="67">
        <v>10545</v>
      </c>
      <c r="H36" s="67">
        <v>35977</v>
      </c>
      <c r="I36" s="67" t="s">
        <v>62</v>
      </c>
      <c r="J36" s="67" t="s">
        <v>62</v>
      </c>
      <c r="K36" s="67" t="s">
        <v>62</v>
      </c>
      <c r="L36" s="67">
        <v>210798</v>
      </c>
      <c r="M36" s="67">
        <v>166913</v>
      </c>
      <c r="N36" s="67" t="s">
        <v>62</v>
      </c>
      <c r="O36" s="67" t="s">
        <v>62</v>
      </c>
      <c r="P36" s="67" t="s">
        <v>62</v>
      </c>
      <c r="Q36" s="67" t="s">
        <v>62</v>
      </c>
      <c r="R36" s="67">
        <v>43885</v>
      </c>
      <c r="S36" s="67">
        <v>19927</v>
      </c>
      <c r="T36" s="67">
        <v>9876</v>
      </c>
      <c r="U36" s="67">
        <v>552211</v>
      </c>
      <c r="V36" s="68">
        <v>290186</v>
      </c>
      <c r="W36" s="68"/>
      <c r="X36" s="67">
        <v>108671</v>
      </c>
      <c r="Y36" s="67"/>
      <c r="Z36" s="67">
        <v>89683</v>
      </c>
      <c r="AA36" s="67">
        <v>76315</v>
      </c>
      <c r="AB36" s="67"/>
      <c r="AC36" s="67">
        <v>75425</v>
      </c>
      <c r="AD36" s="67">
        <v>11085</v>
      </c>
      <c r="AE36" s="67">
        <v>20827</v>
      </c>
      <c r="AF36" s="67">
        <v>31912</v>
      </c>
      <c r="AG36" s="67"/>
      <c r="AH36" s="67"/>
      <c r="AI36" s="67">
        <v>13081</v>
      </c>
      <c r="AJ36" s="67"/>
      <c r="AK36" s="67"/>
      <c r="AL36" s="67">
        <v>5056</v>
      </c>
      <c r="AM36" s="67">
        <v>6075</v>
      </c>
      <c r="AN36" s="67"/>
      <c r="AO36" s="69">
        <v>1268</v>
      </c>
      <c r="AP36" s="69">
        <v>9277</v>
      </c>
      <c r="AQ36" s="71">
        <f t="shared" si="0"/>
        <v>10545</v>
      </c>
      <c r="AR36" s="70">
        <f t="shared" si="1"/>
        <v>10545</v>
      </c>
      <c r="AS36" s="70">
        <f t="shared" si="2"/>
        <v>0</v>
      </c>
    </row>
    <row r="37" spans="1:45" x14ac:dyDescent="0.2">
      <c r="A37" s="18">
        <v>33756</v>
      </c>
      <c r="B37" s="67">
        <v>103038</v>
      </c>
      <c r="C37" s="67">
        <v>261299</v>
      </c>
      <c r="D37" s="67">
        <v>213918</v>
      </c>
      <c r="E37" s="67">
        <v>47381</v>
      </c>
      <c r="F37" s="67">
        <v>3044</v>
      </c>
      <c r="G37" s="67">
        <v>11375</v>
      </c>
      <c r="H37" s="67">
        <v>39079</v>
      </c>
      <c r="I37" s="67" t="s">
        <v>62</v>
      </c>
      <c r="J37" s="67" t="s">
        <v>62</v>
      </c>
      <c r="K37" s="67" t="s">
        <v>62</v>
      </c>
      <c r="L37" s="67">
        <v>206879</v>
      </c>
      <c r="M37" s="67">
        <v>162462</v>
      </c>
      <c r="N37" s="67" t="s">
        <v>62</v>
      </c>
      <c r="O37" s="67" t="s">
        <v>62</v>
      </c>
      <c r="P37" s="67" t="s">
        <v>62</v>
      </c>
      <c r="Q37" s="67" t="s">
        <v>62</v>
      </c>
      <c r="R37" s="67">
        <v>44417</v>
      </c>
      <c r="S37" s="67">
        <v>18520</v>
      </c>
      <c r="T37" s="67">
        <v>9419</v>
      </c>
      <c r="U37" s="67">
        <v>549770</v>
      </c>
      <c r="V37" s="68">
        <v>288471</v>
      </c>
      <c r="W37" s="68"/>
      <c r="X37" s="67">
        <v>107644</v>
      </c>
      <c r="Y37" s="67"/>
      <c r="Z37" s="67">
        <v>84828</v>
      </c>
      <c r="AA37" s="67">
        <v>98393</v>
      </c>
      <c r="AB37" s="67"/>
      <c r="AC37" s="67">
        <v>85133</v>
      </c>
      <c r="AD37" s="67">
        <v>13193</v>
      </c>
      <c r="AE37" s="67">
        <v>22573</v>
      </c>
      <c r="AF37" s="67">
        <v>35766</v>
      </c>
      <c r="AG37" s="67"/>
      <c r="AH37" s="67"/>
      <c r="AI37" s="67">
        <v>14343</v>
      </c>
      <c r="AJ37" s="67"/>
      <c r="AK37" s="67"/>
      <c r="AL37" s="67">
        <v>5472</v>
      </c>
      <c r="AM37" s="67">
        <v>6913</v>
      </c>
      <c r="AN37" s="67"/>
      <c r="AO37" s="69">
        <v>1201</v>
      </c>
      <c r="AP37" s="69">
        <v>10174</v>
      </c>
      <c r="AQ37" s="71">
        <f t="shared" si="0"/>
        <v>11375</v>
      </c>
      <c r="AR37" s="70">
        <f t="shared" si="1"/>
        <v>11375</v>
      </c>
      <c r="AS37" s="70">
        <f t="shared" si="2"/>
        <v>0</v>
      </c>
    </row>
    <row r="38" spans="1:45" x14ac:dyDescent="0.2">
      <c r="A38" s="18">
        <v>33786</v>
      </c>
      <c r="B38" s="67">
        <v>97969</v>
      </c>
      <c r="C38" s="67">
        <v>254931</v>
      </c>
      <c r="D38" s="67">
        <v>211075</v>
      </c>
      <c r="E38" s="67">
        <v>43856</v>
      </c>
      <c r="F38" s="67">
        <v>2763</v>
      </c>
      <c r="G38" s="67">
        <v>11033</v>
      </c>
      <c r="H38" s="67">
        <v>38476</v>
      </c>
      <c r="I38" s="67" t="s">
        <v>62</v>
      </c>
      <c r="J38" s="67" t="s">
        <v>62</v>
      </c>
      <c r="K38" s="67" t="s">
        <v>62</v>
      </c>
      <c r="L38" s="67">
        <v>203438</v>
      </c>
      <c r="M38" s="67">
        <v>164905</v>
      </c>
      <c r="N38" s="67" t="s">
        <v>62</v>
      </c>
      <c r="O38" s="67" t="s">
        <v>62</v>
      </c>
      <c r="P38" s="67" t="s">
        <v>62</v>
      </c>
      <c r="Q38" s="67" t="s">
        <v>62</v>
      </c>
      <c r="R38" s="67">
        <v>38533</v>
      </c>
      <c r="S38" s="67">
        <v>20717</v>
      </c>
      <c r="T38" s="67">
        <v>10324</v>
      </c>
      <c r="U38" s="67">
        <v>541847</v>
      </c>
      <c r="V38" s="68">
        <v>286916</v>
      </c>
      <c r="W38" s="68"/>
      <c r="X38" s="67">
        <v>106833</v>
      </c>
      <c r="Y38" s="67"/>
      <c r="Z38" s="67">
        <v>73397</v>
      </c>
      <c r="AA38" s="67">
        <v>112455</v>
      </c>
      <c r="AB38" s="67"/>
      <c r="AC38" s="67">
        <v>83144</v>
      </c>
      <c r="AD38" s="67">
        <v>10530</v>
      </c>
      <c r="AE38" s="67">
        <v>22796</v>
      </c>
      <c r="AF38" s="67">
        <v>33326</v>
      </c>
      <c r="AG38" s="67"/>
      <c r="AH38" s="67"/>
      <c r="AI38" s="67">
        <v>13313</v>
      </c>
      <c r="AJ38" s="67"/>
      <c r="AK38" s="67"/>
      <c r="AL38" s="67">
        <v>5518</v>
      </c>
      <c r="AM38" s="67">
        <v>6544</v>
      </c>
      <c r="AN38" s="67"/>
      <c r="AO38" s="69">
        <v>1535</v>
      </c>
      <c r="AP38" s="69">
        <v>9498</v>
      </c>
      <c r="AQ38" s="71">
        <f t="shared" si="0"/>
        <v>11033</v>
      </c>
      <c r="AR38" s="70">
        <f t="shared" si="1"/>
        <v>11033</v>
      </c>
      <c r="AS38" s="70">
        <f t="shared" si="2"/>
        <v>0</v>
      </c>
    </row>
    <row r="39" spans="1:45" x14ac:dyDescent="0.2">
      <c r="A39" s="18">
        <v>33817</v>
      </c>
      <c r="B39" s="67">
        <v>86687</v>
      </c>
      <c r="C39" s="67">
        <v>240237</v>
      </c>
      <c r="D39" s="67">
        <v>197180</v>
      </c>
      <c r="E39" s="67">
        <v>43057</v>
      </c>
      <c r="F39" s="67">
        <v>2752</v>
      </c>
      <c r="G39" s="67">
        <v>10650</v>
      </c>
      <c r="H39" s="67">
        <v>42019</v>
      </c>
      <c r="I39" s="67" t="s">
        <v>62</v>
      </c>
      <c r="J39" s="67" t="s">
        <v>62</v>
      </c>
      <c r="K39" s="67" t="s">
        <v>62</v>
      </c>
      <c r="L39" s="67">
        <v>205952</v>
      </c>
      <c r="M39" s="67">
        <v>164887</v>
      </c>
      <c r="N39" s="67" t="s">
        <v>62</v>
      </c>
      <c r="O39" s="67" t="s">
        <v>62</v>
      </c>
      <c r="P39" s="67" t="s">
        <v>62</v>
      </c>
      <c r="Q39" s="67" t="s">
        <v>62</v>
      </c>
      <c r="R39" s="67">
        <v>41065</v>
      </c>
      <c r="S39" s="67">
        <v>21165</v>
      </c>
      <c r="T39" s="67">
        <v>10702</v>
      </c>
      <c r="U39" s="67">
        <v>533636</v>
      </c>
      <c r="V39" s="68">
        <v>293399</v>
      </c>
      <c r="W39" s="68"/>
      <c r="X39" s="67">
        <v>106394</v>
      </c>
      <c r="Y39" s="67"/>
      <c r="Z39" s="67">
        <v>59872</v>
      </c>
      <c r="AA39" s="67">
        <v>113563</v>
      </c>
      <c r="AB39" s="67"/>
      <c r="AC39" s="67">
        <v>75258</v>
      </c>
      <c r="AD39" s="67">
        <v>10375</v>
      </c>
      <c r="AE39" s="67">
        <v>21154</v>
      </c>
      <c r="AF39" s="67">
        <v>31529</v>
      </c>
      <c r="AG39" s="67"/>
      <c r="AH39" s="67"/>
      <c r="AI39" s="67">
        <v>13400</v>
      </c>
      <c r="AJ39" s="67"/>
      <c r="AK39" s="67"/>
      <c r="AL39" s="67">
        <v>4792</v>
      </c>
      <c r="AM39" s="67">
        <v>4768</v>
      </c>
      <c r="AN39" s="67"/>
      <c r="AO39" s="69">
        <v>1150</v>
      </c>
      <c r="AP39" s="69">
        <v>9500</v>
      </c>
      <c r="AQ39" s="71">
        <f t="shared" si="0"/>
        <v>10650</v>
      </c>
      <c r="AR39" s="70">
        <f t="shared" si="1"/>
        <v>10650</v>
      </c>
      <c r="AS39" s="70">
        <f t="shared" si="2"/>
        <v>0</v>
      </c>
    </row>
    <row r="40" spans="1:45" x14ac:dyDescent="0.2">
      <c r="A40" s="18">
        <v>33848</v>
      </c>
      <c r="B40" s="67">
        <v>96584</v>
      </c>
      <c r="C40" s="67">
        <v>224748</v>
      </c>
      <c r="D40" s="67">
        <v>181885</v>
      </c>
      <c r="E40" s="67">
        <v>42863</v>
      </c>
      <c r="F40" s="67">
        <v>3013</v>
      </c>
      <c r="G40" s="67">
        <v>11256</v>
      </c>
      <c r="H40" s="67">
        <v>49835</v>
      </c>
      <c r="I40" s="67" t="s">
        <v>62</v>
      </c>
      <c r="J40" s="67" t="s">
        <v>62</v>
      </c>
      <c r="K40" s="67" t="s">
        <v>62</v>
      </c>
      <c r="L40" s="67">
        <v>209449</v>
      </c>
      <c r="M40" s="67">
        <v>164466</v>
      </c>
      <c r="N40" s="67" t="s">
        <v>62</v>
      </c>
      <c r="O40" s="67" t="s">
        <v>62</v>
      </c>
      <c r="P40" s="67" t="s">
        <v>62</v>
      </c>
      <c r="Q40" s="67" t="s">
        <v>62</v>
      </c>
      <c r="R40" s="67">
        <v>44983</v>
      </c>
      <c r="S40" s="67">
        <v>18787</v>
      </c>
      <c r="T40" s="67">
        <v>11126</v>
      </c>
      <c r="U40" s="67">
        <v>528387</v>
      </c>
      <c r="V40" s="68">
        <v>303639</v>
      </c>
      <c r="W40" s="68"/>
      <c r="X40" s="67">
        <v>96628</v>
      </c>
      <c r="Y40" s="67"/>
      <c r="Z40" s="67">
        <v>50476</v>
      </c>
      <c r="AA40" s="67">
        <v>95613</v>
      </c>
      <c r="AB40" s="67"/>
      <c r="AC40" s="67">
        <v>70230</v>
      </c>
      <c r="AD40" s="67">
        <v>9758</v>
      </c>
      <c r="AE40" s="67">
        <v>17433</v>
      </c>
      <c r="AF40" s="67">
        <v>27191</v>
      </c>
      <c r="AG40" s="67"/>
      <c r="AH40" s="67"/>
      <c r="AI40" s="67">
        <v>11418</v>
      </c>
      <c r="AJ40" s="67"/>
      <c r="AK40" s="67"/>
      <c r="AL40" s="67">
        <v>4774</v>
      </c>
      <c r="AM40" s="67">
        <v>3450</v>
      </c>
      <c r="AN40" s="67"/>
      <c r="AO40" s="69">
        <v>1283</v>
      </c>
      <c r="AP40" s="69">
        <v>9973</v>
      </c>
      <c r="AQ40" s="71">
        <f t="shared" si="0"/>
        <v>11256</v>
      </c>
      <c r="AR40" s="70">
        <f t="shared" si="1"/>
        <v>11256</v>
      </c>
      <c r="AS40" s="70">
        <f t="shared" si="2"/>
        <v>0</v>
      </c>
    </row>
    <row r="41" spans="1:45" x14ac:dyDescent="0.2">
      <c r="A41" s="18">
        <v>33878</v>
      </c>
      <c r="B41" s="67">
        <v>101627</v>
      </c>
      <c r="C41" s="67">
        <v>237861</v>
      </c>
      <c r="D41" s="67">
        <v>192738</v>
      </c>
      <c r="E41" s="67">
        <v>45123</v>
      </c>
      <c r="F41" s="67">
        <v>2855</v>
      </c>
      <c r="G41" s="67">
        <v>11578</v>
      </c>
      <c r="H41" s="67">
        <v>56830</v>
      </c>
      <c r="I41" s="67" t="s">
        <v>62</v>
      </c>
      <c r="J41" s="67" t="s">
        <v>62</v>
      </c>
      <c r="K41" s="67" t="s">
        <v>62</v>
      </c>
      <c r="L41" s="67">
        <v>217523</v>
      </c>
      <c r="M41" s="67">
        <v>170376</v>
      </c>
      <c r="N41" s="67" t="s">
        <v>62</v>
      </c>
      <c r="O41" s="67" t="s">
        <v>62</v>
      </c>
      <c r="P41" s="67" t="s">
        <v>62</v>
      </c>
      <c r="Q41" s="67" t="s">
        <v>62</v>
      </c>
      <c r="R41" s="67">
        <v>47147</v>
      </c>
      <c r="S41" s="67">
        <v>19981</v>
      </c>
      <c r="T41" s="67">
        <v>11250</v>
      </c>
      <c r="U41" s="67">
        <v>558126</v>
      </c>
      <c r="V41" s="68">
        <v>320265</v>
      </c>
      <c r="W41" s="68"/>
      <c r="X41" s="67">
        <v>99293</v>
      </c>
      <c r="Y41" s="67"/>
      <c r="Z41" s="67">
        <v>53300</v>
      </c>
      <c r="AA41" s="67">
        <v>81903</v>
      </c>
      <c r="AB41" s="67"/>
      <c r="AC41" s="67">
        <v>61385</v>
      </c>
      <c r="AD41" s="67">
        <v>8237</v>
      </c>
      <c r="AE41" s="67">
        <v>15723</v>
      </c>
      <c r="AF41" s="67">
        <v>23960</v>
      </c>
      <c r="AG41" s="67"/>
      <c r="AH41" s="67"/>
      <c r="AI41" s="67">
        <v>9701</v>
      </c>
      <c r="AJ41" s="67"/>
      <c r="AK41" s="67"/>
      <c r="AL41" s="67">
        <v>3835</v>
      </c>
      <c r="AM41" s="67">
        <v>2992</v>
      </c>
      <c r="AN41" s="67"/>
      <c r="AO41" s="69">
        <v>1380</v>
      </c>
      <c r="AP41" s="69">
        <v>10198</v>
      </c>
      <c r="AQ41" s="71">
        <f t="shared" si="0"/>
        <v>11578</v>
      </c>
      <c r="AR41" s="70">
        <f t="shared" si="1"/>
        <v>11578</v>
      </c>
      <c r="AS41" s="70">
        <f t="shared" si="2"/>
        <v>0</v>
      </c>
    </row>
    <row r="42" spans="1:45" x14ac:dyDescent="0.2">
      <c r="A42" s="18">
        <v>33909</v>
      </c>
      <c r="B42" s="67">
        <v>98339</v>
      </c>
      <c r="C42" s="67">
        <v>230626</v>
      </c>
      <c r="D42" s="67">
        <v>187974</v>
      </c>
      <c r="E42" s="67">
        <v>42652</v>
      </c>
      <c r="F42" s="67">
        <v>2478</v>
      </c>
      <c r="G42" s="67">
        <v>11421</v>
      </c>
      <c r="H42" s="67">
        <v>56461</v>
      </c>
      <c r="I42" s="67" t="s">
        <v>62</v>
      </c>
      <c r="J42" s="67" t="s">
        <v>62</v>
      </c>
      <c r="K42" s="67" t="s">
        <v>62</v>
      </c>
      <c r="L42" s="67">
        <v>216157</v>
      </c>
      <c r="M42" s="67">
        <v>169410</v>
      </c>
      <c r="N42" s="67" t="s">
        <v>62</v>
      </c>
      <c r="O42" s="67" t="s">
        <v>62</v>
      </c>
      <c r="P42" s="67" t="s">
        <v>62</v>
      </c>
      <c r="Q42" s="67" t="s">
        <v>62</v>
      </c>
      <c r="R42" s="67">
        <v>46747</v>
      </c>
      <c r="S42" s="67">
        <v>18735</v>
      </c>
      <c r="T42" s="67">
        <v>11331</v>
      </c>
      <c r="U42" s="67">
        <v>547525</v>
      </c>
      <c r="V42" s="68">
        <v>316899</v>
      </c>
      <c r="W42" s="68"/>
      <c r="X42" s="67">
        <v>94646</v>
      </c>
      <c r="Y42" s="67"/>
      <c r="Z42" s="67">
        <v>55718</v>
      </c>
      <c r="AA42" s="67">
        <v>79940</v>
      </c>
      <c r="AB42" s="67"/>
      <c r="AC42" s="67">
        <v>53516</v>
      </c>
      <c r="AD42" s="67">
        <v>6575</v>
      </c>
      <c r="AE42" s="67">
        <v>13228</v>
      </c>
      <c r="AF42" s="67">
        <v>19803</v>
      </c>
      <c r="AG42" s="67"/>
      <c r="AH42" s="67"/>
      <c r="AI42" s="67">
        <v>7537</v>
      </c>
      <c r="AJ42" s="67"/>
      <c r="AK42" s="67"/>
      <c r="AL42" s="67">
        <v>3106</v>
      </c>
      <c r="AM42" s="67">
        <v>2423</v>
      </c>
      <c r="AN42" s="67"/>
      <c r="AO42" s="69">
        <v>1123</v>
      </c>
      <c r="AP42" s="69">
        <v>10298</v>
      </c>
      <c r="AQ42" s="71">
        <f t="shared" si="0"/>
        <v>11421</v>
      </c>
      <c r="AR42" s="70">
        <f t="shared" si="1"/>
        <v>11421</v>
      </c>
      <c r="AS42" s="70">
        <f t="shared" si="2"/>
        <v>0</v>
      </c>
    </row>
    <row r="43" spans="1:45" x14ac:dyDescent="0.2">
      <c r="A43" s="18">
        <v>33939</v>
      </c>
      <c r="B43" s="67">
        <v>119795</v>
      </c>
      <c r="C43" s="67">
        <v>259556</v>
      </c>
      <c r="D43" s="67">
        <v>212633</v>
      </c>
      <c r="E43" s="67">
        <v>46923</v>
      </c>
      <c r="F43" s="67">
        <v>2961</v>
      </c>
      <c r="G43" s="67">
        <v>10854</v>
      </c>
      <c r="H43" s="67">
        <v>51155</v>
      </c>
      <c r="I43" s="67" t="s">
        <v>62</v>
      </c>
      <c r="J43" s="67" t="s">
        <v>62</v>
      </c>
      <c r="K43" s="67" t="s">
        <v>62</v>
      </c>
      <c r="L43" s="67">
        <v>215335</v>
      </c>
      <c r="M43" s="67">
        <v>169538</v>
      </c>
      <c r="N43" s="67" t="s">
        <v>62</v>
      </c>
      <c r="O43" s="67" t="s">
        <v>62</v>
      </c>
      <c r="P43" s="67" t="s">
        <v>62</v>
      </c>
      <c r="Q43" s="67" t="s">
        <v>62</v>
      </c>
      <c r="R43" s="67">
        <v>45797</v>
      </c>
      <c r="S43" s="67">
        <v>20085</v>
      </c>
      <c r="T43" s="67">
        <v>11410</v>
      </c>
      <c r="U43" s="67">
        <v>571574</v>
      </c>
      <c r="V43" s="68">
        <v>312018</v>
      </c>
      <c r="W43" s="68"/>
      <c r="X43" s="67">
        <v>102788</v>
      </c>
      <c r="Y43" s="67"/>
      <c r="Z43" s="67">
        <v>79194</v>
      </c>
      <c r="AA43" s="67">
        <v>77390</v>
      </c>
      <c r="AB43" s="67"/>
      <c r="AC43" s="67">
        <v>55289</v>
      </c>
      <c r="AD43" s="67">
        <v>6828</v>
      </c>
      <c r="AE43" s="67">
        <v>12634</v>
      </c>
      <c r="AF43" s="67">
        <v>19462</v>
      </c>
      <c r="AG43" s="67"/>
      <c r="AH43" s="67"/>
      <c r="AI43" s="67">
        <v>7088</v>
      </c>
      <c r="AJ43" s="67"/>
      <c r="AK43" s="67"/>
      <c r="AL43" s="67">
        <v>2746</v>
      </c>
      <c r="AM43" s="67">
        <v>2242</v>
      </c>
      <c r="AN43" s="67"/>
      <c r="AO43" s="69">
        <v>1229</v>
      </c>
      <c r="AP43" s="69">
        <v>9625</v>
      </c>
      <c r="AQ43" s="71">
        <f t="shared" si="0"/>
        <v>10854</v>
      </c>
      <c r="AR43" s="70">
        <f t="shared" si="1"/>
        <v>10854</v>
      </c>
      <c r="AS43" s="70">
        <f t="shared" si="2"/>
        <v>0</v>
      </c>
    </row>
    <row r="44" spans="1:45" x14ac:dyDescent="0.2">
      <c r="A44" s="18">
        <v>33970</v>
      </c>
      <c r="B44" s="67">
        <v>147319</v>
      </c>
      <c r="C44" s="67">
        <v>244703</v>
      </c>
      <c r="D44" s="67">
        <v>201453</v>
      </c>
      <c r="E44" s="67">
        <v>43250</v>
      </c>
      <c r="F44" s="67">
        <v>2575</v>
      </c>
      <c r="G44" s="67">
        <v>11343</v>
      </c>
      <c r="H44" s="67">
        <v>33612</v>
      </c>
      <c r="I44" s="67" t="s">
        <v>62</v>
      </c>
      <c r="J44" s="67" t="s">
        <v>62</v>
      </c>
      <c r="K44" s="67" t="s">
        <v>62</v>
      </c>
      <c r="L44" s="67">
        <v>193694</v>
      </c>
      <c r="M44" s="67">
        <v>150353</v>
      </c>
      <c r="N44" s="67" t="s">
        <v>62</v>
      </c>
      <c r="O44" s="67" t="s">
        <v>62</v>
      </c>
      <c r="P44" s="67" t="s">
        <v>62</v>
      </c>
      <c r="Q44" s="67" t="s">
        <v>62</v>
      </c>
      <c r="R44" s="67">
        <v>43341</v>
      </c>
      <c r="S44" s="67">
        <v>20735</v>
      </c>
      <c r="T44" s="67">
        <v>10323</v>
      </c>
      <c r="U44" s="67">
        <v>517261</v>
      </c>
      <c r="V44" s="68">
        <v>272558</v>
      </c>
      <c r="W44" s="68"/>
      <c r="X44" s="67">
        <v>94105</v>
      </c>
      <c r="Y44" s="67"/>
      <c r="Z44" s="67">
        <v>89458</v>
      </c>
      <c r="AA44" s="67">
        <v>70271</v>
      </c>
      <c r="AB44" s="67"/>
      <c r="AC44" s="67">
        <v>51239</v>
      </c>
      <c r="AD44" s="67">
        <v>6527</v>
      </c>
      <c r="AE44" s="67">
        <v>12662</v>
      </c>
      <c r="AF44" s="67">
        <v>19189</v>
      </c>
      <c r="AG44" s="67"/>
      <c r="AH44" s="67"/>
      <c r="AI44" s="67">
        <v>7488</v>
      </c>
      <c r="AJ44" s="67"/>
      <c r="AK44" s="67"/>
      <c r="AL44" s="67">
        <v>3207</v>
      </c>
      <c r="AM44" s="67">
        <v>3288</v>
      </c>
      <c r="AN44" s="67"/>
      <c r="AO44" s="69">
        <v>1688</v>
      </c>
      <c r="AP44" s="69">
        <v>9655</v>
      </c>
      <c r="AQ44" s="71">
        <f t="shared" si="0"/>
        <v>11343</v>
      </c>
      <c r="AR44" s="70">
        <f t="shared" si="1"/>
        <v>11343</v>
      </c>
      <c r="AS44" s="70">
        <f t="shared" si="2"/>
        <v>0</v>
      </c>
    </row>
    <row r="45" spans="1:45" x14ac:dyDescent="0.2">
      <c r="A45" s="18">
        <v>34001</v>
      </c>
      <c r="B45" s="67">
        <v>127230</v>
      </c>
      <c r="C45" s="67">
        <v>223640</v>
      </c>
      <c r="D45" s="67">
        <v>179756</v>
      </c>
      <c r="E45" s="67">
        <v>43884</v>
      </c>
      <c r="F45" s="67">
        <v>2596</v>
      </c>
      <c r="G45" s="67">
        <v>10567</v>
      </c>
      <c r="H45" s="67">
        <v>37202</v>
      </c>
      <c r="I45" s="67" t="s">
        <v>62</v>
      </c>
      <c r="J45" s="67" t="s">
        <v>62</v>
      </c>
      <c r="K45" s="67" t="s">
        <v>62</v>
      </c>
      <c r="L45" s="67">
        <v>189726</v>
      </c>
      <c r="M45" s="67">
        <v>147407</v>
      </c>
      <c r="N45" s="67" t="s">
        <v>62</v>
      </c>
      <c r="O45" s="67" t="s">
        <v>62</v>
      </c>
      <c r="P45" s="67" t="s">
        <v>62</v>
      </c>
      <c r="Q45" s="67" t="s">
        <v>62</v>
      </c>
      <c r="R45" s="67">
        <v>42319</v>
      </c>
      <c r="S45" s="67">
        <v>18843</v>
      </c>
      <c r="T45" s="67">
        <v>9619</v>
      </c>
      <c r="U45" s="67">
        <v>492470</v>
      </c>
      <c r="V45" s="68">
        <v>268830</v>
      </c>
      <c r="W45" s="68"/>
      <c r="X45" s="67">
        <v>91943</v>
      </c>
      <c r="Y45" s="67"/>
      <c r="Z45" s="67">
        <v>82359</v>
      </c>
      <c r="AA45" s="67">
        <v>70446</v>
      </c>
      <c r="AB45" s="67"/>
      <c r="AC45" s="67">
        <v>61373</v>
      </c>
      <c r="AD45" s="67">
        <v>8210</v>
      </c>
      <c r="AE45" s="67">
        <v>14324</v>
      </c>
      <c r="AF45" s="67">
        <v>22534</v>
      </c>
      <c r="AG45" s="67"/>
      <c r="AH45" s="67"/>
      <c r="AI45" s="67">
        <v>10911</v>
      </c>
      <c r="AJ45" s="67"/>
      <c r="AK45" s="67"/>
      <c r="AL45" s="67">
        <v>4512</v>
      </c>
      <c r="AM45" s="67">
        <v>3802</v>
      </c>
      <c r="AN45" s="67"/>
      <c r="AO45" s="69">
        <v>1175</v>
      </c>
      <c r="AP45" s="69">
        <v>9392</v>
      </c>
      <c r="AQ45" s="71">
        <f t="shared" si="0"/>
        <v>10567</v>
      </c>
      <c r="AR45" s="70">
        <f t="shared" si="1"/>
        <v>10567</v>
      </c>
      <c r="AS45" s="70">
        <f t="shared" si="2"/>
        <v>0</v>
      </c>
    </row>
    <row r="46" spans="1:45" x14ac:dyDescent="0.2">
      <c r="A46" s="18">
        <v>34029</v>
      </c>
      <c r="B46" s="67">
        <v>131590</v>
      </c>
      <c r="C46" s="67">
        <v>247385</v>
      </c>
      <c r="D46" s="67">
        <v>199083</v>
      </c>
      <c r="E46" s="67">
        <v>48302</v>
      </c>
      <c r="F46" s="67">
        <v>2944</v>
      </c>
      <c r="G46" s="67">
        <v>11129</v>
      </c>
      <c r="H46" s="67">
        <v>46707</v>
      </c>
      <c r="I46" s="67" t="s">
        <v>62</v>
      </c>
      <c r="J46" s="67" t="s">
        <v>62</v>
      </c>
      <c r="K46" s="67" t="s">
        <v>62</v>
      </c>
      <c r="L46" s="67">
        <v>219236</v>
      </c>
      <c r="M46" s="67">
        <v>169316</v>
      </c>
      <c r="N46" s="67" t="s">
        <v>62</v>
      </c>
      <c r="O46" s="67" t="s">
        <v>62</v>
      </c>
      <c r="P46" s="67" t="s">
        <v>62</v>
      </c>
      <c r="Q46" s="67" t="s">
        <v>62</v>
      </c>
      <c r="R46" s="67">
        <v>49920</v>
      </c>
      <c r="S46" s="67">
        <v>21375</v>
      </c>
      <c r="T46" s="67">
        <v>14047</v>
      </c>
      <c r="U46" s="67">
        <v>563204</v>
      </c>
      <c r="V46" s="68">
        <v>315819</v>
      </c>
      <c r="W46" s="68"/>
      <c r="X46" s="67">
        <v>101171</v>
      </c>
      <c r="Y46" s="67"/>
      <c r="Z46" s="67">
        <v>79371</v>
      </c>
      <c r="AA46" s="67">
        <v>77133</v>
      </c>
      <c r="AB46" s="67"/>
      <c r="AC46" s="67">
        <v>73202</v>
      </c>
      <c r="AD46" s="67">
        <v>10717</v>
      </c>
      <c r="AE46" s="67">
        <v>17836</v>
      </c>
      <c r="AF46" s="67">
        <v>28553</v>
      </c>
      <c r="AG46" s="67"/>
      <c r="AH46" s="67"/>
      <c r="AI46" s="67">
        <v>13928</v>
      </c>
      <c r="AJ46" s="67"/>
      <c r="AK46" s="67"/>
      <c r="AL46" s="67">
        <v>6336</v>
      </c>
      <c r="AM46" s="67">
        <v>5280</v>
      </c>
      <c r="AN46" s="67"/>
      <c r="AO46" s="69">
        <v>1006</v>
      </c>
      <c r="AP46" s="69">
        <v>10123</v>
      </c>
      <c r="AQ46" s="71">
        <f t="shared" si="0"/>
        <v>11129</v>
      </c>
      <c r="AR46" s="70">
        <f t="shared" si="1"/>
        <v>11129</v>
      </c>
      <c r="AS46" s="70">
        <f t="shared" si="2"/>
        <v>0</v>
      </c>
    </row>
    <row r="47" spans="1:45" x14ac:dyDescent="0.2">
      <c r="A47" s="18">
        <v>34060</v>
      </c>
      <c r="B47" s="67">
        <v>121803</v>
      </c>
      <c r="C47" s="67">
        <v>258890</v>
      </c>
      <c r="D47" s="67">
        <v>209368</v>
      </c>
      <c r="E47" s="67">
        <v>49522</v>
      </c>
      <c r="F47" s="67">
        <v>3249</v>
      </c>
      <c r="G47" s="67">
        <v>11391</v>
      </c>
      <c r="H47" s="67">
        <v>42238</v>
      </c>
      <c r="I47" s="67" t="s">
        <v>62</v>
      </c>
      <c r="J47" s="67" t="s">
        <v>62</v>
      </c>
      <c r="K47" s="67" t="s">
        <v>62</v>
      </c>
      <c r="L47" s="67">
        <v>213176</v>
      </c>
      <c r="M47" s="67">
        <v>167584</v>
      </c>
      <c r="N47" s="67" t="s">
        <v>62</v>
      </c>
      <c r="O47" s="67" t="s">
        <v>62</v>
      </c>
      <c r="P47" s="67" t="s">
        <v>62</v>
      </c>
      <c r="Q47" s="67" t="s">
        <v>62</v>
      </c>
      <c r="R47" s="67">
        <v>45592</v>
      </c>
      <c r="S47" s="67">
        <v>21179</v>
      </c>
      <c r="T47" s="67">
        <v>10921</v>
      </c>
      <c r="U47" s="67">
        <v>561428</v>
      </c>
      <c r="V47" s="68">
        <v>302538</v>
      </c>
      <c r="W47" s="68"/>
      <c r="X47" s="67">
        <v>112878</v>
      </c>
      <c r="Y47" s="67"/>
      <c r="Z47" s="67">
        <v>90632</v>
      </c>
      <c r="AA47" s="67">
        <v>86117</v>
      </c>
      <c r="AB47" s="67"/>
      <c r="AC47" s="67">
        <v>72327</v>
      </c>
      <c r="AD47" s="67">
        <v>10329</v>
      </c>
      <c r="AE47" s="67">
        <v>19632</v>
      </c>
      <c r="AF47" s="67">
        <v>29961</v>
      </c>
      <c r="AG47" s="67"/>
      <c r="AH47" s="67"/>
      <c r="AI47" s="67">
        <v>14550</v>
      </c>
      <c r="AJ47" s="67"/>
      <c r="AK47" s="67"/>
      <c r="AL47" s="67">
        <v>6702</v>
      </c>
      <c r="AM47" s="67">
        <v>5778</v>
      </c>
      <c r="AN47" s="67"/>
      <c r="AO47" s="69">
        <v>984</v>
      </c>
      <c r="AP47" s="69">
        <v>10407</v>
      </c>
      <c r="AQ47" s="71">
        <f t="shared" si="0"/>
        <v>11391</v>
      </c>
      <c r="AR47" s="70">
        <f t="shared" si="1"/>
        <v>11391</v>
      </c>
      <c r="AS47" s="70">
        <f t="shared" si="2"/>
        <v>0</v>
      </c>
    </row>
    <row r="48" spans="1:45" x14ac:dyDescent="0.2">
      <c r="A48" s="18">
        <v>34090</v>
      </c>
      <c r="B48" s="67">
        <v>116367</v>
      </c>
      <c r="C48" s="67">
        <v>283960</v>
      </c>
      <c r="D48" s="67">
        <v>234869</v>
      </c>
      <c r="E48" s="67">
        <v>49091</v>
      </c>
      <c r="F48" s="67">
        <v>3400</v>
      </c>
      <c r="G48" s="67">
        <v>11615</v>
      </c>
      <c r="H48" s="67">
        <v>33303</v>
      </c>
      <c r="I48" s="67" t="s">
        <v>62</v>
      </c>
      <c r="J48" s="67" t="s">
        <v>62</v>
      </c>
      <c r="K48" s="67" t="s">
        <v>62</v>
      </c>
      <c r="L48" s="67">
        <v>211971</v>
      </c>
      <c r="M48" s="67">
        <v>167353</v>
      </c>
      <c r="N48" s="67" t="s">
        <v>62</v>
      </c>
      <c r="O48" s="67" t="s">
        <v>62</v>
      </c>
      <c r="P48" s="67" t="s">
        <v>62</v>
      </c>
      <c r="Q48" s="67" t="s">
        <v>62</v>
      </c>
      <c r="R48" s="67">
        <v>44618</v>
      </c>
      <c r="S48" s="67">
        <v>21671</v>
      </c>
      <c r="T48" s="67">
        <v>10554</v>
      </c>
      <c r="U48" s="67">
        <v>576891</v>
      </c>
      <c r="V48" s="68">
        <v>292931</v>
      </c>
      <c r="W48" s="68"/>
      <c r="X48" s="67">
        <v>111667</v>
      </c>
      <c r="Y48" s="67"/>
      <c r="Z48" s="67">
        <v>104359</v>
      </c>
      <c r="AA48" s="67">
        <v>112554</v>
      </c>
      <c r="AB48" s="67"/>
      <c r="AC48" s="67">
        <v>74358</v>
      </c>
      <c r="AD48" s="67">
        <v>10399</v>
      </c>
      <c r="AE48" s="67">
        <v>21708</v>
      </c>
      <c r="AF48" s="67">
        <v>32107</v>
      </c>
      <c r="AG48" s="67"/>
      <c r="AH48" s="67"/>
      <c r="AI48" s="67">
        <v>15331</v>
      </c>
      <c r="AJ48" s="67"/>
      <c r="AK48" s="67"/>
      <c r="AL48" s="67">
        <v>5952</v>
      </c>
      <c r="AM48" s="67">
        <v>6994</v>
      </c>
      <c r="AN48" s="67"/>
      <c r="AO48" s="69">
        <v>1106</v>
      </c>
      <c r="AP48" s="69">
        <v>10509</v>
      </c>
      <c r="AQ48" s="71">
        <f t="shared" si="0"/>
        <v>11615</v>
      </c>
      <c r="AR48" s="70">
        <f t="shared" si="1"/>
        <v>11615</v>
      </c>
      <c r="AS48" s="70">
        <f t="shared" si="2"/>
        <v>0</v>
      </c>
    </row>
    <row r="49" spans="1:45" x14ac:dyDescent="0.2">
      <c r="A49" s="18">
        <v>34121</v>
      </c>
      <c r="B49" s="67">
        <v>102282</v>
      </c>
      <c r="C49" s="67">
        <v>270538</v>
      </c>
      <c r="D49" s="67">
        <v>221203</v>
      </c>
      <c r="E49" s="67">
        <v>49335</v>
      </c>
      <c r="F49" s="67">
        <v>2926</v>
      </c>
      <c r="G49" s="67">
        <v>10496</v>
      </c>
      <c r="H49" s="67">
        <v>42612</v>
      </c>
      <c r="I49" s="67" t="s">
        <v>62</v>
      </c>
      <c r="J49" s="67" t="s">
        <v>62</v>
      </c>
      <c r="K49" s="67" t="s">
        <v>62</v>
      </c>
      <c r="L49" s="67">
        <v>203876</v>
      </c>
      <c r="M49" s="67">
        <v>159275</v>
      </c>
      <c r="N49" s="67" t="s">
        <v>62</v>
      </c>
      <c r="O49" s="67" t="s">
        <v>62</v>
      </c>
      <c r="P49" s="67" t="s">
        <v>62</v>
      </c>
      <c r="Q49" s="67" t="s">
        <v>62</v>
      </c>
      <c r="R49" s="67">
        <v>44601</v>
      </c>
      <c r="S49" s="67">
        <v>21184</v>
      </c>
      <c r="T49" s="67">
        <v>11089</v>
      </c>
      <c r="U49" s="67">
        <v>563185</v>
      </c>
      <c r="V49" s="68">
        <v>292647</v>
      </c>
      <c r="W49" s="68"/>
      <c r="X49" s="67">
        <v>108323</v>
      </c>
      <c r="Y49" s="67"/>
      <c r="Z49" s="67">
        <v>96317</v>
      </c>
      <c r="AA49" s="67">
        <v>143223</v>
      </c>
      <c r="AB49" s="67"/>
      <c r="AC49" s="67">
        <v>86093</v>
      </c>
      <c r="AD49" s="67">
        <v>11463</v>
      </c>
      <c r="AE49" s="67">
        <v>22239</v>
      </c>
      <c r="AF49" s="67">
        <v>33702</v>
      </c>
      <c r="AG49" s="67"/>
      <c r="AH49" s="67"/>
      <c r="AI49" s="67">
        <v>17178</v>
      </c>
      <c r="AJ49" s="67"/>
      <c r="AK49" s="67"/>
      <c r="AL49" s="67">
        <v>7226</v>
      </c>
      <c r="AM49" s="67">
        <v>7801</v>
      </c>
      <c r="AN49" s="67"/>
      <c r="AO49" s="69">
        <v>734</v>
      </c>
      <c r="AP49" s="69">
        <v>9762</v>
      </c>
      <c r="AQ49" s="71">
        <f t="shared" si="0"/>
        <v>10496</v>
      </c>
      <c r="AR49" s="70">
        <f t="shared" si="1"/>
        <v>10496</v>
      </c>
      <c r="AS49" s="70">
        <f t="shared" si="2"/>
        <v>0</v>
      </c>
    </row>
    <row r="50" spans="1:45" x14ac:dyDescent="0.2">
      <c r="A50" s="18">
        <v>34151</v>
      </c>
      <c r="B50" s="67">
        <v>86172</v>
      </c>
      <c r="C50" s="67">
        <v>256781</v>
      </c>
      <c r="D50" s="67">
        <v>209003</v>
      </c>
      <c r="E50" s="67">
        <v>47778</v>
      </c>
      <c r="F50" s="67">
        <v>2938</v>
      </c>
      <c r="G50" s="67">
        <v>9838</v>
      </c>
      <c r="H50" s="67">
        <v>38479</v>
      </c>
      <c r="I50" s="67" t="s">
        <v>62</v>
      </c>
      <c r="J50" s="67" t="s">
        <v>62</v>
      </c>
      <c r="K50" s="67" t="s">
        <v>62</v>
      </c>
      <c r="L50" s="67">
        <v>200691</v>
      </c>
      <c r="M50" s="67">
        <v>157272</v>
      </c>
      <c r="N50" s="67" t="s">
        <v>62</v>
      </c>
      <c r="O50" s="67" t="s">
        <v>62</v>
      </c>
      <c r="P50" s="67" t="s">
        <v>62</v>
      </c>
      <c r="Q50" s="67" t="s">
        <v>62</v>
      </c>
      <c r="R50" s="67">
        <v>43419</v>
      </c>
      <c r="S50" s="67">
        <v>18182</v>
      </c>
      <c r="T50" s="67">
        <v>10565</v>
      </c>
      <c r="U50" s="67">
        <v>537915</v>
      </c>
      <c r="V50" s="68">
        <v>281134</v>
      </c>
      <c r="W50" s="68"/>
      <c r="X50" s="67">
        <v>103704</v>
      </c>
      <c r="Y50" s="67"/>
      <c r="Z50" s="67">
        <v>86680</v>
      </c>
      <c r="AA50" s="67">
        <v>130211</v>
      </c>
      <c r="AB50" s="67"/>
      <c r="AC50" s="67">
        <v>85398</v>
      </c>
      <c r="AD50" s="67">
        <v>10783</v>
      </c>
      <c r="AE50" s="67">
        <v>23865</v>
      </c>
      <c r="AF50" s="67">
        <v>34648</v>
      </c>
      <c r="AG50" s="67"/>
      <c r="AH50" s="67"/>
      <c r="AI50" s="67">
        <v>16179</v>
      </c>
      <c r="AJ50" s="67"/>
      <c r="AK50" s="67"/>
      <c r="AL50" s="67">
        <v>6598</v>
      </c>
      <c r="AM50" s="67">
        <v>7211</v>
      </c>
      <c r="AN50" s="67"/>
      <c r="AO50" s="69">
        <v>742</v>
      </c>
      <c r="AP50" s="69">
        <v>9096</v>
      </c>
      <c r="AQ50" s="71">
        <f t="shared" si="0"/>
        <v>9838</v>
      </c>
      <c r="AR50" s="70">
        <f t="shared" si="1"/>
        <v>9838</v>
      </c>
      <c r="AS50" s="70">
        <f t="shared" si="2"/>
        <v>0</v>
      </c>
    </row>
    <row r="51" spans="1:45" x14ac:dyDescent="0.2">
      <c r="A51" s="18">
        <v>34182</v>
      </c>
      <c r="B51" s="67">
        <v>80686</v>
      </c>
      <c r="C51" s="67">
        <v>235035</v>
      </c>
      <c r="D51" s="67">
        <v>185256</v>
      </c>
      <c r="E51" s="67">
        <v>49779</v>
      </c>
      <c r="F51" s="67">
        <v>2379</v>
      </c>
      <c r="G51" s="67">
        <v>10395</v>
      </c>
      <c r="H51" s="67">
        <v>42040</v>
      </c>
      <c r="I51" s="67" t="s">
        <v>62</v>
      </c>
      <c r="J51" s="67" t="s">
        <v>62</v>
      </c>
      <c r="K51" s="67" t="s">
        <v>62</v>
      </c>
      <c r="L51" s="67">
        <v>207795</v>
      </c>
      <c r="M51" s="67">
        <v>163673</v>
      </c>
      <c r="N51" s="67" t="s">
        <v>62</v>
      </c>
      <c r="O51" s="67" t="s">
        <v>62</v>
      </c>
      <c r="P51" s="67" t="s">
        <v>62</v>
      </c>
      <c r="Q51" s="67" t="s">
        <v>62</v>
      </c>
      <c r="R51" s="67">
        <v>44122</v>
      </c>
      <c r="S51" s="67">
        <v>16346</v>
      </c>
      <c r="T51" s="67">
        <v>11451</v>
      </c>
      <c r="U51" s="67">
        <v>525776</v>
      </c>
      <c r="V51" s="68">
        <v>290741</v>
      </c>
      <c r="W51" s="68"/>
      <c r="X51" s="67">
        <v>99274</v>
      </c>
      <c r="Y51" s="67"/>
      <c r="Z51" s="67">
        <v>66285</v>
      </c>
      <c r="AA51" s="67">
        <v>132874</v>
      </c>
      <c r="AB51" s="67"/>
      <c r="AC51" s="67">
        <v>80306</v>
      </c>
      <c r="AD51" s="67">
        <v>10751</v>
      </c>
      <c r="AE51" s="67">
        <v>22829</v>
      </c>
      <c r="AF51" s="67">
        <v>33580</v>
      </c>
      <c r="AG51" s="67"/>
      <c r="AH51" s="67"/>
      <c r="AI51" s="67">
        <v>15274</v>
      </c>
      <c r="AJ51" s="67"/>
      <c r="AK51" s="67"/>
      <c r="AL51" s="67">
        <v>6609</v>
      </c>
      <c r="AM51" s="67">
        <v>5888</v>
      </c>
      <c r="AN51" s="67"/>
      <c r="AO51" s="69">
        <v>967</v>
      </c>
      <c r="AP51" s="69">
        <v>9428</v>
      </c>
      <c r="AQ51" s="71">
        <f t="shared" si="0"/>
        <v>10395</v>
      </c>
      <c r="AR51" s="70">
        <f t="shared" si="1"/>
        <v>10395</v>
      </c>
      <c r="AS51" s="70">
        <f t="shared" si="2"/>
        <v>0</v>
      </c>
    </row>
    <row r="52" spans="1:45" x14ac:dyDescent="0.2">
      <c r="A52" s="18">
        <v>34213</v>
      </c>
      <c r="B52" s="67">
        <v>86349</v>
      </c>
      <c r="C52" s="67">
        <v>222790</v>
      </c>
      <c r="D52" s="67">
        <v>173753</v>
      </c>
      <c r="E52" s="67">
        <v>49037</v>
      </c>
      <c r="F52" s="67">
        <v>2416</v>
      </c>
      <c r="G52" s="67">
        <v>11272</v>
      </c>
      <c r="H52" s="67">
        <v>52516</v>
      </c>
      <c r="I52" s="67" t="s">
        <v>62</v>
      </c>
      <c r="J52" s="67" t="s">
        <v>62</v>
      </c>
      <c r="K52" s="67" t="s">
        <v>62</v>
      </c>
      <c r="L52" s="67">
        <v>213959</v>
      </c>
      <c r="M52" s="67">
        <v>168561</v>
      </c>
      <c r="N52" s="67" t="s">
        <v>62</v>
      </c>
      <c r="O52" s="67" t="s">
        <v>62</v>
      </c>
      <c r="P52" s="67" t="s">
        <v>62</v>
      </c>
      <c r="Q52" s="67" t="s">
        <v>62</v>
      </c>
      <c r="R52" s="67">
        <v>45398</v>
      </c>
      <c r="S52" s="67">
        <v>16014</v>
      </c>
      <c r="T52" s="67">
        <v>11640</v>
      </c>
      <c r="U52" s="67">
        <v>531051</v>
      </c>
      <c r="V52" s="68">
        <v>308261</v>
      </c>
      <c r="W52" s="68"/>
      <c r="X52" s="67">
        <v>94854</v>
      </c>
      <c r="Y52" s="67"/>
      <c r="Z52" s="67">
        <v>52129</v>
      </c>
      <c r="AA52" s="67">
        <v>94854</v>
      </c>
      <c r="AB52" s="67"/>
      <c r="AC52" s="67">
        <v>70906</v>
      </c>
      <c r="AD52" s="67">
        <v>9167</v>
      </c>
      <c r="AE52" s="67">
        <v>18373</v>
      </c>
      <c r="AF52" s="67">
        <v>27540</v>
      </c>
      <c r="AG52" s="67"/>
      <c r="AH52" s="67"/>
      <c r="AI52" s="67">
        <v>12068</v>
      </c>
      <c r="AJ52" s="67"/>
      <c r="AK52" s="67"/>
      <c r="AL52" s="67">
        <v>5724</v>
      </c>
      <c r="AM52" s="67">
        <v>4214</v>
      </c>
      <c r="AN52" s="67"/>
      <c r="AO52" s="69">
        <v>967</v>
      </c>
      <c r="AP52" s="69">
        <v>10305</v>
      </c>
      <c r="AQ52" s="71">
        <f t="shared" si="0"/>
        <v>11272</v>
      </c>
      <c r="AR52" s="70">
        <f t="shared" si="1"/>
        <v>11272</v>
      </c>
      <c r="AS52" s="70">
        <f t="shared" si="2"/>
        <v>0</v>
      </c>
    </row>
    <row r="53" spans="1:45" x14ac:dyDescent="0.2">
      <c r="A53" s="18">
        <v>34243</v>
      </c>
      <c r="B53" s="67">
        <v>97812</v>
      </c>
      <c r="C53" s="67">
        <v>241509</v>
      </c>
      <c r="D53" s="67">
        <v>192031</v>
      </c>
      <c r="E53" s="67">
        <v>49478</v>
      </c>
      <c r="F53" s="67">
        <v>2567</v>
      </c>
      <c r="G53" s="67">
        <v>10564</v>
      </c>
      <c r="H53" s="67">
        <v>64544</v>
      </c>
      <c r="I53" s="67" t="s">
        <v>62</v>
      </c>
      <c r="J53" s="67" t="s">
        <v>62</v>
      </c>
      <c r="K53" s="67" t="s">
        <v>62</v>
      </c>
      <c r="L53" s="67">
        <v>209574</v>
      </c>
      <c r="M53" s="67">
        <v>166329</v>
      </c>
      <c r="N53" s="67" t="s">
        <v>62</v>
      </c>
      <c r="O53" s="67" t="s">
        <v>62</v>
      </c>
      <c r="P53" s="67" t="s">
        <v>62</v>
      </c>
      <c r="Q53" s="67" t="s">
        <v>62</v>
      </c>
      <c r="R53" s="67">
        <v>43245</v>
      </c>
      <c r="S53" s="67">
        <v>18788</v>
      </c>
      <c r="T53" s="67">
        <v>11941</v>
      </c>
      <c r="U53" s="67">
        <v>559956</v>
      </c>
      <c r="V53" s="68">
        <v>318447</v>
      </c>
      <c r="W53" s="68"/>
      <c r="X53" s="67">
        <v>91952</v>
      </c>
      <c r="Y53" s="67"/>
      <c r="Z53" s="67">
        <v>56015</v>
      </c>
      <c r="AA53" s="67">
        <v>66575</v>
      </c>
      <c r="AB53" s="67"/>
      <c r="AC53" s="67">
        <v>59909</v>
      </c>
      <c r="AD53" s="67">
        <v>7729</v>
      </c>
      <c r="AE53" s="67">
        <v>15547</v>
      </c>
      <c r="AF53" s="67">
        <v>23276</v>
      </c>
      <c r="AG53" s="67"/>
      <c r="AH53" s="67"/>
      <c r="AI53" s="67">
        <v>10464</v>
      </c>
      <c r="AJ53" s="67"/>
      <c r="AK53" s="67"/>
      <c r="AL53" s="67">
        <v>4674</v>
      </c>
      <c r="AM53" s="67">
        <v>2934</v>
      </c>
      <c r="AN53" s="67"/>
      <c r="AO53" s="69">
        <v>1152</v>
      </c>
      <c r="AP53" s="69">
        <v>9412</v>
      </c>
      <c r="AQ53" s="71">
        <f t="shared" si="0"/>
        <v>10564</v>
      </c>
      <c r="AR53" s="70">
        <f t="shared" si="1"/>
        <v>10564</v>
      </c>
      <c r="AS53" s="70">
        <f t="shared" si="2"/>
        <v>0</v>
      </c>
    </row>
    <row r="54" spans="1:45" x14ac:dyDescent="0.2">
      <c r="A54" s="18">
        <v>34274</v>
      </c>
      <c r="B54" s="67">
        <v>97335</v>
      </c>
      <c r="C54" s="67">
        <v>225727</v>
      </c>
      <c r="D54" s="67">
        <v>176675</v>
      </c>
      <c r="E54" s="67">
        <v>49052</v>
      </c>
      <c r="F54" s="67">
        <v>2535</v>
      </c>
      <c r="G54" s="67">
        <v>10487</v>
      </c>
      <c r="H54" s="67">
        <v>61759</v>
      </c>
      <c r="I54" s="67" t="s">
        <v>62</v>
      </c>
      <c r="J54" s="67" t="s">
        <v>62</v>
      </c>
      <c r="K54" s="67" t="s">
        <v>62</v>
      </c>
      <c r="L54" s="67">
        <v>209070</v>
      </c>
      <c r="M54" s="67">
        <v>163422</v>
      </c>
      <c r="N54" s="67" t="s">
        <v>62</v>
      </c>
      <c r="O54" s="67" t="s">
        <v>62</v>
      </c>
      <c r="P54" s="67" t="s">
        <v>62</v>
      </c>
      <c r="Q54" s="67" t="s">
        <v>62</v>
      </c>
      <c r="R54" s="67">
        <v>45648</v>
      </c>
      <c r="S54" s="67">
        <v>17598</v>
      </c>
      <c r="T54" s="67">
        <v>12536</v>
      </c>
      <c r="U54" s="67">
        <v>540092</v>
      </c>
      <c r="V54" s="68">
        <v>314365</v>
      </c>
      <c r="W54" s="68"/>
      <c r="X54" s="67">
        <v>88905</v>
      </c>
      <c r="Y54" s="67"/>
      <c r="Z54" s="67">
        <v>56872</v>
      </c>
      <c r="AA54" s="67">
        <v>55258</v>
      </c>
      <c r="AB54" s="67"/>
      <c r="AC54" s="67">
        <v>55138</v>
      </c>
      <c r="AD54" s="67">
        <v>7238</v>
      </c>
      <c r="AE54" s="67">
        <v>13544</v>
      </c>
      <c r="AF54" s="67">
        <v>20782</v>
      </c>
      <c r="AG54" s="67"/>
      <c r="AH54" s="67"/>
      <c r="AI54" s="67">
        <v>8455</v>
      </c>
      <c r="AJ54" s="67"/>
      <c r="AK54" s="67"/>
      <c r="AL54" s="67">
        <v>4215</v>
      </c>
      <c r="AM54" s="67">
        <v>2635</v>
      </c>
      <c r="AN54" s="67"/>
      <c r="AO54" s="69">
        <v>968</v>
      </c>
      <c r="AP54" s="69">
        <v>9519</v>
      </c>
      <c r="AQ54" s="71">
        <f t="shared" si="0"/>
        <v>10487</v>
      </c>
      <c r="AR54" s="70">
        <f t="shared" si="1"/>
        <v>10487</v>
      </c>
      <c r="AS54" s="70">
        <f t="shared" si="2"/>
        <v>0</v>
      </c>
    </row>
    <row r="55" spans="1:45" x14ac:dyDescent="0.2">
      <c r="A55" s="18">
        <v>34304</v>
      </c>
      <c r="B55" s="67">
        <v>120253</v>
      </c>
      <c r="C55" s="67">
        <v>246302</v>
      </c>
      <c r="D55" s="67">
        <v>193658</v>
      </c>
      <c r="E55" s="67">
        <v>52644</v>
      </c>
      <c r="F55" s="67">
        <v>2770</v>
      </c>
      <c r="G55" s="67">
        <v>10859</v>
      </c>
      <c r="H55" s="67">
        <v>44895</v>
      </c>
      <c r="I55" s="67" t="s">
        <v>62</v>
      </c>
      <c r="J55" s="67" t="s">
        <v>62</v>
      </c>
      <c r="K55" s="67" t="s">
        <v>62</v>
      </c>
      <c r="L55" s="67">
        <v>221753</v>
      </c>
      <c r="M55" s="67">
        <v>167459</v>
      </c>
      <c r="N55" s="67" t="s">
        <v>62</v>
      </c>
      <c r="O55" s="67" t="s">
        <v>62</v>
      </c>
      <c r="P55" s="67" t="s">
        <v>62</v>
      </c>
      <c r="Q55" s="67" t="s">
        <v>62</v>
      </c>
      <c r="R55" s="67">
        <v>54294</v>
      </c>
      <c r="S55" s="67">
        <v>19526</v>
      </c>
      <c r="T55" s="67">
        <v>12516</v>
      </c>
      <c r="U55" s="67">
        <v>558943</v>
      </c>
      <c r="V55" s="68">
        <v>312641</v>
      </c>
      <c r="W55" s="68"/>
      <c r="X55" s="67">
        <v>97602</v>
      </c>
      <c r="Y55" s="67"/>
      <c r="Z55" s="67">
        <v>94008</v>
      </c>
      <c r="AA55" s="67">
        <v>79873</v>
      </c>
      <c r="AB55" s="67"/>
      <c r="AC55" s="67">
        <v>55748</v>
      </c>
      <c r="AD55" s="67">
        <v>6642</v>
      </c>
      <c r="AE55" s="67">
        <v>12832</v>
      </c>
      <c r="AF55" s="67">
        <v>19474</v>
      </c>
      <c r="AG55" s="67"/>
      <c r="AH55" s="67"/>
      <c r="AI55" s="67">
        <v>8107</v>
      </c>
      <c r="AJ55" s="67"/>
      <c r="AK55" s="67"/>
      <c r="AL55" s="67">
        <v>4208</v>
      </c>
      <c r="AM55" s="67">
        <v>2304</v>
      </c>
      <c r="AN55" s="67"/>
      <c r="AO55" s="69">
        <v>999</v>
      </c>
      <c r="AP55" s="69">
        <v>9860</v>
      </c>
      <c r="AQ55" s="71">
        <f t="shared" si="0"/>
        <v>10859</v>
      </c>
      <c r="AR55" s="70">
        <f t="shared" si="1"/>
        <v>10859</v>
      </c>
      <c r="AS55" s="70">
        <f t="shared" si="2"/>
        <v>0</v>
      </c>
    </row>
    <row r="56" spans="1:45" x14ac:dyDescent="0.2">
      <c r="A56" s="18">
        <v>34335</v>
      </c>
      <c r="B56" s="67">
        <v>135299</v>
      </c>
      <c r="C56" s="67">
        <v>246471</v>
      </c>
      <c r="D56" s="67">
        <v>196355</v>
      </c>
      <c r="E56" s="67">
        <v>50116</v>
      </c>
      <c r="F56" s="67">
        <v>2865</v>
      </c>
      <c r="G56" s="67">
        <v>10654</v>
      </c>
      <c r="H56" s="67">
        <v>36453</v>
      </c>
      <c r="I56" s="67" t="s">
        <v>62</v>
      </c>
      <c r="J56" s="67" t="s">
        <v>62</v>
      </c>
      <c r="K56" s="67" t="s">
        <v>62</v>
      </c>
      <c r="L56" s="67">
        <v>212102</v>
      </c>
      <c r="M56" s="67">
        <v>164336</v>
      </c>
      <c r="N56" s="67" t="s">
        <v>62</v>
      </c>
      <c r="O56" s="67" t="s">
        <v>62</v>
      </c>
      <c r="P56" s="67" t="s">
        <v>62</v>
      </c>
      <c r="Q56" s="67" t="s">
        <v>62</v>
      </c>
      <c r="R56" s="67">
        <v>47766</v>
      </c>
      <c r="S56" s="67">
        <v>17202</v>
      </c>
      <c r="T56" s="67">
        <v>10930</v>
      </c>
      <c r="U56" s="67">
        <v>538029</v>
      </c>
      <c r="V56" s="68">
        <v>291558</v>
      </c>
      <c r="W56" s="68"/>
      <c r="X56" s="67">
        <v>97801</v>
      </c>
      <c r="Y56" s="67"/>
      <c r="Z56" s="67">
        <v>96589</v>
      </c>
      <c r="AA56" s="67">
        <v>79120</v>
      </c>
      <c r="AB56" s="67"/>
      <c r="AC56" s="67">
        <v>54842</v>
      </c>
      <c r="AD56" s="67">
        <v>7639</v>
      </c>
      <c r="AE56" s="67">
        <v>14489</v>
      </c>
      <c r="AF56" s="67">
        <v>22128</v>
      </c>
      <c r="AG56" s="67"/>
      <c r="AH56" s="67">
        <v>3083</v>
      </c>
      <c r="AI56" s="67">
        <v>8915</v>
      </c>
      <c r="AJ56" s="67"/>
      <c r="AK56" s="67"/>
      <c r="AL56" s="67">
        <v>3540</v>
      </c>
      <c r="AM56" s="67">
        <v>3643</v>
      </c>
      <c r="AN56" s="67"/>
      <c r="AO56" s="69">
        <v>1249</v>
      </c>
      <c r="AP56" s="69">
        <v>9405</v>
      </c>
      <c r="AQ56" s="71">
        <f t="shared" si="0"/>
        <v>10654</v>
      </c>
      <c r="AR56" s="70">
        <f t="shared" si="1"/>
        <v>10654</v>
      </c>
      <c r="AS56" s="70">
        <f t="shared" si="2"/>
        <v>0</v>
      </c>
    </row>
    <row r="57" spans="1:45" x14ac:dyDescent="0.2">
      <c r="A57" s="18">
        <v>34366</v>
      </c>
      <c r="B57" s="67">
        <v>118402</v>
      </c>
      <c r="C57" s="67">
        <v>219613</v>
      </c>
      <c r="D57" s="67">
        <v>171925</v>
      </c>
      <c r="E57" s="67">
        <v>47688</v>
      </c>
      <c r="F57" s="67">
        <v>2715</v>
      </c>
      <c r="G57" s="67">
        <v>9428</v>
      </c>
      <c r="H57" s="67">
        <v>37360</v>
      </c>
      <c r="I57" s="67" t="s">
        <v>62</v>
      </c>
      <c r="J57" s="67" t="s">
        <v>62</v>
      </c>
      <c r="K57" s="67" t="s">
        <v>62</v>
      </c>
      <c r="L57" s="67">
        <v>208725</v>
      </c>
      <c r="M57" s="67">
        <v>164202</v>
      </c>
      <c r="N57" s="67" t="s">
        <v>62</v>
      </c>
      <c r="O57" s="67" t="s">
        <v>62</v>
      </c>
      <c r="P57" s="67" t="s">
        <v>62</v>
      </c>
      <c r="Q57" s="67" t="s">
        <v>62</v>
      </c>
      <c r="R57" s="67">
        <v>44523</v>
      </c>
      <c r="S57" s="67">
        <v>16055</v>
      </c>
      <c r="T57" s="67">
        <v>10905</v>
      </c>
      <c r="U57" s="67">
        <v>506129</v>
      </c>
      <c r="V57" s="68">
        <v>286516</v>
      </c>
      <c r="W57" s="68"/>
      <c r="X57" s="67">
        <v>91443</v>
      </c>
      <c r="Y57" s="67"/>
      <c r="Z57" s="67">
        <v>89627</v>
      </c>
      <c r="AA57" s="67">
        <v>76024</v>
      </c>
      <c r="AB57" s="67"/>
      <c r="AC57" s="67">
        <v>62058</v>
      </c>
      <c r="AD57" s="67">
        <v>8799</v>
      </c>
      <c r="AE57" s="67">
        <v>15726</v>
      </c>
      <c r="AF57" s="67">
        <v>24525</v>
      </c>
      <c r="AG57" s="67"/>
      <c r="AH57" s="67">
        <v>3371</v>
      </c>
      <c r="AI57" s="67">
        <v>10700</v>
      </c>
      <c r="AJ57" s="67"/>
      <c r="AK57" s="67"/>
      <c r="AL57" s="67">
        <v>4190</v>
      </c>
      <c r="AM57" s="67">
        <v>4256</v>
      </c>
      <c r="AN57" s="67"/>
      <c r="AO57" s="69">
        <v>1034</v>
      </c>
      <c r="AP57" s="69">
        <v>8394</v>
      </c>
      <c r="AQ57" s="71">
        <f t="shared" si="0"/>
        <v>9428</v>
      </c>
      <c r="AR57" s="70">
        <f t="shared" si="1"/>
        <v>9428</v>
      </c>
      <c r="AS57" s="70">
        <f t="shared" si="2"/>
        <v>0</v>
      </c>
    </row>
    <row r="58" spans="1:45" x14ac:dyDescent="0.2">
      <c r="A58" s="18">
        <v>34394</v>
      </c>
      <c r="B58" s="67">
        <v>118035</v>
      </c>
      <c r="C58" s="67">
        <v>249391</v>
      </c>
      <c r="D58" s="67">
        <v>194060</v>
      </c>
      <c r="E58" s="67">
        <v>55331</v>
      </c>
      <c r="F58" s="67">
        <v>3794</v>
      </c>
      <c r="G58" s="67">
        <v>10979</v>
      </c>
      <c r="H58" s="67">
        <v>53382</v>
      </c>
      <c r="I58" s="67" t="s">
        <v>62</v>
      </c>
      <c r="J58" s="67" t="s">
        <v>62</v>
      </c>
      <c r="K58" s="67" t="s">
        <v>62</v>
      </c>
      <c r="L58" s="67">
        <v>241383</v>
      </c>
      <c r="M58" s="67">
        <v>187722</v>
      </c>
      <c r="N58" s="67" t="s">
        <v>62</v>
      </c>
      <c r="O58" s="67" t="s">
        <v>62</v>
      </c>
      <c r="P58" s="67" t="s">
        <v>62</v>
      </c>
      <c r="Q58" s="67" t="s">
        <v>62</v>
      </c>
      <c r="R58" s="67">
        <v>53661</v>
      </c>
      <c r="S58" s="67">
        <v>18158</v>
      </c>
      <c r="T58" s="67">
        <v>13251</v>
      </c>
      <c r="U58" s="67">
        <v>591701</v>
      </c>
      <c r="V58" s="68">
        <v>342310</v>
      </c>
      <c r="W58" s="68"/>
      <c r="X58" s="67">
        <v>104814</v>
      </c>
      <c r="Y58" s="67"/>
      <c r="Z58" s="67">
        <v>107337</v>
      </c>
      <c r="AA58" s="67">
        <v>64183</v>
      </c>
      <c r="AB58" s="67"/>
      <c r="AC58" s="67">
        <v>76594</v>
      </c>
      <c r="AD58" s="67">
        <v>11561</v>
      </c>
      <c r="AE58" s="67">
        <v>21131</v>
      </c>
      <c r="AF58" s="67">
        <v>32692</v>
      </c>
      <c r="AG58" s="67"/>
      <c r="AH58" s="67">
        <v>4455</v>
      </c>
      <c r="AI58" s="67">
        <v>14647</v>
      </c>
      <c r="AJ58" s="67"/>
      <c r="AK58" s="67"/>
      <c r="AL58" s="67">
        <v>5755</v>
      </c>
      <c r="AM58" s="67">
        <v>5948</v>
      </c>
      <c r="AN58" s="67"/>
      <c r="AO58" s="69">
        <v>1116</v>
      </c>
      <c r="AP58" s="69">
        <v>9863</v>
      </c>
      <c r="AQ58" s="71">
        <f t="shared" si="0"/>
        <v>10979</v>
      </c>
      <c r="AR58" s="70">
        <f t="shared" si="1"/>
        <v>10979</v>
      </c>
      <c r="AS58" s="70">
        <f t="shared" si="2"/>
        <v>0</v>
      </c>
    </row>
    <row r="59" spans="1:45" x14ac:dyDescent="0.2">
      <c r="A59" s="18">
        <v>34425</v>
      </c>
      <c r="B59" s="67">
        <v>119416</v>
      </c>
      <c r="C59" s="67">
        <v>255110</v>
      </c>
      <c r="D59" s="67">
        <v>205699</v>
      </c>
      <c r="E59" s="67">
        <v>49411</v>
      </c>
      <c r="F59" s="67">
        <v>3113</v>
      </c>
      <c r="G59" s="67">
        <v>9961</v>
      </c>
      <c r="H59" s="67">
        <v>38809</v>
      </c>
      <c r="I59" s="67" t="s">
        <v>62</v>
      </c>
      <c r="J59" s="67" t="s">
        <v>62</v>
      </c>
      <c r="K59" s="67" t="s">
        <v>62</v>
      </c>
      <c r="L59" s="67">
        <v>214140</v>
      </c>
      <c r="M59" s="67">
        <v>169692</v>
      </c>
      <c r="N59" s="67" t="s">
        <v>62</v>
      </c>
      <c r="O59" s="67" t="s">
        <v>62</v>
      </c>
      <c r="P59" s="67" t="s">
        <v>62</v>
      </c>
      <c r="Q59" s="67" t="s">
        <v>62</v>
      </c>
      <c r="R59" s="67">
        <v>44448</v>
      </c>
      <c r="S59" s="67">
        <v>20183</v>
      </c>
      <c r="T59" s="67">
        <v>11777</v>
      </c>
      <c r="U59" s="67">
        <v>554647</v>
      </c>
      <c r="V59" s="68">
        <v>299537</v>
      </c>
      <c r="W59" s="68"/>
      <c r="X59" s="67">
        <v>108387</v>
      </c>
      <c r="Y59" s="67"/>
      <c r="Z59" s="67">
        <v>126146</v>
      </c>
      <c r="AA59" s="67">
        <v>86952</v>
      </c>
      <c r="AB59" s="67"/>
      <c r="AC59" s="67">
        <v>75760</v>
      </c>
      <c r="AD59" s="67">
        <v>11267</v>
      </c>
      <c r="AE59" s="67">
        <v>21403</v>
      </c>
      <c r="AF59" s="67">
        <v>32670</v>
      </c>
      <c r="AG59" s="67"/>
      <c r="AH59" s="67">
        <v>4420</v>
      </c>
      <c r="AI59" s="67">
        <v>14365</v>
      </c>
      <c r="AJ59" s="67"/>
      <c r="AK59" s="67"/>
      <c r="AL59" s="67">
        <v>5568</v>
      </c>
      <c r="AM59" s="67">
        <v>6163</v>
      </c>
      <c r="AN59" s="67"/>
      <c r="AO59" s="69">
        <v>1034</v>
      </c>
      <c r="AP59" s="69">
        <v>8927</v>
      </c>
      <c r="AQ59" s="71">
        <f t="shared" si="0"/>
        <v>9961</v>
      </c>
      <c r="AR59" s="70">
        <f t="shared" si="1"/>
        <v>9961</v>
      </c>
      <c r="AS59" s="70">
        <f t="shared" si="2"/>
        <v>0</v>
      </c>
    </row>
    <row r="60" spans="1:45" x14ac:dyDescent="0.2">
      <c r="A60" s="18">
        <v>34455</v>
      </c>
      <c r="B60" s="67">
        <v>118174</v>
      </c>
      <c r="C60" s="67">
        <v>265982</v>
      </c>
      <c r="D60" s="67">
        <v>219327</v>
      </c>
      <c r="E60" s="67">
        <v>46655</v>
      </c>
      <c r="F60" s="67">
        <v>2897</v>
      </c>
      <c r="G60" s="67">
        <v>9928</v>
      </c>
      <c r="H60" s="67">
        <v>40299</v>
      </c>
      <c r="I60" s="67" t="s">
        <v>62</v>
      </c>
      <c r="J60" s="67" t="s">
        <v>62</v>
      </c>
      <c r="K60" s="67" t="s">
        <v>62</v>
      </c>
      <c r="L60" s="67">
        <v>236447</v>
      </c>
      <c r="M60" s="67">
        <v>186618</v>
      </c>
      <c r="N60" s="67" t="s">
        <v>62</v>
      </c>
      <c r="O60" s="67" t="s">
        <v>62</v>
      </c>
      <c r="P60" s="67" t="s">
        <v>62</v>
      </c>
      <c r="Q60" s="67" t="s">
        <v>62</v>
      </c>
      <c r="R60" s="67">
        <v>49829</v>
      </c>
      <c r="S60" s="67">
        <v>19416</v>
      </c>
      <c r="T60" s="67">
        <v>12978</v>
      </c>
      <c r="U60" s="67">
        <v>590997</v>
      </c>
      <c r="V60" s="68">
        <v>325015</v>
      </c>
      <c r="W60" s="68"/>
      <c r="X60" s="67">
        <v>114320</v>
      </c>
      <c r="Y60" s="67"/>
      <c r="Z60" s="67">
        <v>134151</v>
      </c>
      <c r="AA60" s="67">
        <v>124392</v>
      </c>
      <c r="AB60" s="67"/>
      <c r="AC60" s="67">
        <v>77564</v>
      </c>
      <c r="AD60" s="67">
        <v>11045</v>
      </c>
      <c r="AE60" s="67">
        <v>23957</v>
      </c>
      <c r="AF60" s="67">
        <v>35002</v>
      </c>
      <c r="AG60" s="67"/>
      <c r="AH60" s="67">
        <v>4892</v>
      </c>
      <c r="AI60" s="67">
        <v>15445</v>
      </c>
      <c r="AJ60" s="67"/>
      <c r="AK60" s="67"/>
      <c r="AL60" s="67">
        <v>5909</v>
      </c>
      <c r="AM60" s="67">
        <v>7066</v>
      </c>
      <c r="AN60" s="67"/>
      <c r="AO60" s="69">
        <v>810</v>
      </c>
      <c r="AP60" s="69">
        <v>9118</v>
      </c>
      <c r="AQ60" s="71">
        <f t="shared" si="0"/>
        <v>9928</v>
      </c>
      <c r="AR60" s="70">
        <f t="shared" si="1"/>
        <v>9928</v>
      </c>
      <c r="AS60" s="70">
        <f t="shared" si="2"/>
        <v>0</v>
      </c>
    </row>
    <row r="61" spans="1:45" x14ac:dyDescent="0.2">
      <c r="A61" s="18">
        <v>34486</v>
      </c>
      <c r="B61" s="67">
        <v>99221</v>
      </c>
      <c r="C61" s="67">
        <v>258713</v>
      </c>
      <c r="D61" s="67">
        <v>210235</v>
      </c>
      <c r="E61" s="67">
        <v>48478</v>
      </c>
      <c r="F61" s="67">
        <v>3359</v>
      </c>
      <c r="G61" s="67">
        <v>10377</v>
      </c>
      <c r="H61" s="67">
        <v>45259</v>
      </c>
      <c r="I61" s="67" t="s">
        <v>62</v>
      </c>
      <c r="J61" s="67" t="s">
        <v>62</v>
      </c>
      <c r="K61" s="67" t="s">
        <v>62</v>
      </c>
      <c r="L61" s="67">
        <v>207679</v>
      </c>
      <c r="M61" s="67">
        <v>162379</v>
      </c>
      <c r="N61" s="67" t="s">
        <v>62</v>
      </c>
      <c r="O61" s="67" t="s">
        <v>62</v>
      </c>
      <c r="P61" s="67" t="s">
        <v>62</v>
      </c>
      <c r="Q61" s="67" t="s">
        <v>62</v>
      </c>
      <c r="R61" s="67">
        <v>45300</v>
      </c>
      <c r="S61" s="67">
        <v>19722</v>
      </c>
      <c r="T61" s="67">
        <v>12815</v>
      </c>
      <c r="U61" s="67">
        <v>559513</v>
      </c>
      <c r="V61" s="68">
        <v>300800</v>
      </c>
      <c r="W61" s="68"/>
      <c r="X61" s="67">
        <v>103462</v>
      </c>
      <c r="Y61" s="67"/>
      <c r="Z61" s="67">
        <v>118568</v>
      </c>
      <c r="AA61" s="67">
        <v>144563</v>
      </c>
      <c r="AB61" s="67"/>
      <c r="AC61" s="67">
        <v>86014</v>
      </c>
      <c r="AD61" s="67">
        <v>12526</v>
      </c>
      <c r="AE61" s="67">
        <v>25392</v>
      </c>
      <c r="AF61" s="67">
        <v>37918</v>
      </c>
      <c r="AG61" s="67"/>
      <c r="AH61" s="67">
        <v>5097</v>
      </c>
      <c r="AI61" s="67">
        <v>16795</v>
      </c>
      <c r="AJ61" s="67"/>
      <c r="AK61" s="67"/>
      <c r="AL61" s="67">
        <v>6365</v>
      </c>
      <c r="AM61" s="67">
        <v>8239</v>
      </c>
      <c r="AN61" s="67"/>
      <c r="AO61" s="69">
        <v>771</v>
      </c>
      <c r="AP61" s="69">
        <v>9606</v>
      </c>
      <c r="AQ61" s="71">
        <f t="shared" si="0"/>
        <v>10377</v>
      </c>
      <c r="AR61" s="70">
        <f t="shared" si="1"/>
        <v>10377</v>
      </c>
      <c r="AS61" s="70">
        <f t="shared" si="2"/>
        <v>0</v>
      </c>
    </row>
    <row r="62" spans="1:45" x14ac:dyDescent="0.2">
      <c r="A62" s="18">
        <v>34516</v>
      </c>
      <c r="B62" s="67">
        <v>84172</v>
      </c>
      <c r="C62" s="67">
        <v>252195</v>
      </c>
      <c r="D62" s="67">
        <v>194616</v>
      </c>
      <c r="E62" s="67">
        <v>57579</v>
      </c>
      <c r="F62" s="67">
        <v>2484</v>
      </c>
      <c r="G62" s="67">
        <v>10295</v>
      </c>
      <c r="H62" s="67">
        <v>43819</v>
      </c>
      <c r="I62" s="67" t="s">
        <v>62</v>
      </c>
      <c r="J62" s="67" t="s">
        <v>62</v>
      </c>
      <c r="K62" s="67" t="s">
        <v>62</v>
      </c>
      <c r="L62" s="67">
        <v>208650</v>
      </c>
      <c r="M62" s="67">
        <v>167332</v>
      </c>
      <c r="N62" s="67" t="s">
        <v>62</v>
      </c>
      <c r="O62" s="67" t="s">
        <v>62</v>
      </c>
      <c r="P62" s="67" t="s">
        <v>62</v>
      </c>
      <c r="Q62" s="67" t="s">
        <v>62</v>
      </c>
      <c r="R62" s="67">
        <v>41318</v>
      </c>
      <c r="S62" s="67">
        <v>19754</v>
      </c>
      <c r="T62" s="67">
        <v>12140</v>
      </c>
      <c r="U62" s="67">
        <v>551331</v>
      </c>
      <c r="V62" s="68">
        <v>299136</v>
      </c>
      <c r="W62" s="68"/>
      <c r="X62" s="67">
        <v>104773</v>
      </c>
      <c r="Y62" s="67"/>
      <c r="Z62" s="67">
        <v>99486</v>
      </c>
      <c r="AA62" s="67">
        <v>145629</v>
      </c>
      <c r="AB62" s="67"/>
      <c r="AC62" s="67">
        <v>82940</v>
      </c>
      <c r="AD62" s="67">
        <v>11962</v>
      </c>
      <c r="AE62" s="67">
        <v>24671</v>
      </c>
      <c r="AF62" s="67">
        <v>36633</v>
      </c>
      <c r="AG62" s="67"/>
      <c r="AH62" s="67">
        <v>5049</v>
      </c>
      <c r="AI62" s="67">
        <v>14866</v>
      </c>
      <c r="AJ62" s="67"/>
      <c r="AK62" s="67"/>
      <c r="AL62" s="67">
        <v>5810</v>
      </c>
      <c r="AM62" s="67">
        <v>8028</v>
      </c>
      <c r="AN62" s="67"/>
      <c r="AO62" s="69">
        <v>734</v>
      </c>
      <c r="AP62" s="69">
        <v>9561</v>
      </c>
      <c r="AQ62" s="71">
        <f t="shared" si="0"/>
        <v>10295</v>
      </c>
      <c r="AR62" s="70">
        <f t="shared" si="1"/>
        <v>10295</v>
      </c>
      <c r="AS62" s="70">
        <f t="shared" si="2"/>
        <v>0</v>
      </c>
    </row>
    <row r="63" spans="1:45" x14ac:dyDescent="0.2">
      <c r="A63" s="18">
        <v>34547</v>
      </c>
      <c r="B63" s="67">
        <v>88183</v>
      </c>
      <c r="C63" s="67">
        <v>242780</v>
      </c>
      <c r="D63" s="67">
        <v>187008</v>
      </c>
      <c r="E63" s="67">
        <v>55772</v>
      </c>
      <c r="F63" s="67">
        <v>2873</v>
      </c>
      <c r="G63" s="67">
        <v>10828</v>
      </c>
      <c r="H63" s="67">
        <v>50324</v>
      </c>
      <c r="I63" s="67" t="s">
        <v>62</v>
      </c>
      <c r="J63" s="67" t="s">
        <v>62</v>
      </c>
      <c r="K63" s="67" t="s">
        <v>62</v>
      </c>
      <c r="L63" s="67">
        <v>220655</v>
      </c>
      <c r="M63" s="67">
        <v>176824</v>
      </c>
      <c r="N63" s="67" t="s">
        <v>62</v>
      </c>
      <c r="O63" s="67" t="s">
        <v>62</v>
      </c>
      <c r="P63" s="67" t="s">
        <v>62</v>
      </c>
      <c r="Q63" s="67" t="s">
        <v>62</v>
      </c>
      <c r="R63" s="67">
        <v>43831</v>
      </c>
      <c r="S63" s="67">
        <v>19145</v>
      </c>
      <c r="T63" s="67">
        <v>14424</v>
      </c>
      <c r="U63" s="67">
        <v>563186</v>
      </c>
      <c r="V63" s="68">
        <v>320406</v>
      </c>
      <c r="W63" s="68"/>
      <c r="X63" s="67">
        <v>102352</v>
      </c>
      <c r="Y63" s="67"/>
      <c r="Z63" s="67">
        <v>86835</v>
      </c>
      <c r="AA63" s="67">
        <v>120205</v>
      </c>
      <c r="AB63" s="67"/>
      <c r="AC63" s="67">
        <v>82679</v>
      </c>
      <c r="AD63" s="67">
        <v>11225</v>
      </c>
      <c r="AE63" s="67">
        <v>23829</v>
      </c>
      <c r="AF63" s="67">
        <v>35054</v>
      </c>
      <c r="AG63" s="67"/>
      <c r="AH63" s="67">
        <v>5065</v>
      </c>
      <c r="AI63" s="67">
        <v>14961</v>
      </c>
      <c r="AJ63" s="67"/>
      <c r="AK63" s="67"/>
      <c r="AL63" s="67">
        <v>6182</v>
      </c>
      <c r="AM63" s="67">
        <v>6368</v>
      </c>
      <c r="AN63" s="67"/>
      <c r="AO63" s="69">
        <v>813</v>
      </c>
      <c r="AP63" s="69">
        <v>10015</v>
      </c>
      <c r="AQ63" s="71">
        <f t="shared" si="0"/>
        <v>10828</v>
      </c>
      <c r="AR63" s="70">
        <f t="shared" si="1"/>
        <v>10828</v>
      </c>
      <c r="AS63" s="70">
        <f t="shared" si="2"/>
        <v>0</v>
      </c>
    </row>
    <row r="64" spans="1:45" x14ac:dyDescent="0.2">
      <c r="A64" s="18">
        <v>34578</v>
      </c>
      <c r="B64" s="67">
        <v>91175</v>
      </c>
      <c r="C64" s="67">
        <v>243999</v>
      </c>
      <c r="D64" s="67">
        <v>187765</v>
      </c>
      <c r="E64" s="67">
        <v>56234</v>
      </c>
      <c r="F64" s="67">
        <v>3579</v>
      </c>
      <c r="G64" s="67">
        <v>10265</v>
      </c>
      <c r="H64" s="67">
        <v>58144</v>
      </c>
      <c r="I64" s="67" t="s">
        <v>62</v>
      </c>
      <c r="J64" s="67" t="s">
        <v>62</v>
      </c>
      <c r="K64" s="67" t="s">
        <v>62</v>
      </c>
      <c r="L64" s="67">
        <v>215816</v>
      </c>
      <c r="M64" s="67">
        <v>170217</v>
      </c>
      <c r="N64" s="67" t="s">
        <v>62</v>
      </c>
      <c r="O64" s="67" t="s">
        <v>62</v>
      </c>
      <c r="P64" s="67" t="s">
        <v>62</v>
      </c>
      <c r="Q64" s="67" t="s">
        <v>62</v>
      </c>
      <c r="R64" s="67">
        <v>45599</v>
      </c>
      <c r="S64" s="67">
        <v>18385</v>
      </c>
      <c r="T64" s="67">
        <v>13507</v>
      </c>
      <c r="U64" s="67">
        <v>565959</v>
      </c>
      <c r="V64" s="68">
        <v>321960</v>
      </c>
      <c r="W64" s="68"/>
      <c r="X64" s="67">
        <v>97809</v>
      </c>
      <c r="Y64" s="67"/>
      <c r="Z64" s="67">
        <v>80917</v>
      </c>
      <c r="AA64" s="67">
        <v>97748</v>
      </c>
      <c r="AB64" s="67"/>
      <c r="AC64" s="67">
        <v>66571</v>
      </c>
      <c r="AD64" s="67">
        <v>10353</v>
      </c>
      <c r="AE64" s="67">
        <v>19380</v>
      </c>
      <c r="AF64" s="67">
        <v>29733</v>
      </c>
      <c r="AG64" s="67"/>
      <c r="AH64" s="67">
        <v>3566</v>
      </c>
      <c r="AI64" s="67">
        <v>12297</v>
      </c>
      <c r="AJ64" s="67"/>
      <c r="AK64" s="67"/>
      <c r="AL64" s="67">
        <v>5237</v>
      </c>
      <c r="AM64" s="67">
        <v>4250</v>
      </c>
      <c r="AN64" s="67"/>
      <c r="AO64" s="69">
        <v>1007</v>
      </c>
      <c r="AP64" s="69">
        <v>9258</v>
      </c>
      <c r="AQ64" s="71">
        <f t="shared" si="0"/>
        <v>10265</v>
      </c>
      <c r="AR64" s="70">
        <f t="shared" si="1"/>
        <v>10265</v>
      </c>
      <c r="AS64" s="70">
        <f t="shared" si="2"/>
        <v>0</v>
      </c>
    </row>
    <row r="65" spans="1:45" x14ac:dyDescent="0.2">
      <c r="A65" s="18">
        <v>34608</v>
      </c>
      <c r="B65" s="67">
        <v>101784</v>
      </c>
      <c r="C65" s="67">
        <v>244242</v>
      </c>
      <c r="D65" s="67">
        <v>190968</v>
      </c>
      <c r="E65" s="67">
        <v>53274</v>
      </c>
      <c r="F65" s="67">
        <v>2874</v>
      </c>
      <c r="G65" s="67">
        <v>10909</v>
      </c>
      <c r="H65" s="67">
        <v>60706</v>
      </c>
      <c r="I65" s="67" t="s">
        <v>62</v>
      </c>
      <c r="J65" s="67" t="s">
        <v>62</v>
      </c>
      <c r="K65" s="67" t="s">
        <v>62</v>
      </c>
      <c r="L65" s="67">
        <v>220522</v>
      </c>
      <c r="M65" s="67">
        <v>173406</v>
      </c>
      <c r="N65" s="67" t="s">
        <v>62</v>
      </c>
      <c r="O65" s="67" t="s">
        <v>62</v>
      </c>
      <c r="P65" s="67" t="s">
        <v>62</v>
      </c>
      <c r="Q65" s="67" t="s">
        <v>62</v>
      </c>
      <c r="R65" s="67">
        <v>47116</v>
      </c>
      <c r="S65" s="67">
        <v>19288</v>
      </c>
      <c r="T65" s="67">
        <v>13645</v>
      </c>
      <c r="U65" s="67">
        <v>575022</v>
      </c>
      <c r="V65" s="68">
        <v>330780</v>
      </c>
      <c r="W65" s="68"/>
      <c r="X65" s="67">
        <v>94643</v>
      </c>
      <c r="Y65" s="67"/>
      <c r="Z65" s="67">
        <v>86159</v>
      </c>
      <c r="AA65" s="67">
        <v>93021</v>
      </c>
      <c r="AB65" s="67"/>
      <c r="AC65" s="67">
        <v>59571</v>
      </c>
      <c r="AD65" s="67">
        <v>8599</v>
      </c>
      <c r="AE65" s="67">
        <v>16908</v>
      </c>
      <c r="AF65" s="67">
        <v>25507</v>
      </c>
      <c r="AG65" s="67"/>
      <c r="AH65" s="67">
        <v>3331</v>
      </c>
      <c r="AI65" s="67">
        <v>10490</v>
      </c>
      <c r="AJ65" s="67"/>
      <c r="AK65" s="67"/>
      <c r="AL65" s="67">
        <v>4303</v>
      </c>
      <c r="AM65" s="67">
        <v>3787</v>
      </c>
      <c r="AN65" s="67"/>
      <c r="AO65" s="69">
        <v>1453</v>
      </c>
      <c r="AP65" s="69">
        <v>9456</v>
      </c>
      <c r="AQ65" s="71">
        <f t="shared" si="0"/>
        <v>10909</v>
      </c>
      <c r="AR65" s="70">
        <f t="shared" si="1"/>
        <v>10909</v>
      </c>
      <c r="AS65" s="70">
        <f t="shared" si="2"/>
        <v>0</v>
      </c>
    </row>
    <row r="66" spans="1:45" x14ac:dyDescent="0.2">
      <c r="A66" s="18">
        <v>34639</v>
      </c>
      <c r="B66" s="67">
        <v>100664</v>
      </c>
      <c r="C66" s="67">
        <v>239840</v>
      </c>
      <c r="D66" s="67">
        <v>186339</v>
      </c>
      <c r="E66" s="67">
        <v>53501</v>
      </c>
      <c r="F66" s="67">
        <v>2655</v>
      </c>
      <c r="G66" s="67">
        <v>11233</v>
      </c>
      <c r="H66" s="67">
        <v>60529</v>
      </c>
      <c r="I66" s="67" t="s">
        <v>62</v>
      </c>
      <c r="J66" s="67" t="s">
        <v>62</v>
      </c>
      <c r="K66" s="67" t="s">
        <v>62</v>
      </c>
      <c r="L66" s="67">
        <v>214347</v>
      </c>
      <c r="M66" s="67">
        <v>167837</v>
      </c>
      <c r="N66" s="67" t="s">
        <v>62</v>
      </c>
      <c r="O66" s="67" t="s">
        <v>62</v>
      </c>
      <c r="P66" s="67" t="s">
        <v>62</v>
      </c>
      <c r="Q66" s="67" t="s">
        <v>62</v>
      </c>
      <c r="R66" s="67">
        <v>46510</v>
      </c>
      <c r="S66" s="67">
        <v>15433</v>
      </c>
      <c r="T66" s="67">
        <v>12989</v>
      </c>
      <c r="U66" s="67">
        <v>559872</v>
      </c>
      <c r="V66" s="68">
        <v>320032</v>
      </c>
      <c r="W66" s="68"/>
      <c r="X66" s="67">
        <v>93708</v>
      </c>
      <c r="Y66" s="67"/>
      <c r="Z66" s="67">
        <v>88776</v>
      </c>
      <c r="AA66" s="67">
        <v>89109</v>
      </c>
      <c r="AB66" s="67"/>
      <c r="AC66" s="67">
        <v>57466</v>
      </c>
      <c r="AD66" s="67">
        <v>8461</v>
      </c>
      <c r="AE66" s="67">
        <v>15279</v>
      </c>
      <c r="AF66" s="67">
        <v>23740</v>
      </c>
      <c r="AG66" s="67"/>
      <c r="AH66" s="67">
        <v>3190</v>
      </c>
      <c r="AI66" s="67">
        <v>9132</v>
      </c>
      <c r="AJ66" s="67"/>
      <c r="AK66" s="67"/>
      <c r="AL66" s="67">
        <v>4083</v>
      </c>
      <c r="AM66" s="67">
        <v>3162</v>
      </c>
      <c r="AN66" s="67"/>
      <c r="AO66" s="69">
        <v>1161</v>
      </c>
      <c r="AP66" s="69">
        <v>10072</v>
      </c>
      <c r="AQ66" s="71">
        <f t="shared" si="0"/>
        <v>11233</v>
      </c>
      <c r="AR66" s="70">
        <f t="shared" si="1"/>
        <v>11233</v>
      </c>
      <c r="AS66" s="70">
        <f t="shared" si="2"/>
        <v>0</v>
      </c>
    </row>
    <row r="67" spans="1:45" x14ac:dyDescent="0.2">
      <c r="A67" s="18">
        <v>34669</v>
      </c>
      <c r="B67" s="67">
        <v>121417</v>
      </c>
      <c r="C67" s="67">
        <v>256084</v>
      </c>
      <c r="D67" s="67">
        <v>201550</v>
      </c>
      <c r="E67" s="67">
        <v>54534</v>
      </c>
      <c r="F67" s="67">
        <v>3306</v>
      </c>
      <c r="G67" s="67">
        <v>10952</v>
      </c>
      <c r="H67" s="67">
        <v>48310</v>
      </c>
      <c r="I67" s="67" t="s">
        <v>62</v>
      </c>
      <c r="J67" s="67" t="s">
        <v>62</v>
      </c>
      <c r="K67" s="67" t="s">
        <v>62</v>
      </c>
      <c r="L67" s="67">
        <v>225236</v>
      </c>
      <c r="M67" s="67">
        <v>177347</v>
      </c>
      <c r="N67" s="67" t="s">
        <v>62</v>
      </c>
      <c r="O67" s="67" t="s">
        <v>62</v>
      </c>
      <c r="P67" s="67" t="s">
        <v>62</v>
      </c>
      <c r="Q67" s="67" t="s">
        <v>62</v>
      </c>
      <c r="R67" s="67">
        <v>47889</v>
      </c>
      <c r="S67" s="67">
        <v>18502</v>
      </c>
      <c r="T67" s="67">
        <v>12676</v>
      </c>
      <c r="U67" s="67">
        <v>578305</v>
      </c>
      <c r="V67" s="68">
        <v>322221</v>
      </c>
      <c r="W67" s="68"/>
      <c r="X67" s="67">
        <v>98275</v>
      </c>
      <c r="Y67" s="67"/>
      <c r="Z67" s="67">
        <v>116264</v>
      </c>
      <c r="AA67" s="67">
        <v>103468</v>
      </c>
      <c r="AB67" s="67"/>
      <c r="AC67" s="67">
        <v>53597</v>
      </c>
      <c r="AD67" s="67">
        <v>8342</v>
      </c>
      <c r="AE67" s="67">
        <v>14661</v>
      </c>
      <c r="AF67" s="67">
        <v>23003</v>
      </c>
      <c r="AG67" s="67"/>
      <c r="AH67" s="67">
        <v>2934</v>
      </c>
      <c r="AI67" s="67">
        <v>7952</v>
      </c>
      <c r="AJ67" s="67"/>
      <c r="AK67" s="67"/>
      <c r="AL67" s="67">
        <v>3230</v>
      </c>
      <c r="AM67" s="67">
        <v>2805</v>
      </c>
      <c r="AN67" s="67"/>
      <c r="AO67" s="69">
        <v>1040</v>
      </c>
      <c r="AP67" s="69">
        <v>9912</v>
      </c>
      <c r="AQ67" s="71">
        <f t="shared" si="0"/>
        <v>10952</v>
      </c>
      <c r="AR67" s="70">
        <f t="shared" si="1"/>
        <v>10952</v>
      </c>
      <c r="AS67" s="70">
        <f t="shared" si="2"/>
        <v>0</v>
      </c>
    </row>
    <row r="68" spans="1:45" x14ac:dyDescent="0.2">
      <c r="A68" s="18">
        <v>34700</v>
      </c>
      <c r="B68" s="67">
        <v>135897</v>
      </c>
      <c r="C68" s="67">
        <v>264317</v>
      </c>
      <c r="D68" s="67">
        <v>206534</v>
      </c>
      <c r="E68" s="67">
        <v>57783</v>
      </c>
      <c r="F68" s="67">
        <v>2887</v>
      </c>
      <c r="G68" s="67">
        <v>10591</v>
      </c>
      <c r="H68" s="67">
        <v>35243</v>
      </c>
      <c r="I68" s="67" t="s">
        <v>62</v>
      </c>
      <c r="J68" s="67" t="s">
        <v>62</v>
      </c>
      <c r="K68" s="67" t="s">
        <v>62</v>
      </c>
      <c r="L68" s="67">
        <v>216756</v>
      </c>
      <c r="M68" s="67">
        <v>168927</v>
      </c>
      <c r="N68" s="67" t="s">
        <v>62</v>
      </c>
      <c r="O68" s="67" t="s">
        <v>62</v>
      </c>
      <c r="P68" s="67" t="s">
        <v>62</v>
      </c>
      <c r="Q68" s="67" t="s">
        <v>62</v>
      </c>
      <c r="R68" s="67">
        <v>47829</v>
      </c>
      <c r="S68" s="67">
        <v>17211</v>
      </c>
      <c r="T68" s="67">
        <v>12255</v>
      </c>
      <c r="U68" s="67">
        <v>561722</v>
      </c>
      <c r="V68" s="68">
        <v>297405</v>
      </c>
      <c r="W68" s="68"/>
      <c r="X68" s="67">
        <v>100417</v>
      </c>
      <c r="Y68" s="67"/>
      <c r="Z68" s="67">
        <v>113789</v>
      </c>
      <c r="AA68" s="67">
        <v>114773</v>
      </c>
      <c r="AB68" s="67"/>
      <c r="AC68" s="67">
        <v>58263</v>
      </c>
      <c r="AD68" s="67">
        <v>8022</v>
      </c>
      <c r="AE68" s="67">
        <v>14613</v>
      </c>
      <c r="AF68" s="67">
        <v>22635</v>
      </c>
      <c r="AG68" s="67">
        <v>2089</v>
      </c>
      <c r="AH68" s="67">
        <v>3208</v>
      </c>
      <c r="AI68" s="67">
        <v>9343</v>
      </c>
      <c r="AJ68" s="67">
        <v>3641</v>
      </c>
      <c r="AK68" s="67">
        <v>1430</v>
      </c>
      <c r="AL68" s="67">
        <v>2462</v>
      </c>
      <c r="AM68" s="67">
        <v>4285</v>
      </c>
      <c r="AN68" s="67"/>
      <c r="AO68" s="69">
        <v>1035</v>
      </c>
      <c r="AP68" s="69">
        <v>9556</v>
      </c>
      <c r="AQ68" s="71">
        <f t="shared" si="0"/>
        <v>10591</v>
      </c>
      <c r="AR68" s="70">
        <f t="shared" si="1"/>
        <v>10591</v>
      </c>
      <c r="AS68" s="70">
        <f t="shared" si="2"/>
        <v>0</v>
      </c>
    </row>
    <row r="69" spans="1:45" x14ac:dyDescent="0.2">
      <c r="A69" s="18">
        <v>34731</v>
      </c>
      <c r="B69" s="67">
        <v>121804</v>
      </c>
      <c r="C69" s="67">
        <v>243251</v>
      </c>
      <c r="D69" s="67">
        <v>189587</v>
      </c>
      <c r="E69" s="67">
        <v>53664</v>
      </c>
      <c r="F69" s="67">
        <v>2804</v>
      </c>
      <c r="G69" s="67">
        <v>8739</v>
      </c>
      <c r="H69" s="67">
        <v>33049</v>
      </c>
      <c r="I69" s="67" t="s">
        <v>62</v>
      </c>
      <c r="J69" s="67" t="s">
        <v>62</v>
      </c>
      <c r="K69" s="67" t="s">
        <v>62</v>
      </c>
      <c r="L69" s="67">
        <v>208797</v>
      </c>
      <c r="M69" s="67">
        <v>165369</v>
      </c>
      <c r="N69" s="67" t="s">
        <v>62</v>
      </c>
      <c r="O69" s="67" t="s">
        <v>62</v>
      </c>
      <c r="P69" s="67" t="s">
        <v>62</v>
      </c>
      <c r="Q69" s="67" t="s">
        <v>62</v>
      </c>
      <c r="R69" s="67">
        <v>43428</v>
      </c>
      <c r="S69" s="67">
        <v>14941</v>
      </c>
      <c r="T69" s="67">
        <v>12333</v>
      </c>
      <c r="U69" s="67">
        <v>526009</v>
      </c>
      <c r="V69" s="68">
        <v>282758</v>
      </c>
      <c r="W69" s="68"/>
      <c r="X69" s="67">
        <v>92435</v>
      </c>
      <c r="Y69" s="67"/>
      <c r="Z69" s="67">
        <v>98158</v>
      </c>
      <c r="AA69" s="67">
        <v>93972</v>
      </c>
      <c r="AB69" s="67"/>
      <c r="AC69" s="67">
        <v>60900</v>
      </c>
      <c r="AD69" s="67">
        <v>7550</v>
      </c>
      <c r="AE69" s="67">
        <v>15195</v>
      </c>
      <c r="AF69" s="67">
        <v>22745</v>
      </c>
      <c r="AG69" s="67">
        <v>2407</v>
      </c>
      <c r="AH69" s="67">
        <v>3728</v>
      </c>
      <c r="AI69" s="67">
        <v>11365</v>
      </c>
      <c r="AJ69" s="67">
        <v>5296</v>
      </c>
      <c r="AK69" s="67">
        <v>1767</v>
      </c>
      <c r="AL69" s="67">
        <v>2663</v>
      </c>
      <c r="AM69" s="67">
        <v>4967</v>
      </c>
      <c r="AN69" s="67"/>
      <c r="AO69" s="69">
        <v>832</v>
      </c>
      <c r="AP69" s="69">
        <v>7907</v>
      </c>
      <c r="AQ69" s="71">
        <f t="shared" si="0"/>
        <v>8739</v>
      </c>
      <c r="AR69" s="70">
        <f t="shared" si="1"/>
        <v>8739</v>
      </c>
      <c r="AS69" s="70">
        <f t="shared" si="2"/>
        <v>0</v>
      </c>
    </row>
    <row r="70" spans="1:45" x14ac:dyDescent="0.2">
      <c r="A70" s="18">
        <v>34759</v>
      </c>
      <c r="B70" s="67">
        <v>127449</v>
      </c>
      <c r="C70" s="67">
        <v>269631</v>
      </c>
      <c r="D70" s="67">
        <v>208453</v>
      </c>
      <c r="E70" s="67">
        <v>61178</v>
      </c>
      <c r="F70" s="67">
        <v>3469</v>
      </c>
      <c r="G70" s="67">
        <v>8899</v>
      </c>
      <c r="H70" s="67">
        <v>47077</v>
      </c>
      <c r="I70" s="67" t="s">
        <v>62</v>
      </c>
      <c r="J70" s="67" t="s">
        <v>62</v>
      </c>
      <c r="K70" s="67" t="s">
        <v>62</v>
      </c>
      <c r="L70" s="67">
        <v>232061</v>
      </c>
      <c r="M70" s="67">
        <v>181281</v>
      </c>
      <c r="N70" s="67" t="s">
        <v>62</v>
      </c>
      <c r="O70" s="67" t="s">
        <v>62</v>
      </c>
      <c r="P70" s="67" t="s">
        <v>62</v>
      </c>
      <c r="Q70" s="67" t="s">
        <v>62</v>
      </c>
      <c r="R70" s="67">
        <v>50780</v>
      </c>
      <c r="S70" s="67">
        <v>21257</v>
      </c>
      <c r="T70" s="67">
        <v>14519</v>
      </c>
      <c r="U70" s="67">
        <v>599343</v>
      </c>
      <c r="V70" s="68">
        <v>329712</v>
      </c>
      <c r="W70" s="68"/>
      <c r="X70" s="67">
        <v>103183</v>
      </c>
      <c r="Y70" s="67"/>
      <c r="Z70" s="67">
        <v>118550</v>
      </c>
      <c r="AA70" s="67">
        <v>97525</v>
      </c>
      <c r="AB70" s="67"/>
      <c r="AC70" s="67">
        <v>74140</v>
      </c>
      <c r="AD70" s="67">
        <v>10407</v>
      </c>
      <c r="AE70" s="67">
        <v>21913</v>
      </c>
      <c r="AF70" s="67">
        <v>32320</v>
      </c>
      <c r="AG70" s="67">
        <v>3101</v>
      </c>
      <c r="AH70" s="67">
        <v>4448</v>
      </c>
      <c r="AI70" s="67">
        <v>14688</v>
      </c>
      <c r="AJ70" s="67">
        <v>6735</v>
      </c>
      <c r="AK70" s="67">
        <v>2831</v>
      </c>
      <c r="AL70" s="67">
        <v>3008</v>
      </c>
      <c r="AM70" s="67">
        <v>6659</v>
      </c>
      <c r="AN70" s="67"/>
      <c r="AO70" s="69">
        <v>623</v>
      </c>
      <c r="AP70" s="69">
        <v>8276</v>
      </c>
      <c r="AQ70" s="71">
        <f t="shared" si="0"/>
        <v>8899</v>
      </c>
      <c r="AR70" s="70">
        <f t="shared" si="1"/>
        <v>8899</v>
      </c>
      <c r="AS70" s="70">
        <f t="shared" si="2"/>
        <v>0</v>
      </c>
    </row>
    <row r="71" spans="1:45" x14ac:dyDescent="0.2">
      <c r="A71" s="18">
        <v>34790</v>
      </c>
      <c r="B71" s="67">
        <v>120752</v>
      </c>
      <c r="C71" s="67">
        <v>265258</v>
      </c>
      <c r="D71" s="67">
        <v>210063</v>
      </c>
      <c r="E71" s="67">
        <v>55195</v>
      </c>
      <c r="F71" s="67">
        <v>3368</v>
      </c>
      <c r="G71" s="67">
        <v>9491</v>
      </c>
      <c r="H71" s="67">
        <v>38302</v>
      </c>
      <c r="I71" s="67" t="s">
        <v>62</v>
      </c>
      <c r="J71" s="67" t="s">
        <v>62</v>
      </c>
      <c r="K71" s="67" t="s">
        <v>62</v>
      </c>
      <c r="L71" s="67">
        <v>210398</v>
      </c>
      <c r="M71" s="67">
        <v>165892</v>
      </c>
      <c r="N71" s="67" t="s">
        <v>62</v>
      </c>
      <c r="O71" s="67" t="s">
        <v>62</v>
      </c>
      <c r="P71" s="67" t="s">
        <v>62</v>
      </c>
      <c r="Q71" s="67" t="s">
        <v>62</v>
      </c>
      <c r="R71" s="67">
        <v>44506</v>
      </c>
      <c r="S71" s="67">
        <v>20890</v>
      </c>
      <c r="T71" s="67">
        <v>13179</v>
      </c>
      <c r="U71" s="67">
        <v>562902</v>
      </c>
      <c r="V71" s="68">
        <v>297644</v>
      </c>
      <c r="W71" s="68"/>
      <c r="X71" s="67">
        <v>100250</v>
      </c>
      <c r="Y71" s="67"/>
      <c r="Z71" s="67">
        <v>124895</v>
      </c>
      <c r="AA71" s="67">
        <v>127069</v>
      </c>
      <c r="AB71" s="67"/>
      <c r="AC71" s="67">
        <v>72652</v>
      </c>
      <c r="AD71" s="67">
        <v>9452</v>
      </c>
      <c r="AE71" s="67">
        <v>21094</v>
      </c>
      <c r="AF71" s="67">
        <v>30546</v>
      </c>
      <c r="AG71" s="67">
        <v>2541</v>
      </c>
      <c r="AH71" s="67">
        <v>4450</v>
      </c>
      <c r="AI71" s="67">
        <v>12806</v>
      </c>
      <c r="AJ71" s="67">
        <v>5848</v>
      </c>
      <c r="AK71" s="67">
        <v>2458</v>
      </c>
      <c r="AL71" s="67">
        <v>1355</v>
      </c>
      <c r="AM71" s="67">
        <v>6899</v>
      </c>
      <c r="AN71" s="67"/>
      <c r="AO71" s="69">
        <v>658</v>
      </c>
      <c r="AP71" s="69">
        <v>8833</v>
      </c>
      <c r="AQ71" s="71">
        <f t="shared" si="0"/>
        <v>9491</v>
      </c>
      <c r="AR71" s="70">
        <f t="shared" si="1"/>
        <v>9491</v>
      </c>
      <c r="AS71" s="70">
        <f t="shared" si="2"/>
        <v>0</v>
      </c>
    </row>
    <row r="72" spans="1:45" x14ac:dyDescent="0.2">
      <c r="A72" s="18">
        <v>34820</v>
      </c>
      <c r="B72" s="67">
        <v>119686</v>
      </c>
      <c r="C72" s="67">
        <v>278378</v>
      </c>
      <c r="D72" s="67">
        <v>218369</v>
      </c>
      <c r="E72" s="67">
        <v>60009</v>
      </c>
      <c r="F72" s="67">
        <v>2670</v>
      </c>
      <c r="G72" s="67">
        <v>9509</v>
      </c>
      <c r="H72" s="67">
        <v>42330</v>
      </c>
      <c r="I72" s="67" t="s">
        <v>62</v>
      </c>
      <c r="J72" s="67" t="s">
        <v>62</v>
      </c>
      <c r="K72" s="67" t="s">
        <v>62</v>
      </c>
      <c r="L72" s="67">
        <v>226556</v>
      </c>
      <c r="M72" s="67">
        <v>179688</v>
      </c>
      <c r="N72" s="67" t="s">
        <v>62</v>
      </c>
      <c r="O72" s="67" t="s">
        <v>62</v>
      </c>
      <c r="P72" s="67" t="s">
        <v>62</v>
      </c>
      <c r="Q72" s="67" t="s">
        <v>62</v>
      </c>
      <c r="R72" s="67">
        <v>46868</v>
      </c>
      <c r="S72" s="67">
        <v>22551</v>
      </c>
      <c r="T72" s="67">
        <v>13696</v>
      </c>
      <c r="U72" s="67">
        <v>598006</v>
      </c>
      <c r="V72" s="68">
        <v>319628</v>
      </c>
      <c r="W72" s="68"/>
      <c r="X72" s="67">
        <v>107071</v>
      </c>
      <c r="Y72" s="67"/>
      <c r="Z72" s="67">
        <v>136986</v>
      </c>
      <c r="AA72" s="67">
        <v>128964</v>
      </c>
      <c r="AB72" s="67"/>
      <c r="AC72" s="67">
        <v>76877</v>
      </c>
      <c r="AD72" s="67">
        <v>9498</v>
      </c>
      <c r="AE72" s="67">
        <v>24861</v>
      </c>
      <c r="AF72" s="67">
        <v>34359</v>
      </c>
      <c r="AG72" s="67">
        <v>3475</v>
      </c>
      <c r="AH72" s="67">
        <v>5028</v>
      </c>
      <c r="AI72" s="67">
        <v>14594</v>
      </c>
      <c r="AJ72" s="67">
        <v>6209</v>
      </c>
      <c r="AK72" s="67">
        <v>2429</v>
      </c>
      <c r="AL72" s="67">
        <v>1436</v>
      </c>
      <c r="AM72" s="67">
        <v>8025</v>
      </c>
      <c r="AN72" s="67"/>
      <c r="AO72" s="69">
        <v>757</v>
      </c>
      <c r="AP72" s="69">
        <v>8752</v>
      </c>
      <c r="AQ72" s="71">
        <f t="shared" si="0"/>
        <v>9509</v>
      </c>
      <c r="AR72" s="70">
        <f t="shared" si="1"/>
        <v>9509</v>
      </c>
      <c r="AS72" s="70">
        <f t="shared" si="2"/>
        <v>0</v>
      </c>
    </row>
    <row r="73" spans="1:45" x14ac:dyDescent="0.2">
      <c r="A73" s="18">
        <v>34851</v>
      </c>
      <c r="B73" s="67">
        <v>98578</v>
      </c>
      <c r="C73" s="67">
        <v>264799</v>
      </c>
      <c r="D73" s="67">
        <v>205713</v>
      </c>
      <c r="E73" s="67">
        <v>59086</v>
      </c>
      <c r="F73" s="67">
        <v>3247</v>
      </c>
      <c r="G73" s="67">
        <v>10854</v>
      </c>
      <c r="H73" s="67">
        <v>42495</v>
      </c>
      <c r="I73" s="67" t="s">
        <v>62</v>
      </c>
      <c r="J73" s="67" t="s">
        <v>62</v>
      </c>
      <c r="K73" s="67" t="s">
        <v>62</v>
      </c>
      <c r="L73" s="67">
        <v>223066</v>
      </c>
      <c r="M73" s="67">
        <v>177625</v>
      </c>
      <c r="N73" s="67" t="s">
        <v>62</v>
      </c>
      <c r="O73" s="67" t="s">
        <v>62</v>
      </c>
      <c r="P73" s="67" t="s">
        <v>62</v>
      </c>
      <c r="Q73" s="67" t="s">
        <v>62</v>
      </c>
      <c r="R73" s="67">
        <v>45441</v>
      </c>
      <c r="S73" s="67">
        <v>19930</v>
      </c>
      <c r="T73" s="67">
        <v>13916</v>
      </c>
      <c r="U73" s="67">
        <v>582223</v>
      </c>
      <c r="V73" s="68">
        <v>317424</v>
      </c>
      <c r="W73" s="68"/>
      <c r="X73" s="67">
        <v>102081</v>
      </c>
      <c r="Y73" s="67"/>
      <c r="Z73" s="67">
        <v>127927</v>
      </c>
      <c r="AA73" s="67">
        <v>141922</v>
      </c>
      <c r="AB73" s="67"/>
      <c r="AC73" s="67">
        <v>85091</v>
      </c>
      <c r="AD73" s="67">
        <v>11880</v>
      </c>
      <c r="AE73" s="67">
        <v>27618</v>
      </c>
      <c r="AF73" s="67">
        <v>39498</v>
      </c>
      <c r="AG73" s="67">
        <v>3657</v>
      </c>
      <c r="AH73" s="67">
        <v>5331</v>
      </c>
      <c r="AI73" s="67">
        <v>16435</v>
      </c>
      <c r="AJ73" s="67">
        <v>7502</v>
      </c>
      <c r="AK73" s="67">
        <v>2587</v>
      </c>
      <c r="AL73" s="67">
        <v>1451</v>
      </c>
      <c r="AM73" s="67">
        <v>8603</v>
      </c>
      <c r="AN73" s="67"/>
      <c r="AO73" s="69">
        <v>851</v>
      </c>
      <c r="AP73" s="69">
        <v>10003</v>
      </c>
      <c r="AQ73" s="71">
        <f t="shared" ref="AQ73:AQ136" si="3">G73</f>
        <v>10854</v>
      </c>
      <c r="AR73" s="70">
        <f t="shared" ref="AR73:AR136" si="4">AO73+AP73</f>
        <v>10854</v>
      </c>
      <c r="AS73" s="70">
        <f t="shared" ref="AS73:AS136" si="5">AQ73-AR73</f>
        <v>0</v>
      </c>
    </row>
    <row r="74" spans="1:45" x14ac:dyDescent="0.2">
      <c r="A74" s="18">
        <v>34881</v>
      </c>
      <c r="B74" s="67">
        <v>85185</v>
      </c>
      <c r="C74" s="67">
        <v>262624</v>
      </c>
      <c r="D74" s="67">
        <v>203124</v>
      </c>
      <c r="E74" s="67">
        <v>59500</v>
      </c>
      <c r="F74" s="67">
        <v>2598</v>
      </c>
      <c r="G74" s="67">
        <v>9437</v>
      </c>
      <c r="H74" s="67">
        <v>40206</v>
      </c>
      <c r="I74" s="67" t="s">
        <v>62</v>
      </c>
      <c r="J74" s="67" t="s">
        <v>62</v>
      </c>
      <c r="K74" s="67" t="s">
        <v>62</v>
      </c>
      <c r="L74" s="67">
        <v>210248</v>
      </c>
      <c r="M74" s="67">
        <v>169240</v>
      </c>
      <c r="N74" s="67" t="s">
        <v>62</v>
      </c>
      <c r="O74" s="67" t="s">
        <v>62</v>
      </c>
      <c r="P74" s="67" t="s">
        <v>62</v>
      </c>
      <c r="Q74" s="67" t="s">
        <v>62</v>
      </c>
      <c r="R74" s="67">
        <v>41008</v>
      </c>
      <c r="S74" s="67">
        <v>17864</v>
      </c>
      <c r="T74" s="67">
        <v>13008</v>
      </c>
      <c r="U74" s="67">
        <v>559347</v>
      </c>
      <c r="V74" s="68">
        <v>296723</v>
      </c>
      <c r="W74" s="68"/>
      <c r="X74" s="67">
        <v>99270</v>
      </c>
      <c r="Y74" s="67"/>
      <c r="Z74" s="67">
        <v>107401</v>
      </c>
      <c r="AA74" s="67">
        <v>140175</v>
      </c>
      <c r="AB74" s="67"/>
      <c r="AC74" s="67">
        <v>82104</v>
      </c>
      <c r="AD74" s="67">
        <v>11218</v>
      </c>
      <c r="AE74" s="67">
        <v>26189</v>
      </c>
      <c r="AF74" s="67">
        <v>37407</v>
      </c>
      <c r="AG74" s="67">
        <v>3505</v>
      </c>
      <c r="AH74" s="67">
        <v>5148</v>
      </c>
      <c r="AI74" s="67">
        <v>15323</v>
      </c>
      <c r="AJ74" s="67">
        <v>6576</v>
      </c>
      <c r="AK74" s="67">
        <v>2476</v>
      </c>
      <c r="AL74" s="67">
        <v>1553</v>
      </c>
      <c r="AM74" s="67">
        <v>9167</v>
      </c>
      <c r="AN74" s="67"/>
      <c r="AO74" s="69">
        <v>728</v>
      </c>
      <c r="AP74" s="69">
        <v>8709</v>
      </c>
      <c r="AQ74" s="71">
        <f t="shared" si="3"/>
        <v>9437</v>
      </c>
      <c r="AR74" s="70">
        <f t="shared" si="4"/>
        <v>9437</v>
      </c>
      <c r="AS74" s="70">
        <f t="shared" si="5"/>
        <v>0</v>
      </c>
    </row>
    <row r="75" spans="1:45" x14ac:dyDescent="0.2">
      <c r="A75" s="18">
        <v>34912</v>
      </c>
      <c r="B75" s="67">
        <v>76053</v>
      </c>
      <c r="C75" s="67">
        <v>245842</v>
      </c>
      <c r="D75" s="67">
        <v>185614</v>
      </c>
      <c r="E75" s="67">
        <v>60228</v>
      </c>
      <c r="F75" s="67">
        <v>2811</v>
      </c>
      <c r="G75" s="67">
        <v>10284</v>
      </c>
      <c r="H75" s="67">
        <v>47469</v>
      </c>
      <c r="I75" s="67" t="s">
        <v>62</v>
      </c>
      <c r="J75" s="67" t="s">
        <v>62</v>
      </c>
      <c r="K75" s="67" t="s">
        <v>62</v>
      </c>
      <c r="L75" s="67">
        <v>214783</v>
      </c>
      <c r="M75" s="67">
        <v>171944</v>
      </c>
      <c r="N75" s="67" t="s">
        <v>62</v>
      </c>
      <c r="O75" s="67" t="s">
        <v>62</v>
      </c>
      <c r="P75" s="67" t="s">
        <v>62</v>
      </c>
      <c r="Q75" s="67" t="s">
        <v>62</v>
      </c>
      <c r="R75" s="67">
        <v>42839</v>
      </c>
      <c r="S75" s="67">
        <v>16502</v>
      </c>
      <c r="T75" s="67">
        <v>13876</v>
      </c>
      <c r="U75" s="67">
        <v>554407</v>
      </c>
      <c r="V75" s="68">
        <v>308565</v>
      </c>
      <c r="W75" s="68"/>
      <c r="X75" s="67">
        <v>90625</v>
      </c>
      <c r="Y75" s="67"/>
      <c r="Z75" s="67">
        <v>82266</v>
      </c>
      <c r="AA75" s="67">
        <v>102131</v>
      </c>
      <c r="AB75" s="67"/>
      <c r="AC75" s="67">
        <v>82661</v>
      </c>
      <c r="AD75" s="67">
        <v>11099</v>
      </c>
      <c r="AE75" s="67">
        <v>26748</v>
      </c>
      <c r="AF75" s="67">
        <v>37847</v>
      </c>
      <c r="AG75" s="67">
        <v>4445</v>
      </c>
      <c r="AH75" s="67">
        <v>5506</v>
      </c>
      <c r="AI75" s="67">
        <v>16144</v>
      </c>
      <c r="AJ75" s="67">
        <v>6993</v>
      </c>
      <c r="AK75" s="67">
        <v>2639</v>
      </c>
      <c r="AL75" s="67">
        <v>1685</v>
      </c>
      <c r="AM75" s="67">
        <v>7673</v>
      </c>
      <c r="AN75" s="67"/>
      <c r="AO75" s="69">
        <v>1030</v>
      </c>
      <c r="AP75" s="69">
        <v>9254</v>
      </c>
      <c r="AQ75" s="71">
        <f t="shared" si="3"/>
        <v>10284</v>
      </c>
      <c r="AR75" s="70">
        <f t="shared" si="4"/>
        <v>10284</v>
      </c>
      <c r="AS75" s="70">
        <f t="shared" si="5"/>
        <v>0</v>
      </c>
    </row>
    <row r="76" spans="1:45" x14ac:dyDescent="0.2">
      <c r="A76" s="18">
        <v>34943</v>
      </c>
      <c r="B76" s="67">
        <v>80349</v>
      </c>
      <c r="C76" s="67">
        <v>252560</v>
      </c>
      <c r="D76" s="67">
        <v>189975</v>
      </c>
      <c r="E76" s="67">
        <v>62585</v>
      </c>
      <c r="F76" s="67">
        <v>3683</v>
      </c>
      <c r="G76" s="67">
        <v>10089</v>
      </c>
      <c r="H76" s="67">
        <v>50792</v>
      </c>
      <c r="I76" s="67" t="s">
        <v>62</v>
      </c>
      <c r="J76" s="67" t="s">
        <v>62</v>
      </c>
      <c r="K76" s="67" t="s">
        <v>62</v>
      </c>
      <c r="L76" s="67">
        <v>224617</v>
      </c>
      <c r="M76" s="67">
        <v>180219</v>
      </c>
      <c r="N76" s="67" t="s">
        <v>62</v>
      </c>
      <c r="O76" s="67" t="s">
        <v>62</v>
      </c>
      <c r="P76" s="67" t="s">
        <v>62</v>
      </c>
      <c r="Q76" s="67" t="s">
        <v>62</v>
      </c>
      <c r="R76" s="67">
        <v>44398</v>
      </c>
      <c r="S76" s="67">
        <v>17682</v>
      </c>
      <c r="T76" s="67">
        <v>14438</v>
      </c>
      <c r="U76" s="67">
        <v>575328</v>
      </c>
      <c r="V76" s="68">
        <v>322768</v>
      </c>
      <c r="W76" s="68"/>
      <c r="X76" s="67">
        <v>85231</v>
      </c>
      <c r="Y76" s="67"/>
      <c r="Z76" s="67">
        <v>71914</v>
      </c>
      <c r="AA76" s="67">
        <v>78293</v>
      </c>
      <c r="AB76" s="67"/>
      <c r="AC76" s="67">
        <v>65038</v>
      </c>
      <c r="AD76" s="67">
        <v>9576</v>
      </c>
      <c r="AE76" s="67">
        <v>19840</v>
      </c>
      <c r="AF76" s="67">
        <v>29416</v>
      </c>
      <c r="AG76" s="67">
        <v>3315</v>
      </c>
      <c r="AH76" s="67">
        <v>4133</v>
      </c>
      <c r="AI76" s="67">
        <v>13054</v>
      </c>
      <c r="AJ76" s="67">
        <v>5616</v>
      </c>
      <c r="AK76" s="67">
        <v>2688</v>
      </c>
      <c r="AL76" s="67">
        <v>1105</v>
      </c>
      <c r="AM76" s="67">
        <v>5442</v>
      </c>
      <c r="AN76" s="67"/>
      <c r="AO76" s="69">
        <v>1004</v>
      </c>
      <c r="AP76" s="69">
        <v>9085</v>
      </c>
      <c r="AQ76" s="71">
        <f t="shared" si="3"/>
        <v>10089</v>
      </c>
      <c r="AR76" s="70">
        <f t="shared" si="4"/>
        <v>10089</v>
      </c>
      <c r="AS76" s="70">
        <f t="shared" si="5"/>
        <v>0</v>
      </c>
    </row>
    <row r="77" spans="1:45" x14ac:dyDescent="0.2">
      <c r="A77" s="18">
        <v>34973</v>
      </c>
      <c r="B77" s="67">
        <v>93668</v>
      </c>
      <c r="C77" s="67">
        <v>253379</v>
      </c>
      <c r="D77" s="67">
        <v>190518</v>
      </c>
      <c r="E77" s="67">
        <v>62861</v>
      </c>
      <c r="F77" s="67">
        <v>3244</v>
      </c>
      <c r="G77" s="67">
        <v>10519</v>
      </c>
      <c r="H77" s="67">
        <v>57014</v>
      </c>
      <c r="I77" s="67" t="s">
        <v>62</v>
      </c>
      <c r="J77" s="67" t="s">
        <v>62</v>
      </c>
      <c r="K77" s="67" t="s">
        <v>62</v>
      </c>
      <c r="L77" s="67">
        <v>232408</v>
      </c>
      <c r="M77" s="67">
        <v>186754</v>
      </c>
      <c r="N77" s="67" t="s">
        <v>62</v>
      </c>
      <c r="O77" s="67" t="s">
        <v>62</v>
      </c>
      <c r="P77" s="67" t="s">
        <v>62</v>
      </c>
      <c r="Q77" s="67" t="s">
        <v>62</v>
      </c>
      <c r="R77" s="67">
        <v>45654</v>
      </c>
      <c r="S77" s="67">
        <v>19883</v>
      </c>
      <c r="T77" s="67">
        <v>14941</v>
      </c>
      <c r="U77" s="67">
        <v>592319</v>
      </c>
      <c r="V77" s="68">
        <v>338940</v>
      </c>
      <c r="W77" s="68"/>
      <c r="X77" s="67">
        <v>88402</v>
      </c>
      <c r="Y77" s="67"/>
      <c r="Z77" s="67">
        <v>75644</v>
      </c>
      <c r="AA77" s="67">
        <v>70066</v>
      </c>
      <c r="AB77" s="67"/>
      <c r="AC77" s="67">
        <v>62875</v>
      </c>
      <c r="AD77" s="67">
        <v>8808</v>
      </c>
      <c r="AE77" s="67">
        <v>18443</v>
      </c>
      <c r="AF77" s="67">
        <v>27251</v>
      </c>
      <c r="AG77" s="67">
        <v>3107</v>
      </c>
      <c r="AH77" s="67">
        <v>3334</v>
      </c>
      <c r="AI77" s="67">
        <v>11878</v>
      </c>
      <c r="AJ77" s="67">
        <v>5146</v>
      </c>
      <c r="AK77" s="67">
        <v>2085</v>
      </c>
      <c r="AL77" s="67">
        <v>973</v>
      </c>
      <c r="AM77" s="67">
        <v>4065</v>
      </c>
      <c r="AN77" s="67"/>
      <c r="AO77" s="69">
        <v>1173</v>
      </c>
      <c r="AP77" s="69">
        <v>9346</v>
      </c>
      <c r="AQ77" s="71">
        <f t="shared" si="3"/>
        <v>10519</v>
      </c>
      <c r="AR77" s="70">
        <f t="shared" si="4"/>
        <v>10519</v>
      </c>
      <c r="AS77" s="70">
        <f t="shared" si="5"/>
        <v>0</v>
      </c>
    </row>
    <row r="78" spans="1:45" x14ac:dyDescent="0.2">
      <c r="A78" s="18">
        <v>35004</v>
      </c>
      <c r="B78" s="67">
        <v>91393</v>
      </c>
      <c r="C78" s="67">
        <v>251143</v>
      </c>
      <c r="D78" s="67">
        <v>189774</v>
      </c>
      <c r="E78" s="67">
        <v>61369</v>
      </c>
      <c r="F78" s="67">
        <v>2718</v>
      </c>
      <c r="G78" s="67">
        <v>10718</v>
      </c>
      <c r="H78" s="67">
        <v>59027</v>
      </c>
      <c r="I78" s="67" t="s">
        <v>62</v>
      </c>
      <c r="J78" s="67" t="s">
        <v>62</v>
      </c>
      <c r="K78" s="67" t="s">
        <v>62</v>
      </c>
      <c r="L78" s="67">
        <v>231912</v>
      </c>
      <c r="M78" s="67">
        <v>183938</v>
      </c>
      <c r="N78" s="67" t="s">
        <v>62</v>
      </c>
      <c r="O78" s="67" t="s">
        <v>62</v>
      </c>
      <c r="P78" s="67" t="s">
        <v>62</v>
      </c>
      <c r="Q78" s="67" t="s">
        <v>62</v>
      </c>
      <c r="R78" s="67">
        <v>47974</v>
      </c>
      <c r="S78" s="67">
        <v>15929</v>
      </c>
      <c r="T78" s="67">
        <v>14560</v>
      </c>
      <c r="U78" s="67">
        <v>586673</v>
      </c>
      <c r="V78" s="68">
        <v>335530</v>
      </c>
      <c r="W78" s="68"/>
      <c r="X78" s="67">
        <v>87287</v>
      </c>
      <c r="Y78" s="67"/>
      <c r="Z78" s="67">
        <v>72561</v>
      </c>
      <c r="AA78" s="67">
        <v>50279</v>
      </c>
      <c r="AB78" s="67"/>
      <c r="AC78" s="67">
        <v>54745</v>
      </c>
      <c r="AD78" s="67">
        <v>7716</v>
      </c>
      <c r="AE78" s="67">
        <v>14653</v>
      </c>
      <c r="AF78" s="67">
        <v>22369</v>
      </c>
      <c r="AG78" s="67">
        <v>2941</v>
      </c>
      <c r="AH78" s="67">
        <v>3054</v>
      </c>
      <c r="AI78" s="67">
        <v>9415</v>
      </c>
      <c r="AJ78" s="67">
        <v>3785</v>
      </c>
      <c r="AK78" s="67">
        <v>1495</v>
      </c>
      <c r="AL78" s="67">
        <v>816</v>
      </c>
      <c r="AM78" s="67">
        <v>3021</v>
      </c>
      <c r="AN78" s="67"/>
      <c r="AO78" s="69">
        <v>1029</v>
      </c>
      <c r="AP78" s="69">
        <v>9689</v>
      </c>
      <c r="AQ78" s="71">
        <f t="shared" si="3"/>
        <v>10718</v>
      </c>
      <c r="AR78" s="70">
        <f t="shared" si="4"/>
        <v>10718</v>
      </c>
      <c r="AS78" s="70">
        <f t="shared" si="5"/>
        <v>0</v>
      </c>
    </row>
    <row r="79" spans="1:45" x14ac:dyDescent="0.2">
      <c r="A79" s="18">
        <v>35034</v>
      </c>
      <c r="B79" s="67">
        <v>113660</v>
      </c>
      <c r="C79" s="67">
        <v>280208</v>
      </c>
      <c r="D79" s="67">
        <v>217524</v>
      </c>
      <c r="E79" s="67">
        <v>62684</v>
      </c>
      <c r="F79" s="67">
        <v>3094</v>
      </c>
      <c r="G79" s="67">
        <v>10424</v>
      </c>
      <c r="H79" s="67">
        <v>50785</v>
      </c>
      <c r="I79" s="67" t="s">
        <v>62</v>
      </c>
      <c r="J79" s="67" t="s">
        <v>62</v>
      </c>
      <c r="K79" s="67" t="s">
        <v>62</v>
      </c>
      <c r="L79" s="67">
        <v>242788</v>
      </c>
      <c r="M79" s="67">
        <v>193891</v>
      </c>
      <c r="N79" s="67" t="s">
        <v>62</v>
      </c>
      <c r="O79" s="67" t="s">
        <v>62</v>
      </c>
      <c r="P79" s="67" t="s">
        <v>62</v>
      </c>
      <c r="Q79" s="67" t="s">
        <v>62</v>
      </c>
      <c r="R79" s="67">
        <v>48897</v>
      </c>
      <c r="S79" s="67">
        <v>17073</v>
      </c>
      <c r="T79" s="67">
        <v>13870</v>
      </c>
      <c r="U79" s="67">
        <v>618617</v>
      </c>
      <c r="V79" s="68">
        <v>338409</v>
      </c>
      <c r="W79" s="68"/>
      <c r="X79" s="67">
        <v>91013</v>
      </c>
      <c r="Y79" s="67"/>
      <c r="Z79" s="67">
        <v>102903</v>
      </c>
      <c r="AA79" s="67">
        <v>70600</v>
      </c>
      <c r="AB79" s="67"/>
      <c r="AC79" s="67">
        <v>47127</v>
      </c>
      <c r="AD79" s="67">
        <v>6752</v>
      </c>
      <c r="AE79" s="67">
        <v>13716</v>
      </c>
      <c r="AF79" s="67">
        <v>20468</v>
      </c>
      <c r="AG79" s="67">
        <v>1808</v>
      </c>
      <c r="AH79" s="67">
        <v>2886</v>
      </c>
      <c r="AI79" s="67">
        <v>7052</v>
      </c>
      <c r="AJ79" s="67">
        <v>3377</v>
      </c>
      <c r="AK79" s="67">
        <v>1773</v>
      </c>
      <c r="AL79" s="67">
        <v>620</v>
      </c>
      <c r="AM79" s="67">
        <v>2486</v>
      </c>
      <c r="AN79" s="67"/>
      <c r="AO79" s="69">
        <v>706</v>
      </c>
      <c r="AP79" s="69">
        <v>9718</v>
      </c>
      <c r="AQ79" s="71">
        <f t="shared" si="3"/>
        <v>10424</v>
      </c>
      <c r="AR79" s="70">
        <f t="shared" si="4"/>
        <v>10424</v>
      </c>
      <c r="AS79" s="70">
        <f t="shared" si="5"/>
        <v>0</v>
      </c>
    </row>
    <row r="80" spans="1:45" x14ac:dyDescent="0.2">
      <c r="A80" s="18">
        <v>35065</v>
      </c>
      <c r="B80" s="67">
        <v>132408</v>
      </c>
      <c r="C80" s="67">
        <v>275725</v>
      </c>
      <c r="D80" s="67">
        <v>216229</v>
      </c>
      <c r="E80" s="67">
        <v>59496</v>
      </c>
      <c r="F80" s="67">
        <v>2490</v>
      </c>
      <c r="G80" s="67">
        <v>10672</v>
      </c>
      <c r="H80" s="67">
        <v>37244</v>
      </c>
      <c r="I80" s="67" t="s">
        <v>62</v>
      </c>
      <c r="J80" s="67" t="s">
        <v>62</v>
      </c>
      <c r="K80" s="67">
        <v>5032</v>
      </c>
      <c r="L80" s="67">
        <v>234299</v>
      </c>
      <c r="M80" s="67">
        <v>187781</v>
      </c>
      <c r="N80" s="67" t="s">
        <v>62</v>
      </c>
      <c r="O80" s="67" t="s">
        <v>62</v>
      </c>
      <c r="P80" s="67" t="s">
        <v>62</v>
      </c>
      <c r="Q80" s="67" t="s">
        <v>62</v>
      </c>
      <c r="R80" s="67">
        <v>46518</v>
      </c>
      <c r="S80" s="67">
        <v>17810</v>
      </c>
      <c r="T80" s="67">
        <v>6627</v>
      </c>
      <c r="U80" s="67">
        <v>589951</v>
      </c>
      <c r="V80" s="68">
        <v>314226</v>
      </c>
      <c r="W80" s="68"/>
      <c r="X80" s="67">
        <v>94663</v>
      </c>
      <c r="Y80" s="67"/>
      <c r="Z80" s="67">
        <v>97413</v>
      </c>
      <c r="AA80" s="67">
        <v>71687</v>
      </c>
      <c r="AB80" s="67"/>
      <c r="AC80" s="67">
        <v>56419</v>
      </c>
      <c r="AD80" s="67">
        <v>7571</v>
      </c>
      <c r="AE80" s="67">
        <v>15720</v>
      </c>
      <c r="AF80" s="67">
        <v>23291</v>
      </c>
      <c r="AG80" s="67">
        <v>2383</v>
      </c>
      <c r="AH80" s="67">
        <v>3489</v>
      </c>
      <c r="AI80" s="67">
        <v>8355</v>
      </c>
      <c r="AJ80" s="67">
        <v>3669</v>
      </c>
      <c r="AK80" s="67">
        <v>1631</v>
      </c>
      <c r="AL80" s="67">
        <v>631</v>
      </c>
      <c r="AM80" s="67">
        <v>4846</v>
      </c>
      <c r="AN80" s="67"/>
      <c r="AO80" s="69">
        <v>659</v>
      </c>
      <c r="AP80" s="69">
        <v>10013</v>
      </c>
      <c r="AQ80" s="71">
        <f t="shared" si="3"/>
        <v>10672</v>
      </c>
      <c r="AR80" s="70">
        <f t="shared" si="4"/>
        <v>10672</v>
      </c>
      <c r="AS80" s="70">
        <f t="shared" si="5"/>
        <v>0</v>
      </c>
    </row>
    <row r="81" spans="1:45" x14ac:dyDescent="0.2">
      <c r="A81" s="18">
        <v>35096</v>
      </c>
      <c r="B81" s="67">
        <v>114734</v>
      </c>
      <c r="C81" s="67">
        <v>266815</v>
      </c>
      <c r="D81" s="67">
        <v>207086</v>
      </c>
      <c r="E81" s="67">
        <v>59729</v>
      </c>
      <c r="F81" s="67">
        <v>3088</v>
      </c>
      <c r="G81" s="67">
        <v>8893</v>
      </c>
      <c r="H81" s="67">
        <v>35282</v>
      </c>
      <c r="I81" s="67" t="s">
        <v>62</v>
      </c>
      <c r="J81" s="67" t="s">
        <v>62</v>
      </c>
      <c r="K81" s="67">
        <v>4955</v>
      </c>
      <c r="L81" s="67">
        <v>230311</v>
      </c>
      <c r="M81" s="67">
        <v>186002</v>
      </c>
      <c r="N81" s="67" t="s">
        <v>62</v>
      </c>
      <c r="O81" s="67" t="s">
        <v>62</v>
      </c>
      <c r="P81" s="67" t="s">
        <v>62</v>
      </c>
      <c r="Q81" s="67" t="s">
        <v>62</v>
      </c>
      <c r="R81" s="67">
        <v>44309</v>
      </c>
      <c r="S81" s="67">
        <v>19684</v>
      </c>
      <c r="T81" s="67">
        <v>6937</v>
      </c>
      <c r="U81" s="67">
        <v>576024</v>
      </c>
      <c r="V81" s="68">
        <v>309209</v>
      </c>
      <c r="W81" s="68"/>
      <c r="X81" s="67">
        <v>94917</v>
      </c>
      <c r="Y81" s="67"/>
      <c r="Z81" s="67">
        <v>93091</v>
      </c>
      <c r="AA81" s="67">
        <v>80018</v>
      </c>
      <c r="AB81" s="67"/>
      <c r="AC81" s="67">
        <v>62337</v>
      </c>
      <c r="AD81" s="67">
        <v>7624</v>
      </c>
      <c r="AE81" s="67">
        <v>17080</v>
      </c>
      <c r="AF81" s="67">
        <v>24704</v>
      </c>
      <c r="AG81" s="67">
        <v>2679</v>
      </c>
      <c r="AH81" s="67">
        <v>3587</v>
      </c>
      <c r="AI81" s="67">
        <v>9142</v>
      </c>
      <c r="AJ81" s="67">
        <v>3591</v>
      </c>
      <c r="AK81" s="67">
        <v>1884</v>
      </c>
      <c r="AL81" s="67">
        <v>892</v>
      </c>
      <c r="AM81" s="67">
        <v>5603</v>
      </c>
      <c r="AN81" s="67"/>
      <c r="AO81" s="69">
        <v>380</v>
      </c>
      <c r="AP81" s="69">
        <v>8513</v>
      </c>
      <c r="AQ81" s="71">
        <f t="shared" si="3"/>
        <v>8893</v>
      </c>
      <c r="AR81" s="70">
        <f t="shared" si="4"/>
        <v>8893</v>
      </c>
      <c r="AS81" s="70">
        <f t="shared" si="5"/>
        <v>0</v>
      </c>
    </row>
    <row r="82" spans="1:45" x14ac:dyDescent="0.2">
      <c r="A82" s="18">
        <v>35125</v>
      </c>
      <c r="B82" s="67">
        <v>111937</v>
      </c>
      <c r="C82" s="67">
        <v>284675</v>
      </c>
      <c r="D82" s="67">
        <v>225673</v>
      </c>
      <c r="E82" s="67">
        <v>59002</v>
      </c>
      <c r="F82" s="67">
        <v>3137</v>
      </c>
      <c r="G82" s="67">
        <v>9406</v>
      </c>
      <c r="H82" s="67">
        <v>46945</v>
      </c>
      <c r="I82" s="67" t="s">
        <v>62</v>
      </c>
      <c r="J82" s="67" t="s">
        <v>62</v>
      </c>
      <c r="K82" s="67">
        <v>6055</v>
      </c>
      <c r="L82" s="67">
        <v>248911</v>
      </c>
      <c r="M82" s="67">
        <v>196355</v>
      </c>
      <c r="N82" s="67" t="s">
        <v>62</v>
      </c>
      <c r="O82" s="67" t="s">
        <v>62</v>
      </c>
      <c r="P82" s="67" t="s">
        <v>62</v>
      </c>
      <c r="Q82" s="67" t="s">
        <v>62</v>
      </c>
      <c r="R82" s="67">
        <v>52556</v>
      </c>
      <c r="S82" s="67">
        <v>17731</v>
      </c>
      <c r="T82" s="67">
        <v>8446</v>
      </c>
      <c r="U82" s="67">
        <v>625400</v>
      </c>
      <c r="V82" s="68">
        <v>340725</v>
      </c>
      <c r="W82" s="68"/>
      <c r="X82" s="67">
        <v>98371</v>
      </c>
      <c r="Y82" s="67"/>
      <c r="Z82" s="67">
        <v>105442</v>
      </c>
      <c r="AA82" s="67">
        <v>98399</v>
      </c>
      <c r="AB82" s="67"/>
      <c r="AC82" s="67">
        <v>68258</v>
      </c>
      <c r="AD82" s="67">
        <v>10030</v>
      </c>
      <c r="AE82" s="67">
        <v>21922</v>
      </c>
      <c r="AF82" s="67">
        <v>31952</v>
      </c>
      <c r="AG82" s="67">
        <v>3541</v>
      </c>
      <c r="AH82" s="67">
        <v>4245</v>
      </c>
      <c r="AI82" s="67">
        <v>10531</v>
      </c>
      <c r="AJ82" s="67">
        <v>4416</v>
      </c>
      <c r="AK82" s="67">
        <v>2381</v>
      </c>
      <c r="AL82" s="67">
        <v>1078</v>
      </c>
      <c r="AM82" s="67">
        <v>5987</v>
      </c>
      <c r="AN82" s="67"/>
      <c r="AO82" s="69">
        <v>424</v>
      </c>
      <c r="AP82" s="69">
        <v>8982</v>
      </c>
      <c r="AQ82" s="71">
        <f t="shared" si="3"/>
        <v>9406</v>
      </c>
      <c r="AR82" s="70">
        <f t="shared" si="4"/>
        <v>9406</v>
      </c>
      <c r="AS82" s="70">
        <f t="shared" si="5"/>
        <v>0</v>
      </c>
    </row>
    <row r="83" spans="1:45" x14ac:dyDescent="0.2">
      <c r="A83" s="18">
        <v>35156</v>
      </c>
      <c r="B83" s="67">
        <v>109345</v>
      </c>
      <c r="C83" s="67">
        <v>278034</v>
      </c>
      <c r="D83" s="67">
        <v>218638</v>
      </c>
      <c r="E83" s="67">
        <v>59396</v>
      </c>
      <c r="F83" s="67">
        <v>2786</v>
      </c>
      <c r="G83" s="67">
        <v>9458</v>
      </c>
      <c r="H83" s="67">
        <v>45069</v>
      </c>
      <c r="I83" s="67" t="s">
        <v>62</v>
      </c>
      <c r="J83" s="67" t="s">
        <v>62</v>
      </c>
      <c r="K83" s="67">
        <v>6063</v>
      </c>
      <c r="L83" s="67">
        <v>238601</v>
      </c>
      <c r="M83" s="67">
        <v>190988</v>
      </c>
      <c r="N83" s="67" t="s">
        <v>62</v>
      </c>
      <c r="O83" s="67" t="s">
        <v>62</v>
      </c>
      <c r="P83" s="67" t="s">
        <v>62</v>
      </c>
      <c r="Q83" s="67" t="s">
        <v>62</v>
      </c>
      <c r="R83" s="67">
        <v>47613</v>
      </c>
      <c r="S83" s="67">
        <v>17165</v>
      </c>
      <c r="T83" s="67">
        <v>8805</v>
      </c>
      <c r="U83" s="67">
        <v>606014</v>
      </c>
      <c r="V83" s="68">
        <v>327980</v>
      </c>
      <c r="W83" s="68"/>
      <c r="X83" s="67">
        <v>99674</v>
      </c>
      <c r="Y83" s="67"/>
      <c r="Z83" s="67">
        <v>116790</v>
      </c>
      <c r="AA83" s="67">
        <v>100272</v>
      </c>
      <c r="AB83" s="67"/>
      <c r="AC83" s="67">
        <v>74011</v>
      </c>
      <c r="AD83" s="67">
        <v>9338</v>
      </c>
      <c r="AE83" s="67">
        <v>23773</v>
      </c>
      <c r="AF83" s="67">
        <v>33111</v>
      </c>
      <c r="AG83" s="67">
        <v>3148</v>
      </c>
      <c r="AH83" s="67">
        <v>4526</v>
      </c>
      <c r="AI83" s="67">
        <v>11201</v>
      </c>
      <c r="AJ83" s="67">
        <v>5053</v>
      </c>
      <c r="AK83" s="67">
        <v>2127</v>
      </c>
      <c r="AL83" s="67">
        <v>1259</v>
      </c>
      <c r="AM83" s="67">
        <v>6462</v>
      </c>
      <c r="AN83" s="67"/>
      <c r="AO83" s="69">
        <v>564</v>
      </c>
      <c r="AP83" s="69">
        <v>8894</v>
      </c>
      <c r="AQ83" s="71">
        <f t="shared" si="3"/>
        <v>9458</v>
      </c>
      <c r="AR83" s="70">
        <f t="shared" si="4"/>
        <v>9458</v>
      </c>
      <c r="AS83" s="70">
        <f t="shared" si="5"/>
        <v>0</v>
      </c>
    </row>
    <row r="84" spans="1:45" x14ac:dyDescent="0.2">
      <c r="A84" s="18">
        <v>35186</v>
      </c>
      <c r="B84" s="67">
        <v>100914</v>
      </c>
      <c r="C84" s="67">
        <v>302180</v>
      </c>
      <c r="D84" s="67">
        <v>238411</v>
      </c>
      <c r="E84" s="67">
        <v>63769</v>
      </c>
      <c r="F84" s="67">
        <v>3264</v>
      </c>
      <c r="G84" s="67">
        <v>9672</v>
      </c>
      <c r="H84" s="67">
        <v>46384</v>
      </c>
      <c r="I84" s="67" t="s">
        <v>62</v>
      </c>
      <c r="J84" s="67" t="s">
        <v>62</v>
      </c>
      <c r="K84" s="67">
        <v>6323</v>
      </c>
      <c r="L84" s="67">
        <v>239149</v>
      </c>
      <c r="M84" s="67">
        <v>192406</v>
      </c>
      <c r="N84" s="67" t="s">
        <v>62</v>
      </c>
      <c r="O84" s="67" t="s">
        <v>62</v>
      </c>
      <c r="P84" s="67" t="s">
        <v>62</v>
      </c>
      <c r="Q84" s="67" t="s">
        <v>62</v>
      </c>
      <c r="R84" s="67">
        <v>46743</v>
      </c>
      <c r="S84" s="67">
        <v>20817</v>
      </c>
      <c r="T84" s="67">
        <v>8652</v>
      </c>
      <c r="U84" s="67">
        <v>636537</v>
      </c>
      <c r="V84" s="68">
        <v>334357</v>
      </c>
      <c r="W84" s="68"/>
      <c r="X84" s="67">
        <v>100853</v>
      </c>
      <c r="Y84" s="67"/>
      <c r="Z84" s="67">
        <v>114445</v>
      </c>
      <c r="AA84" s="67">
        <v>86463</v>
      </c>
      <c r="AB84" s="67"/>
      <c r="AC84" s="67">
        <v>79862</v>
      </c>
      <c r="AD84" s="67">
        <v>10043</v>
      </c>
      <c r="AE84" s="67">
        <v>26452</v>
      </c>
      <c r="AF84" s="67">
        <v>36495</v>
      </c>
      <c r="AG84" s="67">
        <v>3488</v>
      </c>
      <c r="AH84" s="67">
        <v>4919</v>
      </c>
      <c r="AI84" s="67">
        <v>11447</v>
      </c>
      <c r="AJ84" s="67">
        <v>5128</v>
      </c>
      <c r="AK84" s="67">
        <v>2486</v>
      </c>
      <c r="AL84" s="67">
        <v>1405</v>
      </c>
      <c r="AM84" s="67">
        <v>6892</v>
      </c>
      <c r="AN84" s="67"/>
      <c r="AO84" s="69">
        <v>573</v>
      </c>
      <c r="AP84" s="69">
        <v>9099</v>
      </c>
      <c r="AQ84" s="71">
        <f t="shared" si="3"/>
        <v>9672</v>
      </c>
      <c r="AR84" s="70">
        <f t="shared" si="4"/>
        <v>9672</v>
      </c>
      <c r="AS84" s="70">
        <f t="shared" si="5"/>
        <v>0</v>
      </c>
    </row>
    <row r="85" spans="1:45" x14ac:dyDescent="0.2">
      <c r="A85" s="18">
        <v>35217</v>
      </c>
      <c r="B85" s="67">
        <v>72716</v>
      </c>
      <c r="C85" s="67">
        <v>278505</v>
      </c>
      <c r="D85" s="67">
        <v>217736</v>
      </c>
      <c r="E85" s="67">
        <v>60769</v>
      </c>
      <c r="F85" s="67">
        <v>3817</v>
      </c>
      <c r="G85" s="67">
        <v>9066</v>
      </c>
      <c r="H85" s="67">
        <v>48623</v>
      </c>
      <c r="I85" s="67" t="s">
        <v>62</v>
      </c>
      <c r="J85" s="67" t="s">
        <v>62</v>
      </c>
      <c r="K85" s="67">
        <v>5097</v>
      </c>
      <c r="L85" s="67">
        <v>223238</v>
      </c>
      <c r="M85" s="67">
        <v>180156</v>
      </c>
      <c r="N85" s="67" t="s">
        <v>62</v>
      </c>
      <c r="O85" s="67" t="s">
        <v>62</v>
      </c>
      <c r="P85" s="67" t="s">
        <v>62</v>
      </c>
      <c r="Q85" s="67" t="s">
        <v>62</v>
      </c>
      <c r="R85" s="67">
        <v>43082</v>
      </c>
      <c r="S85" s="67">
        <v>18117</v>
      </c>
      <c r="T85" s="67">
        <v>9321</v>
      </c>
      <c r="U85" s="67">
        <v>595818</v>
      </c>
      <c r="V85" s="68">
        <v>317313</v>
      </c>
      <c r="W85" s="68"/>
      <c r="X85" s="67">
        <v>98053</v>
      </c>
      <c r="Y85" s="67"/>
      <c r="Z85" s="67">
        <v>94341</v>
      </c>
      <c r="AA85" s="67">
        <v>82488</v>
      </c>
      <c r="AB85" s="67"/>
      <c r="AC85" s="67">
        <v>85562</v>
      </c>
      <c r="AD85" s="67">
        <v>11182</v>
      </c>
      <c r="AE85" s="67">
        <v>27465</v>
      </c>
      <c r="AF85" s="67">
        <v>38647</v>
      </c>
      <c r="AG85" s="67">
        <v>3402</v>
      </c>
      <c r="AH85" s="67">
        <v>5113</v>
      </c>
      <c r="AI85" s="67">
        <v>10436</v>
      </c>
      <c r="AJ85" s="67">
        <v>4954</v>
      </c>
      <c r="AK85" s="67">
        <v>2732</v>
      </c>
      <c r="AL85" s="67">
        <v>1613</v>
      </c>
      <c r="AM85" s="67">
        <v>8365</v>
      </c>
      <c r="AN85" s="67"/>
      <c r="AO85" s="69">
        <v>415</v>
      </c>
      <c r="AP85" s="69">
        <v>8651</v>
      </c>
      <c r="AQ85" s="71">
        <f t="shared" si="3"/>
        <v>9066</v>
      </c>
      <c r="AR85" s="70">
        <f t="shared" si="4"/>
        <v>9066</v>
      </c>
      <c r="AS85" s="70">
        <f t="shared" si="5"/>
        <v>0</v>
      </c>
    </row>
    <row r="86" spans="1:45" x14ac:dyDescent="0.2">
      <c r="A86" s="18">
        <v>35247</v>
      </c>
      <c r="B86" s="67">
        <v>75175</v>
      </c>
      <c r="C86" s="67">
        <v>269314</v>
      </c>
      <c r="D86" s="67">
        <v>206499</v>
      </c>
      <c r="E86" s="67">
        <v>62815</v>
      </c>
      <c r="F86" s="67">
        <v>3058</v>
      </c>
      <c r="G86" s="67">
        <v>9474</v>
      </c>
      <c r="H86" s="67">
        <v>41416</v>
      </c>
      <c r="I86" s="67" t="s">
        <v>62</v>
      </c>
      <c r="J86" s="67" t="s">
        <v>62</v>
      </c>
      <c r="K86" s="67">
        <v>6086</v>
      </c>
      <c r="L86" s="67">
        <v>225012</v>
      </c>
      <c r="M86" s="67">
        <v>179460</v>
      </c>
      <c r="N86" s="67" t="s">
        <v>62</v>
      </c>
      <c r="O86" s="67" t="s">
        <v>62</v>
      </c>
      <c r="P86" s="67" t="s">
        <v>62</v>
      </c>
      <c r="Q86" s="67" t="s">
        <v>62</v>
      </c>
      <c r="R86" s="67">
        <v>45552</v>
      </c>
      <c r="S86" s="67">
        <v>18798</v>
      </c>
      <c r="T86" s="67">
        <v>8977</v>
      </c>
      <c r="U86" s="67">
        <v>582204</v>
      </c>
      <c r="V86" s="68">
        <v>312890</v>
      </c>
      <c r="W86" s="68"/>
      <c r="X86" s="67">
        <v>95368</v>
      </c>
      <c r="Y86" s="67"/>
      <c r="Z86" s="67">
        <v>78849</v>
      </c>
      <c r="AA86" s="67">
        <v>76801</v>
      </c>
      <c r="AB86" s="67"/>
      <c r="AC86" s="67">
        <v>86931</v>
      </c>
      <c r="AD86" s="67">
        <v>10494</v>
      </c>
      <c r="AE86" s="67">
        <v>29084</v>
      </c>
      <c r="AF86" s="67">
        <v>39578</v>
      </c>
      <c r="AG86" s="67">
        <v>3828</v>
      </c>
      <c r="AH86" s="67">
        <v>5704</v>
      </c>
      <c r="AI86" s="67">
        <v>11858</v>
      </c>
      <c r="AJ86" s="67">
        <v>4840</v>
      </c>
      <c r="AK86" s="67">
        <v>2642</v>
      </c>
      <c r="AL86" s="67">
        <v>2037</v>
      </c>
      <c r="AM86" s="67">
        <v>8405</v>
      </c>
      <c r="AN86" s="67"/>
      <c r="AO86" s="69">
        <v>1132</v>
      </c>
      <c r="AP86" s="69">
        <v>8342</v>
      </c>
      <c r="AQ86" s="71">
        <f t="shared" si="3"/>
        <v>9474</v>
      </c>
      <c r="AR86" s="70">
        <f t="shared" si="4"/>
        <v>9474</v>
      </c>
      <c r="AS86" s="70">
        <f t="shared" si="5"/>
        <v>0</v>
      </c>
    </row>
    <row r="87" spans="1:45" x14ac:dyDescent="0.2">
      <c r="A87" s="18">
        <v>35278</v>
      </c>
      <c r="B87" s="67">
        <v>73217</v>
      </c>
      <c r="C87" s="67">
        <v>262255</v>
      </c>
      <c r="D87" s="67">
        <v>197510</v>
      </c>
      <c r="E87" s="67">
        <v>64745</v>
      </c>
      <c r="F87" s="67">
        <v>3126</v>
      </c>
      <c r="G87" s="67">
        <v>10518</v>
      </c>
      <c r="H87" s="67">
        <v>48408</v>
      </c>
      <c r="I87" s="67" t="s">
        <v>62</v>
      </c>
      <c r="J87" s="67" t="s">
        <v>62</v>
      </c>
      <c r="K87" s="67">
        <v>5533</v>
      </c>
      <c r="L87" s="67">
        <v>231172</v>
      </c>
      <c r="M87" s="67">
        <v>186596</v>
      </c>
      <c r="N87" s="67" t="s">
        <v>62</v>
      </c>
      <c r="O87" s="67" t="s">
        <v>62</v>
      </c>
      <c r="P87" s="67" t="s">
        <v>62</v>
      </c>
      <c r="Q87" s="67" t="s">
        <v>62</v>
      </c>
      <c r="R87" s="67">
        <v>44576</v>
      </c>
      <c r="S87" s="67">
        <v>18563</v>
      </c>
      <c r="T87" s="67">
        <v>9869</v>
      </c>
      <c r="U87" s="67">
        <v>589478</v>
      </c>
      <c r="V87" s="68">
        <v>327223</v>
      </c>
      <c r="W87" s="68"/>
      <c r="X87" s="67">
        <v>93238</v>
      </c>
      <c r="Y87" s="67"/>
      <c r="Z87" s="67">
        <v>61427</v>
      </c>
      <c r="AA87" s="67">
        <v>66089</v>
      </c>
      <c r="AB87" s="67"/>
      <c r="AC87" s="67">
        <v>77490</v>
      </c>
      <c r="AD87" s="67">
        <v>10229</v>
      </c>
      <c r="AE87" s="67">
        <v>26437</v>
      </c>
      <c r="AF87" s="67">
        <v>36666</v>
      </c>
      <c r="AG87" s="67">
        <v>3244</v>
      </c>
      <c r="AH87" s="67">
        <v>4975</v>
      </c>
      <c r="AI87" s="67">
        <v>10757</v>
      </c>
      <c r="AJ87" s="67">
        <v>4416</v>
      </c>
      <c r="AK87" s="67">
        <v>2316</v>
      </c>
      <c r="AL87" s="67">
        <v>1751</v>
      </c>
      <c r="AM87" s="67">
        <v>6207</v>
      </c>
      <c r="AN87" s="67"/>
      <c r="AO87" s="69">
        <v>1586</v>
      </c>
      <c r="AP87" s="69">
        <v>8932</v>
      </c>
      <c r="AQ87" s="71">
        <f t="shared" si="3"/>
        <v>10518</v>
      </c>
      <c r="AR87" s="70">
        <f t="shared" si="4"/>
        <v>10518</v>
      </c>
      <c r="AS87" s="70">
        <f t="shared" si="5"/>
        <v>0</v>
      </c>
    </row>
    <row r="88" spans="1:45" x14ac:dyDescent="0.2">
      <c r="A88" s="18">
        <v>35309</v>
      </c>
      <c r="B88" s="67">
        <v>80743</v>
      </c>
      <c r="C88" s="67">
        <v>254489</v>
      </c>
      <c r="D88" s="67">
        <v>196487</v>
      </c>
      <c r="E88" s="67">
        <v>58002</v>
      </c>
      <c r="F88" s="67">
        <v>3524</v>
      </c>
      <c r="G88" s="67">
        <v>10262</v>
      </c>
      <c r="H88" s="67">
        <v>51715</v>
      </c>
      <c r="I88" s="67" t="s">
        <v>62</v>
      </c>
      <c r="J88" s="67" t="s">
        <v>62</v>
      </c>
      <c r="K88" s="67">
        <v>5343</v>
      </c>
      <c r="L88" s="67">
        <v>231391</v>
      </c>
      <c r="M88" s="67">
        <v>186238</v>
      </c>
      <c r="N88" s="67" t="s">
        <v>62</v>
      </c>
      <c r="O88" s="67" t="s">
        <v>62</v>
      </c>
      <c r="P88" s="67" t="s">
        <v>62</v>
      </c>
      <c r="Q88" s="67" t="s">
        <v>62</v>
      </c>
      <c r="R88" s="67">
        <v>45153</v>
      </c>
      <c r="S88" s="67">
        <v>17768</v>
      </c>
      <c r="T88" s="67">
        <v>9918</v>
      </c>
      <c r="U88" s="67">
        <v>584468</v>
      </c>
      <c r="V88" s="68">
        <v>329979</v>
      </c>
      <c r="W88" s="68"/>
      <c r="X88" s="67">
        <v>86030</v>
      </c>
      <c r="Y88" s="67"/>
      <c r="Z88" s="67">
        <v>56034</v>
      </c>
      <c r="AA88" s="67">
        <v>50233</v>
      </c>
      <c r="AB88" s="67"/>
      <c r="AC88" s="67">
        <v>67962</v>
      </c>
      <c r="AD88" s="67">
        <v>9144</v>
      </c>
      <c r="AE88" s="67">
        <v>20619</v>
      </c>
      <c r="AF88" s="67">
        <v>29763</v>
      </c>
      <c r="AG88" s="67">
        <v>3087</v>
      </c>
      <c r="AH88" s="67">
        <v>3649</v>
      </c>
      <c r="AI88" s="67">
        <v>9155</v>
      </c>
      <c r="AJ88" s="67">
        <v>4219</v>
      </c>
      <c r="AK88" s="67">
        <v>2123</v>
      </c>
      <c r="AL88" s="67">
        <v>1193</v>
      </c>
      <c r="AM88" s="67">
        <v>4498</v>
      </c>
      <c r="AN88" s="67"/>
      <c r="AO88" s="69">
        <v>1500</v>
      </c>
      <c r="AP88" s="69">
        <v>8762</v>
      </c>
      <c r="AQ88" s="71">
        <f t="shared" si="3"/>
        <v>10262</v>
      </c>
      <c r="AR88" s="70">
        <f t="shared" si="4"/>
        <v>10262</v>
      </c>
      <c r="AS88" s="70">
        <f t="shared" si="5"/>
        <v>0</v>
      </c>
    </row>
    <row r="89" spans="1:45" x14ac:dyDescent="0.2">
      <c r="A89" s="18">
        <v>35339</v>
      </c>
      <c r="B89" s="67">
        <v>96623</v>
      </c>
      <c r="C89" s="67">
        <v>266208</v>
      </c>
      <c r="D89" s="67">
        <v>205600</v>
      </c>
      <c r="E89" s="67">
        <v>60608</v>
      </c>
      <c r="F89" s="67">
        <v>3249</v>
      </c>
      <c r="G89" s="67">
        <v>10167</v>
      </c>
      <c r="H89" s="67">
        <v>62692</v>
      </c>
      <c r="I89" s="67" t="s">
        <v>62</v>
      </c>
      <c r="J89" s="67" t="s">
        <v>62</v>
      </c>
      <c r="K89" s="67">
        <v>6121</v>
      </c>
      <c r="L89" s="67">
        <v>234731</v>
      </c>
      <c r="M89" s="67">
        <v>187062</v>
      </c>
      <c r="N89" s="67" t="s">
        <v>62</v>
      </c>
      <c r="O89" s="67" t="s">
        <v>62</v>
      </c>
      <c r="P89" s="67" t="s">
        <v>62</v>
      </c>
      <c r="Q89" s="67" t="s">
        <v>62</v>
      </c>
      <c r="R89" s="67">
        <v>47669</v>
      </c>
      <c r="S89" s="67">
        <v>18523</v>
      </c>
      <c r="T89" s="67">
        <v>10489</v>
      </c>
      <c r="U89" s="67">
        <v>612242</v>
      </c>
      <c r="V89" s="68">
        <v>346034</v>
      </c>
      <c r="W89" s="68"/>
      <c r="X89" s="67">
        <v>87603</v>
      </c>
      <c r="Y89" s="67"/>
      <c r="Z89" s="67">
        <v>65690</v>
      </c>
      <c r="AA89" s="67">
        <v>47216</v>
      </c>
      <c r="AB89" s="67"/>
      <c r="AC89" s="67">
        <v>62395</v>
      </c>
      <c r="AD89" s="67">
        <v>8031</v>
      </c>
      <c r="AE89" s="67">
        <v>19104</v>
      </c>
      <c r="AF89" s="67">
        <v>27135</v>
      </c>
      <c r="AG89" s="67">
        <v>2832</v>
      </c>
      <c r="AH89" s="67">
        <v>3440</v>
      </c>
      <c r="AI89" s="67">
        <v>8118</v>
      </c>
      <c r="AJ89" s="67">
        <v>3533</v>
      </c>
      <c r="AK89" s="67">
        <v>1724</v>
      </c>
      <c r="AL89" s="67">
        <v>1268</v>
      </c>
      <c r="AM89" s="67">
        <v>4011</v>
      </c>
      <c r="AN89" s="67"/>
      <c r="AO89" s="69">
        <v>1336</v>
      </c>
      <c r="AP89" s="69">
        <v>8831</v>
      </c>
      <c r="AQ89" s="71">
        <f t="shared" si="3"/>
        <v>10167</v>
      </c>
      <c r="AR89" s="70">
        <f t="shared" si="4"/>
        <v>10167</v>
      </c>
      <c r="AS89" s="70">
        <f t="shared" si="5"/>
        <v>0</v>
      </c>
    </row>
    <row r="90" spans="1:45" x14ac:dyDescent="0.2">
      <c r="A90" s="18">
        <v>35370</v>
      </c>
      <c r="B90" s="67">
        <v>95343</v>
      </c>
      <c r="C90" s="67">
        <v>262203</v>
      </c>
      <c r="D90" s="67">
        <v>199486</v>
      </c>
      <c r="E90" s="67">
        <v>62717</v>
      </c>
      <c r="F90" s="67">
        <v>3051</v>
      </c>
      <c r="G90" s="67">
        <v>9922</v>
      </c>
      <c r="H90" s="67">
        <v>58814</v>
      </c>
      <c r="I90" s="67" t="s">
        <v>62</v>
      </c>
      <c r="J90" s="67" t="s">
        <v>62</v>
      </c>
      <c r="K90" s="67">
        <v>5252</v>
      </c>
      <c r="L90" s="67">
        <v>230654</v>
      </c>
      <c r="M90" s="67">
        <v>183362</v>
      </c>
      <c r="N90" s="67" t="s">
        <v>62</v>
      </c>
      <c r="O90" s="67" t="s">
        <v>62</v>
      </c>
      <c r="P90" s="67" t="s">
        <v>62</v>
      </c>
      <c r="Q90" s="67" t="s">
        <v>62</v>
      </c>
      <c r="R90" s="67">
        <v>47292</v>
      </c>
      <c r="S90" s="67">
        <v>16326</v>
      </c>
      <c r="T90" s="67">
        <v>9211</v>
      </c>
      <c r="U90" s="67">
        <v>595495</v>
      </c>
      <c r="V90" s="68">
        <v>333292</v>
      </c>
      <c r="W90" s="68"/>
      <c r="X90" s="67">
        <v>78765</v>
      </c>
      <c r="Y90" s="67"/>
      <c r="Z90" s="67">
        <v>76732</v>
      </c>
      <c r="AA90" s="67">
        <v>49210</v>
      </c>
      <c r="AB90" s="67"/>
      <c r="AC90" s="67">
        <v>50905</v>
      </c>
      <c r="AD90" s="67">
        <v>8150</v>
      </c>
      <c r="AE90" s="67">
        <v>15302</v>
      </c>
      <c r="AF90" s="67">
        <v>23452</v>
      </c>
      <c r="AG90" s="67">
        <v>1836</v>
      </c>
      <c r="AH90" s="67">
        <v>2765</v>
      </c>
      <c r="AI90" s="67">
        <v>6810</v>
      </c>
      <c r="AJ90" s="67">
        <v>3080</v>
      </c>
      <c r="AK90" s="67">
        <v>1484</v>
      </c>
      <c r="AL90" s="67">
        <v>788</v>
      </c>
      <c r="AM90" s="67">
        <v>2170</v>
      </c>
      <c r="AN90" s="67"/>
      <c r="AO90" s="69">
        <v>1054</v>
      </c>
      <c r="AP90" s="69">
        <v>8868</v>
      </c>
      <c r="AQ90" s="71">
        <f t="shared" si="3"/>
        <v>9922</v>
      </c>
      <c r="AR90" s="70">
        <f t="shared" si="4"/>
        <v>9922</v>
      </c>
      <c r="AS90" s="70">
        <f t="shared" si="5"/>
        <v>0</v>
      </c>
    </row>
    <row r="91" spans="1:45" x14ac:dyDescent="0.2">
      <c r="A91" s="18">
        <v>35400</v>
      </c>
      <c r="B91" s="67">
        <v>111320</v>
      </c>
      <c r="C91" s="67">
        <v>280370</v>
      </c>
      <c r="D91" s="67">
        <v>215739</v>
      </c>
      <c r="E91" s="67">
        <v>64631</v>
      </c>
      <c r="F91" s="67">
        <v>3721</v>
      </c>
      <c r="G91" s="67">
        <v>9952</v>
      </c>
      <c r="H91" s="67">
        <v>52108</v>
      </c>
      <c r="I91" s="67" t="s">
        <v>62</v>
      </c>
      <c r="J91" s="67" t="s">
        <v>62</v>
      </c>
      <c r="K91" s="67">
        <v>5557</v>
      </c>
      <c r="L91" s="67">
        <v>244928</v>
      </c>
      <c r="M91" s="67">
        <v>193808</v>
      </c>
      <c r="N91" s="67" t="s">
        <v>62</v>
      </c>
      <c r="O91" s="67" t="s">
        <v>62</v>
      </c>
      <c r="P91" s="67" t="s">
        <v>62</v>
      </c>
      <c r="Q91" s="67" t="s">
        <v>62</v>
      </c>
      <c r="R91" s="67">
        <v>51120</v>
      </c>
      <c r="S91" s="67">
        <v>17745</v>
      </c>
      <c r="T91" s="67">
        <v>9440</v>
      </c>
      <c r="U91" s="67">
        <v>623887</v>
      </c>
      <c r="V91" s="68">
        <v>343517</v>
      </c>
      <c r="W91" s="68"/>
      <c r="X91" s="67">
        <v>88979</v>
      </c>
      <c r="Y91" s="67"/>
      <c r="Z91" s="67">
        <v>101517</v>
      </c>
      <c r="AA91" s="67">
        <v>71110</v>
      </c>
      <c r="AB91" s="67"/>
      <c r="AC91" s="67">
        <v>53106</v>
      </c>
      <c r="AD91" s="67">
        <v>6513</v>
      </c>
      <c r="AE91" s="67">
        <v>14819</v>
      </c>
      <c r="AF91" s="67">
        <v>21332</v>
      </c>
      <c r="AG91" s="67">
        <v>1722</v>
      </c>
      <c r="AH91" s="67">
        <v>3081</v>
      </c>
      <c r="AI91" s="67">
        <v>6358</v>
      </c>
      <c r="AJ91" s="67">
        <v>2508</v>
      </c>
      <c r="AK91" s="67">
        <v>1391</v>
      </c>
      <c r="AL91" s="67">
        <v>854</v>
      </c>
      <c r="AM91" s="67">
        <v>2484</v>
      </c>
      <c r="AN91" s="67"/>
      <c r="AO91" s="69">
        <v>1024</v>
      </c>
      <c r="AP91" s="69">
        <v>8928</v>
      </c>
      <c r="AQ91" s="71">
        <f t="shared" si="3"/>
        <v>9952</v>
      </c>
      <c r="AR91" s="70">
        <f t="shared" si="4"/>
        <v>9952</v>
      </c>
      <c r="AS91" s="70">
        <f t="shared" si="5"/>
        <v>0</v>
      </c>
    </row>
    <row r="92" spans="1:45" x14ac:dyDescent="0.2">
      <c r="A92" s="18">
        <v>35431</v>
      </c>
      <c r="B92" s="67">
        <v>127575</v>
      </c>
      <c r="C92" s="67">
        <v>278595</v>
      </c>
      <c r="D92" s="67">
        <v>224930</v>
      </c>
      <c r="E92" s="67">
        <v>53665</v>
      </c>
      <c r="F92" s="67">
        <v>3216</v>
      </c>
      <c r="G92" s="67">
        <v>9016</v>
      </c>
      <c r="H92" s="67">
        <v>40496</v>
      </c>
      <c r="I92" s="67" t="s">
        <v>62</v>
      </c>
      <c r="J92" s="67" t="s">
        <v>62</v>
      </c>
      <c r="K92" s="67">
        <v>5240</v>
      </c>
      <c r="L92" s="67">
        <v>235580</v>
      </c>
      <c r="M92" s="67">
        <v>183897</v>
      </c>
      <c r="N92" s="67" t="s">
        <v>62</v>
      </c>
      <c r="O92" s="67" t="s">
        <v>62</v>
      </c>
      <c r="P92" s="67" t="s">
        <v>62</v>
      </c>
      <c r="Q92" s="67" t="s">
        <v>62</v>
      </c>
      <c r="R92" s="67">
        <v>51683</v>
      </c>
      <c r="S92" s="67">
        <v>17926</v>
      </c>
      <c r="T92" s="67">
        <v>8061</v>
      </c>
      <c r="U92" s="67">
        <v>598166</v>
      </c>
      <c r="V92" s="68">
        <v>319571</v>
      </c>
      <c r="W92" s="68"/>
      <c r="X92" s="67">
        <v>91794</v>
      </c>
      <c r="Y92" s="67"/>
      <c r="Z92" s="67">
        <v>100927</v>
      </c>
      <c r="AA92" s="67">
        <v>75498</v>
      </c>
      <c r="AB92" s="67"/>
      <c r="AC92" s="67">
        <v>60822</v>
      </c>
      <c r="AD92" s="67">
        <v>8216</v>
      </c>
      <c r="AE92" s="67">
        <v>17601</v>
      </c>
      <c r="AF92" s="67">
        <v>25817</v>
      </c>
      <c r="AG92" s="67">
        <v>2305</v>
      </c>
      <c r="AH92" s="67">
        <v>3479</v>
      </c>
      <c r="AI92" s="67">
        <v>5103</v>
      </c>
      <c r="AJ92" s="67">
        <v>2921</v>
      </c>
      <c r="AK92" s="67">
        <v>1645</v>
      </c>
      <c r="AL92" s="67">
        <v>852</v>
      </c>
      <c r="AM92" s="67">
        <v>4800</v>
      </c>
      <c r="AN92" s="67"/>
      <c r="AO92" s="69">
        <v>1077</v>
      </c>
      <c r="AP92" s="69">
        <v>7939</v>
      </c>
      <c r="AQ92" s="71">
        <f t="shared" si="3"/>
        <v>9016</v>
      </c>
      <c r="AR92" s="70">
        <f t="shared" si="4"/>
        <v>9016</v>
      </c>
      <c r="AS92" s="70">
        <f t="shared" si="5"/>
        <v>0</v>
      </c>
    </row>
    <row r="93" spans="1:45" x14ac:dyDescent="0.2">
      <c r="A93" s="18">
        <v>35462</v>
      </c>
      <c r="B93" s="67">
        <v>108633</v>
      </c>
      <c r="C93" s="67">
        <v>267085</v>
      </c>
      <c r="D93" s="67">
        <v>217003</v>
      </c>
      <c r="E93" s="67">
        <v>50082</v>
      </c>
      <c r="F93" s="67">
        <v>3354</v>
      </c>
      <c r="G93" s="67">
        <v>7769</v>
      </c>
      <c r="H93" s="67">
        <v>40996</v>
      </c>
      <c r="I93" s="67" t="s">
        <v>62</v>
      </c>
      <c r="J93" s="67" t="s">
        <v>62</v>
      </c>
      <c r="K93" s="67">
        <v>5868</v>
      </c>
      <c r="L93" s="67">
        <v>228808</v>
      </c>
      <c r="M93" s="67">
        <v>181496</v>
      </c>
      <c r="N93" s="67" t="s">
        <v>62</v>
      </c>
      <c r="O93" s="67" t="s">
        <v>62</v>
      </c>
      <c r="P93" s="67" t="s">
        <v>62</v>
      </c>
      <c r="Q93" s="67" t="s">
        <v>62</v>
      </c>
      <c r="R93" s="67">
        <v>47312</v>
      </c>
      <c r="S93" s="67">
        <v>15564</v>
      </c>
      <c r="T93" s="67">
        <v>7654</v>
      </c>
      <c r="U93" s="67">
        <v>577163</v>
      </c>
      <c r="V93" s="68">
        <v>310078</v>
      </c>
      <c r="W93" s="68"/>
      <c r="X93" s="67">
        <v>87165</v>
      </c>
      <c r="Y93" s="67"/>
      <c r="Z93" s="67">
        <v>93024</v>
      </c>
      <c r="AA93" s="67">
        <v>71227</v>
      </c>
      <c r="AB93" s="67"/>
      <c r="AC93" s="67">
        <v>64592</v>
      </c>
      <c r="AD93" s="67">
        <v>8417</v>
      </c>
      <c r="AE93" s="67">
        <v>19256</v>
      </c>
      <c r="AF93" s="67">
        <v>27673</v>
      </c>
      <c r="AG93" s="67">
        <v>2608</v>
      </c>
      <c r="AH93" s="67">
        <v>3757</v>
      </c>
      <c r="AI93" s="67">
        <v>7913</v>
      </c>
      <c r="AJ93" s="67">
        <v>3669</v>
      </c>
      <c r="AK93" s="67">
        <v>1949</v>
      </c>
      <c r="AL93" s="67">
        <v>938</v>
      </c>
      <c r="AM93" s="67">
        <v>5510</v>
      </c>
      <c r="AN93" s="67"/>
      <c r="AO93" s="69">
        <v>792</v>
      </c>
      <c r="AP93" s="69">
        <v>6977</v>
      </c>
      <c r="AQ93" s="71">
        <f t="shared" si="3"/>
        <v>7769</v>
      </c>
      <c r="AR93" s="70">
        <f t="shared" si="4"/>
        <v>7769</v>
      </c>
      <c r="AS93" s="70">
        <f t="shared" si="5"/>
        <v>0</v>
      </c>
    </row>
    <row r="94" spans="1:45" x14ac:dyDescent="0.2">
      <c r="A94" s="18">
        <v>35490</v>
      </c>
      <c r="B94" s="67">
        <v>105397</v>
      </c>
      <c r="C94" s="67">
        <v>285504</v>
      </c>
      <c r="D94" s="67">
        <v>231382</v>
      </c>
      <c r="E94" s="67">
        <v>54122</v>
      </c>
      <c r="F94" s="67">
        <v>3904</v>
      </c>
      <c r="G94" s="67">
        <v>9064</v>
      </c>
      <c r="H94" s="67">
        <v>52716</v>
      </c>
      <c r="I94" s="67" t="s">
        <v>62</v>
      </c>
      <c r="J94" s="67" t="s">
        <v>62</v>
      </c>
      <c r="K94" s="67">
        <v>5748</v>
      </c>
      <c r="L94" s="67">
        <v>254487</v>
      </c>
      <c r="M94" s="67">
        <v>197908</v>
      </c>
      <c r="N94" s="67" t="s">
        <v>62</v>
      </c>
      <c r="O94" s="67" t="s">
        <v>62</v>
      </c>
      <c r="P94" s="67" t="s">
        <v>62</v>
      </c>
      <c r="Q94" s="67" t="s">
        <v>62</v>
      </c>
      <c r="R94" s="67">
        <v>56579</v>
      </c>
      <c r="S94" s="67">
        <v>16857</v>
      </c>
      <c r="T94" s="67">
        <v>9689</v>
      </c>
      <c r="U94" s="67">
        <v>638026</v>
      </c>
      <c r="V94" s="68">
        <v>352522</v>
      </c>
      <c r="W94" s="68"/>
      <c r="X94" s="67">
        <v>96630</v>
      </c>
      <c r="Y94" s="67"/>
      <c r="Z94" s="67">
        <v>114060</v>
      </c>
      <c r="AA94" s="67">
        <v>80345</v>
      </c>
      <c r="AB94" s="67"/>
      <c r="AC94" s="67">
        <v>73945</v>
      </c>
      <c r="AD94" s="67">
        <v>10836</v>
      </c>
      <c r="AE94" s="67">
        <v>23836</v>
      </c>
      <c r="AF94" s="67">
        <v>34672</v>
      </c>
      <c r="AG94" s="67">
        <v>2953</v>
      </c>
      <c r="AH94" s="67">
        <v>4311</v>
      </c>
      <c r="AI94" s="67">
        <v>9344</v>
      </c>
      <c r="AJ94" s="67">
        <v>3603</v>
      </c>
      <c r="AK94" s="67">
        <v>2677</v>
      </c>
      <c r="AL94" s="67">
        <v>1147</v>
      </c>
      <c r="AM94" s="67">
        <v>6301</v>
      </c>
      <c r="AN94" s="67"/>
      <c r="AO94" s="69">
        <v>691</v>
      </c>
      <c r="AP94" s="69">
        <v>8373</v>
      </c>
      <c r="AQ94" s="71">
        <f t="shared" si="3"/>
        <v>9064</v>
      </c>
      <c r="AR94" s="70">
        <f t="shared" si="4"/>
        <v>9064</v>
      </c>
      <c r="AS94" s="70">
        <f t="shared" si="5"/>
        <v>0</v>
      </c>
    </row>
    <row r="95" spans="1:45" x14ac:dyDescent="0.2">
      <c r="A95" s="18">
        <v>35521</v>
      </c>
      <c r="B95" s="67">
        <v>118268</v>
      </c>
      <c r="C95" s="67">
        <v>279596</v>
      </c>
      <c r="D95" s="67">
        <v>226319</v>
      </c>
      <c r="E95" s="67">
        <v>53277</v>
      </c>
      <c r="F95" s="67">
        <v>3474</v>
      </c>
      <c r="G95" s="67">
        <v>9330</v>
      </c>
      <c r="H95" s="67">
        <v>40295</v>
      </c>
      <c r="I95" s="67" t="s">
        <v>62</v>
      </c>
      <c r="J95" s="67" t="s">
        <v>62</v>
      </c>
      <c r="K95" s="67">
        <v>5726</v>
      </c>
      <c r="L95" s="67">
        <v>232950</v>
      </c>
      <c r="M95" s="67">
        <v>183094</v>
      </c>
      <c r="N95" s="67" t="s">
        <v>62</v>
      </c>
      <c r="O95" s="67" t="s">
        <v>62</v>
      </c>
      <c r="P95" s="67" t="s">
        <v>62</v>
      </c>
      <c r="Q95" s="67" t="s">
        <v>62</v>
      </c>
      <c r="R95" s="67">
        <v>49856</v>
      </c>
      <c r="S95" s="67">
        <v>17891</v>
      </c>
      <c r="T95" s="67">
        <v>9234</v>
      </c>
      <c r="U95" s="67">
        <v>598541</v>
      </c>
      <c r="V95" s="68">
        <v>318945</v>
      </c>
      <c r="W95" s="68"/>
      <c r="X95" s="67">
        <v>93521</v>
      </c>
      <c r="Y95" s="67"/>
      <c r="Z95" s="67">
        <v>127731</v>
      </c>
      <c r="AA95" s="67">
        <v>118490</v>
      </c>
      <c r="AB95" s="67"/>
      <c r="AC95" s="67">
        <v>77569</v>
      </c>
      <c r="AD95" s="67">
        <v>8751</v>
      </c>
      <c r="AE95" s="67">
        <v>24234</v>
      </c>
      <c r="AF95" s="67">
        <v>32985</v>
      </c>
      <c r="AG95" s="67">
        <v>3146</v>
      </c>
      <c r="AH95" s="67">
        <v>4616</v>
      </c>
      <c r="AI95" s="67">
        <v>8880</v>
      </c>
      <c r="AJ95" s="67">
        <v>3602</v>
      </c>
      <c r="AK95" s="67">
        <v>2956</v>
      </c>
      <c r="AL95" s="67">
        <v>1041</v>
      </c>
      <c r="AM95" s="67">
        <v>8372</v>
      </c>
      <c r="AN95" s="67"/>
      <c r="AO95" s="69">
        <v>508</v>
      </c>
      <c r="AP95" s="69">
        <v>8822</v>
      </c>
      <c r="AQ95" s="71">
        <f t="shared" si="3"/>
        <v>9330</v>
      </c>
      <c r="AR95" s="70">
        <f t="shared" si="4"/>
        <v>9330</v>
      </c>
      <c r="AS95" s="70">
        <f t="shared" si="5"/>
        <v>0</v>
      </c>
    </row>
    <row r="96" spans="1:45" x14ac:dyDescent="0.2">
      <c r="A96" s="18">
        <v>35551</v>
      </c>
      <c r="B96" s="67">
        <v>102735</v>
      </c>
      <c r="C96" s="67">
        <v>294669</v>
      </c>
      <c r="D96" s="67">
        <v>239737</v>
      </c>
      <c r="E96" s="67">
        <v>54932</v>
      </c>
      <c r="F96" s="67">
        <v>3437</v>
      </c>
      <c r="G96" s="67">
        <v>9199</v>
      </c>
      <c r="H96" s="67">
        <v>48589</v>
      </c>
      <c r="I96" s="67" t="s">
        <v>62</v>
      </c>
      <c r="J96" s="67" t="s">
        <v>62</v>
      </c>
      <c r="K96" s="67">
        <v>5798</v>
      </c>
      <c r="L96" s="67">
        <v>251500</v>
      </c>
      <c r="M96" s="67">
        <v>200179</v>
      </c>
      <c r="N96" s="67" t="s">
        <v>62</v>
      </c>
      <c r="O96" s="67" t="s">
        <v>62</v>
      </c>
      <c r="P96" s="67" t="s">
        <v>62</v>
      </c>
      <c r="Q96" s="67" t="s">
        <v>62</v>
      </c>
      <c r="R96" s="67">
        <v>51321</v>
      </c>
      <c r="S96" s="67">
        <v>18842</v>
      </c>
      <c r="T96" s="67">
        <v>9921</v>
      </c>
      <c r="U96" s="67">
        <v>642031</v>
      </c>
      <c r="V96" s="68">
        <v>347362</v>
      </c>
      <c r="W96" s="68"/>
      <c r="X96" s="67">
        <v>102262</v>
      </c>
      <c r="Y96" s="67"/>
      <c r="Z96" s="67">
        <v>132711</v>
      </c>
      <c r="AA96" s="67">
        <v>151167</v>
      </c>
      <c r="AB96" s="67"/>
      <c r="AC96" s="67">
        <v>81294</v>
      </c>
      <c r="AD96" s="67">
        <v>9309</v>
      </c>
      <c r="AE96" s="67">
        <v>28184</v>
      </c>
      <c r="AF96" s="67">
        <v>37493</v>
      </c>
      <c r="AG96" s="67">
        <v>3299</v>
      </c>
      <c r="AH96" s="67">
        <v>5515</v>
      </c>
      <c r="AI96" s="67">
        <v>8848</v>
      </c>
      <c r="AJ96" s="67">
        <v>3506</v>
      </c>
      <c r="AK96" s="67">
        <v>2295</v>
      </c>
      <c r="AL96" s="67">
        <v>1206</v>
      </c>
      <c r="AM96" s="67">
        <v>7708</v>
      </c>
      <c r="AN96" s="67"/>
      <c r="AO96" s="69">
        <v>568</v>
      </c>
      <c r="AP96" s="69">
        <v>8631</v>
      </c>
      <c r="AQ96" s="71">
        <f t="shared" si="3"/>
        <v>9199</v>
      </c>
      <c r="AR96" s="70">
        <f t="shared" si="4"/>
        <v>9199</v>
      </c>
      <c r="AS96" s="70">
        <f t="shared" si="5"/>
        <v>0</v>
      </c>
    </row>
    <row r="97" spans="1:45" x14ac:dyDescent="0.2">
      <c r="A97" s="18">
        <v>35582</v>
      </c>
      <c r="B97" s="67">
        <v>82017</v>
      </c>
      <c r="C97" s="67">
        <v>286211</v>
      </c>
      <c r="D97" s="67">
        <v>233160</v>
      </c>
      <c r="E97" s="67">
        <v>53051</v>
      </c>
      <c r="F97" s="67">
        <v>4163</v>
      </c>
      <c r="G97" s="67">
        <v>8778</v>
      </c>
      <c r="H97" s="67">
        <v>53232</v>
      </c>
      <c r="I97" s="67" t="s">
        <v>62</v>
      </c>
      <c r="J97" s="67" t="s">
        <v>62</v>
      </c>
      <c r="K97" s="67">
        <v>5251</v>
      </c>
      <c r="L97" s="67">
        <v>237628</v>
      </c>
      <c r="M97" s="67">
        <v>188408</v>
      </c>
      <c r="N97" s="67" t="s">
        <v>62</v>
      </c>
      <c r="O97" s="67" t="s">
        <v>62</v>
      </c>
      <c r="P97" s="67" t="s">
        <v>62</v>
      </c>
      <c r="Q97" s="67" t="s">
        <v>62</v>
      </c>
      <c r="R97" s="67">
        <v>49220</v>
      </c>
      <c r="S97" s="67">
        <v>18451</v>
      </c>
      <c r="T97" s="67">
        <v>9776</v>
      </c>
      <c r="U97" s="67">
        <v>623544</v>
      </c>
      <c r="V97" s="68">
        <v>337333</v>
      </c>
      <c r="W97" s="68"/>
      <c r="X97" s="67">
        <v>101491</v>
      </c>
      <c r="Y97" s="67"/>
      <c r="Z97" s="67">
        <v>120065</v>
      </c>
      <c r="AA97" s="67">
        <v>173276</v>
      </c>
      <c r="AB97" s="67"/>
      <c r="AC97" s="67">
        <v>86244</v>
      </c>
      <c r="AD97" s="67">
        <v>10569</v>
      </c>
      <c r="AE97" s="67">
        <v>29774</v>
      </c>
      <c r="AF97" s="67">
        <v>40343</v>
      </c>
      <c r="AG97" s="67">
        <v>4024</v>
      </c>
      <c r="AH97" s="67">
        <v>5186</v>
      </c>
      <c r="AI97" s="67">
        <v>9311</v>
      </c>
      <c r="AJ97" s="67">
        <v>3869</v>
      </c>
      <c r="AK97" s="67">
        <v>2720</v>
      </c>
      <c r="AL97" s="67">
        <v>1337</v>
      </c>
      <c r="AM97" s="67">
        <v>8263</v>
      </c>
      <c r="AN97" s="67"/>
      <c r="AO97" s="69">
        <v>583</v>
      </c>
      <c r="AP97" s="69">
        <v>8195</v>
      </c>
      <c r="AQ97" s="71">
        <f t="shared" si="3"/>
        <v>8778</v>
      </c>
      <c r="AR97" s="70">
        <f t="shared" si="4"/>
        <v>8778</v>
      </c>
      <c r="AS97" s="70">
        <f t="shared" si="5"/>
        <v>0</v>
      </c>
    </row>
    <row r="98" spans="1:45" x14ac:dyDescent="0.2">
      <c r="A98" s="18">
        <v>35612</v>
      </c>
      <c r="B98" s="67">
        <v>80040</v>
      </c>
      <c r="C98" s="67">
        <v>285311</v>
      </c>
      <c r="D98" s="67">
        <v>229228</v>
      </c>
      <c r="E98" s="67">
        <v>56083</v>
      </c>
      <c r="F98" s="67">
        <v>2917</v>
      </c>
      <c r="G98" s="67">
        <v>9595</v>
      </c>
      <c r="H98" s="67">
        <v>43629</v>
      </c>
      <c r="I98" s="67" t="s">
        <v>62</v>
      </c>
      <c r="J98" s="67" t="s">
        <v>62</v>
      </c>
      <c r="K98" s="67">
        <v>5756</v>
      </c>
      <c r="L98" s="67">
        <v>238314</v>
      </c>
      <c r="M98" s="67">
        <v>188811</v>
      </c>
      <c r="N98" s="67" t="s">
        <v>62</v>
      </c>
      <c r="O98" s="67" t="s">
        <v>62</v>
      </c>
      <c r="P98" s="67" t="s">
        <v>62</v>
      </c>
      <c r="Q98" s="67" t="s">
        <v>62</v>
      </c>
      <c r="R98" s="67">
        <v>49503</v>
      </c>
      <c r="S98" s="67">
        <v>18044</v>
      </c>
      <c r="T98" s="67">
        <v>10380</v>
      </c>
      <c r="U98" s="67">
        <v>613988</v>
      </c>
      <c r="V98" s="68">
        <v>328677</v>
      </c>
      <c r="W98" s="68"/>
      <c r="X98" s="67">
        <v>101697</v>
      </c>
      <c r="Y98" s="67"/>
      <c r="Z98" s="67">
        <v>111669</v>
      </c>
      <c r="AA98" s="67">
        <v>158714</v>
      </c>
      <c r="AB98" s="67"/>
      <c r="AC98" s="67">
        <v>86596</v>
      </c>
      <c r="AD98" s="67">
        <v>9640</v>
      </c>
      <c r="AE98" s="67">
        <v>31276</v>
      </c>
      <c r="AF98" s="67">
        <v>40916</v>
      </c>
      <c r="AG98" s="67">
        <v>4728</v>
      </c>
      <c r="AH98" s="67">
        <v>5317</v>
      </c>
      <c r="AI98" s="67">
        <v>10087</v>
      </c>
      <c r="AJ98" s="67">
        <v>3522</v>
      </c>
      <c r="AK98" s="67">
        <v>2520</v>
      </c>
      <c r="AL98" s="67">
        <v>1555</v>
      </c>
      <c r="AM98" s="67">
        <v>8346</v>
      </c>
      <c r="AN98" s="67"/>
      <c r="AO98" s="69">
        <v>770</v>
      </c>
      <c r="AP98" s="69">
        <v>8825</v>
      </c>
      <c r="AQ98" s="71">
        <f t="shared" si="3"/>
        <v>9595</v>
      </c>
      <c r="AR98" s="70">
        <f t="shared" si="4"/>
        <v>9595</v>
      </c>
      <c r="AS98" s="70">
        <f t="shared" si="5"/>
        <v>0</v>
      </c>
    </row>
    <row r="99" spans="1:45" x14ac:dyDescent="0.2">
      <c r="A99" s="18">
        <v>35643</v>
      </c>
      <c r="B99" s="67">
        <v>68812</v>
      </c>
      <c r="C99" s="67">
        <v>260026</v>
      </c>
      <c r="D99" s="67">
        <v>206761</v>
      </c>
      <c r="E99" s="67">
        <v>53265</v>
      </c>
      <c r="F99" s="67">
        <v>3085</v>
      </c>
      <c r="G99" s="67">
        <v>9579</v>
      </c>
      <c r="H99" s="67">
        <v>49702</v>
      </c>
      <c r="I99" s="67" t="s">
        <v>62</v>
      </c>
      <c r="J99" s="67" t="s">
        <v>62</v>
      </c>
      <c r="K99" s="67">
        <v>6077</v>
      </c>
      <c r="L99" s="67">
        <v>240745</v>
      </c>
      <c r="M99" s="67">
        <v>189524</v>
      </c>
      <c r="N99" s="67" t="s">
        <v>62</v>
      </c>
      <c r="O99" s="67" t="s">
        <v>62</v>
      </c>
      <c r="P99" s="67" t="s">
        <v>62</v>
      </c>
      <c r="Q99" s="67" t="s">
        <v>62</v>
      </c>
      <c r="R99" s="67">
        <v>51221</v>
      </c>
      <c r="S99" s="67">
        <v>16968</v>
      </c>
      <c r="T99" s="67">
        <v>10312</v>
      </c>
      <c r="U99" s="67">
        <v>596556</v>
      </c>
      <c r="V99" s="68">
        <v>336530</v>
      </c>
      <c r="W99" s="68"/>
      <c r="X99" s="67">
        <v>93156</v>
      </c>
      <c r="Y99" s="67"/>
      <c r="Z99" s="67">
        <v>90237</v>
      </c>
      <c r="AA99" s="67">
        <v>154550</v>
      </c>
      <c r="AB99" s="67"/>
      <c r="AC99" s="67">
        <v>77673</v>
      </c>
      <c r="AD99" s="67">
        <v>9712</v>
      </c>
      <c r="AE99" s="67">
        <v>27982</v>
      </c>
      <c r="AF99" s="67">
        <v>37694</v>
      </c>
      <c r="AG99" s="67">
        <v>3118</v>
      </c>
      <c r="AH99" s="67">
        <v>4585</v>
      </c>
      <c r="AI99" s="67">
        <v>8192</v>
      </c>
      <c r="AJ99" s="67">
        <v>3158</v>
      </c>
      <c r="AK99" s="67">
        <v>2144</v>
      </c>
      <c r="AL99" s="67">
        <v>1297</v>
      </c>
      <c r="AM99" s="67">
        <v>6448</v>
      </c>
      <c r="AN99" s="67"/>
      <c r="AO99" s="69">
        <v>854</v>
      </c>
      <c r="AP99" s="69">
        <v>8725</v>
      </c>
      <c r="AQ99" s="71">
        <f t="shared" si="3"/>
        <v>9579</v>
      </c>
      <c r="AR99" s="70">
        <f t="shared" si="4"/>
        <v>9579</v>
      </c>
      <c r="AS99" s="70">
        <f t="shared" si="5"/>
        <v>0</v>
      </c>
    </row>
    <row r="100" spans="1:45" x14ac:dyDescent="0.2">
      <c r="A100" s="18">
        <v>35674</v>
      </c>
      <c r="B100" s="67">
        <v>79346</v>
      </c>
      <c r="C100" s="67">
        <v>261240</v>
      </c>
      <c r="D100" s="67">
        <v>208094</v>
      </c>
      <c r="E100" s="67">
        <v>53146</v>
      </c>
      <c r="F100" s="67">
        <v>3837</v>
      </c>
      <c r="G100" s="67">
        <v>9181</v>
      </c>
      <c r="H100" s="67">
        <v>61922</v>
      </c>
      <c r="I100" s="67" t="s">
        <v>62</v>
      </c>
      <c r="J100" s="67" t="s">
        <v>62</v>
      </c>
      <c r="K100" s="67">
        <v>5988</v>
      </c>
      <c r="L100" s="67">
        <v>234914</v>
      </c>
      <c r="M100" s="67">
        <v>179054</v>
      </c>
      <c r="N100" s="67" t="s">
        <v>62</v>
      </c>
      <c r="O100" s="67" t="s">
        <v>62</v>
      </c>
      <c r="P100" s="67" t="s">
        <v>62</v>
      </c>
      <c r="Q100" s="67" t="s">
        <v>62</v>
      </c>
      <c r="R100" s="67">
        <v>55860</v>
      </c>
      <c r="S100" s="67">
        <v>16105</v>
      </c>
      <c r="T100" s="67">
        <v>10994</v>
      </c>
      <c r="U100" s="67">
        <v>604276</v>
      </c>
      <c r="V100" s="68">
        <v>343036</v>
      </c>
      <c r="W100" s="68"/>
      <c r="X100" s="67">
        <v>89681</v>
      </c>
      <c r="Y100" s="67"/>
      <c r="Z100" s="67">
        <v>77354</v>
      </c>
      <c r="AA100" s="67">
        <v>133937</v>
      </c>
      <c r="AB100" s="67"/>
      <c r="AC100" s="67">
        <v>68668</v>
      </c>
      <c r="AD100" s="67">
        <v>8500</v>
      </c>
      <c r="AE100" s="67">
        <v>23040</v>
      </c>
      <c r="AF100" s="67">
        <v>31540</v>
      </c>
      <c r="AG100" s="67">
        <v>3010</v>
      </c>
      <c r="AH100" s="67">
        <v>3847</v>
      </c>
      <c r="AI100" s="67">
        <v>8112</v>
      </c>
      <c r="AJ100" s="67">
        <v>3412</v>
      </c>
      <c r="AK100" s="67">
        <v>2249</v>
      </c>
      <c r="AL100" s="67">
        <v>1039</v>
      </c>
      <c r="AM100" s="67">
        <v>4922</v>
      </c>
      <c r="AN100" s="67"/>
      <c r="AO100" s="69">
        <v>668</v>
      </c>
      <c r="AP100" s="69">
        <v>8513</v>
      </c>
      <c r="AQ100" s="71">
        <f t="shared" si="3"/>
        <v>9181</v>
      </c>
      <c r="AR100" s="70">
        <f t="shared" si="4"/>
        <v>9181</v>
      </c>
      <c r="AS100" s="70">
        <f t="shared" si="5"/>
        <v>0</v>
      </c>
    </row>
    <row r="101" spans="1:45" x14ac:dyDescent="0.2">
      <c r="A101" s="18">
        <v>35704</v>
      </c>
      <c r="B101" s="67">
        <v>83326</v>
      </c>
      <c r="C101" s="67">
        <v>260039</v>
      </c>
      <c r="D101" s="67">
        <v>205470</v>
      </c>
      <c r="E101" s="67">
        <v>54569</v>
      </c>
      <c r="F101" s="67">
        <v>3476</v>
      </c>
      <c r="G101" s="67">
        <v>9671</v>
      </c>
      <c r="H101" s="67">
        <v>68751</v>
      </c>
      <c r="I101" s="67" t="s">
        <v>62</v>
      </c>
      <c r="J101" s="67" t="s">
        <v>62</v>
      </c>
      <c r="K101" s="67">
        <v>6084</v>
      </c>
      <c r="L101" s="67">
        <v>238919</v>
      </c>
      <c r="M101" s="67">
        <v>181459</v>
      </c>
      <c r="N101" s="67" t="s">
        <v>62</v>
      </c>
      <c r="O101" s="67" t="s">
        <v>62</v>
      </c>
      <c r="P101" s="67" t="s">
        <v>62</v>
      </c>
      <c r="Q101" s="67" t="s">
        <v>62</v>
      </c>
      <c r="R101" s="67">
        <v>57460</v>
      </c>
      <c r="S101" s="67">
        <v>16442</v>
      </c>
      <c r="T101" s="67">
        <v>12132</v>
      </c>
      <c r="U101" s="67">
        <v>615569</v>
      </c>
      <c r="V101" s="68">
        <v>355530</v>
      </c>
      <c r="W101" s="68"/>
      <c r="X101" s="67">
        <v>92451</v>
      </c>
      <c r="Y101" s="67"/>
      <c r="Z101" s="67">
        <v>72550</v>
      </c>
      <c r="AA101" s="67">
        <v>114764</v>
      </c>
      <c r="AB101" s="67"/>
      <c r="AC101" s="67">
        <v>67552</v>
      </c>
      <c r="AD101" s="67">
        <v>8247</v>
      </c>
      <c r="AE101" s="67">
        <v>21153</v>
      </c>
      <c r="AF101" s="67">
        <v>29400</v>
      </c>
      <c r="AG101" s="67">
        <v>2725</v>
      </c>
      <c r="AH101" s="67">
        <v>3528</v>
      </c>
      <c r="AI101" s="67">
        <v>6579</v>
      </c>
      <c r="AJ101" s="67">
        <v>2650</v>
      </c>
      <c r="AK101" s="67">
        <v>1831</v>
      </c>
      <c r="AL101" s="67">
        <v>1016</v>
      </c>
      <c r="AM101" s="67">
        <v>3918</v>
      </c>
      <c r="AN101" s="67"/>
      <c r="AO101" s="69">
        <v>578</v>
      </c>
      <c r="AP101" s="69">
        <v>9093</v>
      </c>
      <c r="AQ101" s="71">
        <f t="shared" si="3"/>
        <v>9671</v>
      </c>
      <c r="AR101" s="70">
        <f t="shared" si="4"/>
        <v>9671</v>
      </c>
      <c r="AS101" s="70">
        <f t="shared" si="5"/>
        <v>0</v>
      </c>
    </row>
    <row r="102" spans="1:45" x14ac:dyDescent="0.2">
      <c r="A102" s="18">
        <v>35735</v>
      </c>
      <c r="B102" s="67">
        <v>89131</v>
      </c>
      <c r="C102" s="67">
        <v>248640</v>
      </c>
      <c r="D102" s="67">
        <v>194021</v>
      </c>
      <c r="E102" s="67">
        <v>54619</v>
      </c>
      <c r="F102" s="67">
        <v>4588</v>
      </c>
      <c r="G102" s="67">
        <v>8347</v>
      </c>
      <c r="H102" s="67">
        <v>61298</v>
      </c>
      <c r="I102" s="67" t="s">
        <v>62</v>
      </c>
      <c r="J102" s="67" t="s">
        <v>62</v>
      </c>
      <c r="K102" s="67">
        <v>5231</v>
      </c>
      <c r="L102" s="67">
        <v>239585</v>
      </c>
      <c r="M102" s="67">
        <v>181956</v>
      </c>
      <c r="N102" s="67" t="s">
        <v>62</v>
      </c>
      <c r="O102" s="67" t="s">
        <v>62</v>
      </c>
      <c r="P102" s="67" t="s">
        <v>62</v>
      </c>
      <c r="Q102" s="67" t="s">
        <v>62</v>
      </c>
      <c r="R102" s="67">
        <v>57629</v>
      </c>
      <c r="S102" s="67">
        <v>15904</v>
      </c>
      <c r="T102" s="67">
        <v>10966</v>
      </c>
      <c r="U102" s="67">
        <v>594638</v>
      </c>
      <c r="V102" s="68">
        <v>345998</v>
      </c>
      <c r="W102" s="68"/>
      <c r="X102" s="67">
        <v>85884</v>
      </c>
      <c r="Y102" s="67"/>
      <c r="Z102" s="67">
        <v>75228</v>
      </c>
      <c r="AA102" s="67">
        <v>100615</v>
      </c>
      <c r="AB102" s="67"/>
      <c r="AC102" s="67">
        <v>54669</v>
      </c>
      <c r="AD102" s="67">
        <v>7001</v>
      </c>
      <c r="AE102" s="67">
        <v>16510</v>
      </c>
      <c r="AF102" s="67">
        <v>23511</v>
      </c>
      <c r="AG102" s="67">
        <v>2203</v>
      </c>
      <c r="AH102" s="67">
        <v>2959</v>
      </c>
      <c r="AI102" s="67">
        <v>5135</v>
      </c>
      <c r="AJ102" s="67">
        <v>2105</v>
      </c>
      <c r="AK102" s="67">
        <v>1491</v>
      </c>
      <c r="AL102" s="67">
        <v>654</v>
      </c>
      <c r="AM102" s="67">
        <v>3579</v>
      </c>
      <c r="AN102" s="67"/>
      <c r="AO102" s="69">
        <v>617</v>
      </c>
      <c r="AP102" s="69">
        <v>7730</v>
      </c>
      <c r="AQ102" s="71">
        <f t="shared" si="3"/>
        <v>8347</v>
      </c>
      <c r="AR102" s="70">
        <f t="shared" si="4"/>
        <v>8347</v>
      </c>
      <c r="AS102" s="70">
        <f t="shared" si="5"/>
        <v>0</v>
      </c>
    </row>
    <row r="103" spans="1:45" x14ac:dyDescent="0.2">
      <c r="A103" s="18">
        <v>35765</v>
      </c>
      <c r="B103" s="67">
        <v>105970</v>
      </c>
      <c r="C103" s="67">
        <v>278642</v>
      </c>
      <c r="D103" s="67">
        <v>223776</v>
      </c>
      <c r="E103" s="67">
        <v>54866</v>
      </c>
      <c r="F103" s="67">
        <v>3322</v>
      </c>
      <c r="G103" s="67">
        <v>9197</v>
      </c>
      <c r="H103" s="67">
        <v>53295</v>
      </c>
      <c r="I103" s="67" t="s">
        <v>62</v>
      </c>
      <c r="J103" s="67" t="s">
        <v>62</v>
      </c>
      <c r="K103" s="67">
        <v>6066</v>
      </c>
      <c r="L103" s="67">
        <v>248015</v>
      </c>
      <c r="M103" s="67">
        <v>189260</v>
      </c>
      <c r="N103" s="67" t="s">
        <v>62</v>
      </c>
      <c r="O103" s="67" t="s">
        <v>62</v>
      </c>
      <c r="P103" s="67" t="s">
        <v>62</v>
      </c>
      <c r="Q103" s="67" t="s">
        <v>62</v>
      </c>
      <c r="R103" s="67">
        <v>58755</v>
      </c>
      <c r="S103" s="67">
        <v>18589</v>
      </c>
      <c r="T103" s="67">
        <v>10710</v>
      </c>
      <c r="U103" s="67">
        <v>627916</v>
      </c>
      <c r="V103" s="68">
        <v>349274</v>
      </c>
      <c r="W103" s="68"/>
      <c r="X103" s="67">
        <v>101092</v>
      </c>
      <c r="Y103" s="67"/>
      <c r="Z103" s="67">
        <v>102006</v>
      </c>
      <c r="AA103" s="67">
        <v>103326</v>
      </c>
      <c r="AB103" s="67"/>
      <c r="AC103" s="67">
        <v>54455</v>
      </c>
      <c r="AD103" s="67">
        <v>6405</v>
      </c>
      <c r="AE103" s="67">
        <v>17240</v>
      </c>
      <c r="AF103" s="67">
        <v>23645</v>
      </c>
      <c r="AG103" s="67">
        <v>2190</v>
      </c>
      <c r="AH103" s="67">
        <v>3127</v>
      </c>
      <c r="AI103" s="67">
        <v>4663</v>
      </c>
      <c r="AJ103" s="67">
        <v>1977</v>
      </c>
      <c r="AK103" s="67">
        <v>1494</v>
      </c>
      <c r="AL103" s="67">
        <v>749</v>
      </c>
      <c r="AM103" s="67">
        <v>2708</v>
      </c>
      <c r="AN103" s="67"/>
      <c r="AO103" s="69">
        <v>829</v>
      </c>
      <c r="AP103" s="69">
        <v>8368</v>
      </c>
      <c r="AQ103" s="71">
        <f t="shared" si="3"/>
        <v>9197</v>
      </c>
      <c r="AR103" s="70">
        <f t="shared" si="4"/>
        <v>9197</v>
      </c>
      <c r="AS103" s="70">
        <f t="shared" si="5"/>
        <v>0</v>
      </c>
    </row>
    <row r="104" spans="1:45" x14ac:dyDescent="0.2">
      <c r="A104" s="18">
        <v>35796</v>
      </c>
      <c r="B104" s="67">
        <v>123030</v>
      </c>
      <c r="C104" s="67">
        <v>283916</v>
      </c>
      <c r="D104" s="67">
        <v>229699</v>
      </c>
      <c r="E104" s="67">
        <v>54217</v>
      </c>
      <c r="F104" s="67" t="s">
        <v>62</v>
      </c>
      <c r="G104" s="67">
        <v>8936</v>
      </c>
      <c r="H104" s="67">
        <v>43565</v>
      </c>
      <c r="I104" s="67" t="s">
        <v>62</v>
      </c>
      <c r="J104" s="67" t="s">
        <v>62</v>
      </c>
      <c r="K104" s="67">
        <v>5875</v>
      </c>
      <c r="L104" s="67">
        <v>244161</v>
      </c>
      <c r="M104" s="67">
        <v>187567</v>
      </c>
      <c r="N104" s="67" t="s">
        <v>62</v>
      </c>
      <c r="O104" s="67" t="s">
        <v>62</v>
      </c>
      <c r="P104" s="67" t="s">
        <v>62</v>
      </c>
      <c r="Q104" s="67" t="s">
        <v>62</v>
      </c>
      <c r="R104" s="67">
        <v>56594</v>
      </c>
      <c r="S104" s="67">
        <v>18801</v>
      </c>
      <c r="T104" s="67">
        <v>11904</v>
      </c>
      <c r="U104" s="67">
        <v>617245</v>
      </c>
      <c r="V104" s="68">
        <v>333329</v>
      </c>
      <c r="W104" s="68"/>
      <c r="X104" s="67">
        <v>99982</v>
      </c>
      <c r="Y104" s="67"/>
      <c r="Z104" s="67">
        <v>104796</v>
      </c>
      <c r="AA104" s="67">
        <v>105645</v>
      </c>
      <c r="AB104" s="67"/>
      <c r="AC104" s="67">
        <v>60779</v>
      </c>
      <c r="AD104" s="67">
        <v>6708</v>
      </c>
      <c r="AE104" s="67">
        <v>17988</v>
      </c>
      <c r="AF104" s="67">
        <v>24696</v>
      </c>
      <c r="AG104" s="67">
        <v>3151</v>
      </c>
      <c r="AH104" s="67">
        <v>3489</v>
      </c>
      <c r="AI104" s="67">
        <v>6720</v>
      </c>
      <c r="AJ104" s="67">
        <v>1934</v>
      </c>
      <c r="AK104" s="67">
        <v>1920</v>
      </c>
      <c r="AL104" s="67">
        <v>1176</v>
      </c>
      <c r="AM104" s="67">
        <v>5077</v>
      </c>
      <c r="AN104" s="67"/>
      <c r="AO104" s="69">
        <v>591</v>
      </c>
      <c r="AP104" s="69">
        <v>8345</v>
      </c>
      <c r="AQ104" s="71">
        <f t="shared" si="3"/>
        <v>8936</v>
      </c>
      <c r="AR104" s="70">
        <f t="shared" si="4"/>
        <v>8936</v>
      </c>
      <c r="AS104" s="70">
        <f t="shared" si="5"/>
        <v>0</v>
      </c>
    </row>
    <row r="105" spans="1:45" x14ac:dyDescent="0.2">
      <c r="A105" s="18">
        <v>35827</v>
      </c>
      <c r="B105" s="67">
        <v>110475</v>
      </c>
      <c r="C105" s="67">
        <v>261739</v>
      </c>
      <c r="D105" s="67">
        <v>207458</v>
      </c>
      <c r="E105" s="67">
        <v>54281</v>
      </c>
      <c r="F105" s="67" t="s">
        <v>62</v>
      </c>
      <c r="G105" s="67">
        <v>7687</v>
      </c>
      <c r="H105" s="67">
        <v>41122</v>
      </c>
      <c r="I105" s="67" t="s">
        <v>62</v>
      </c>
      <c r="J105" s="67" t="s">
        <v>62</v>
      </c>
      <c r="K105" s="67">
        <v>5844</v>
      </c>
      <c r="L105" s="67">
        <v>229142</v>
      </c>
      <c r="M105" s="67">
        <v>180741</v>
      </c>
      <c r="N105" s="67" t="s">
        <v>62</v>
      </c>
      <c r="O105" s="67" t="s">
        <v>62</v>
      </c>
      <c r="P105" s="67" t="s">
        <v>62</v>
      </c>
      <c r="Q105" s="67" t="s">
        <v>62</v>
      </c>
      <c r="R105" s="67">
        <v>48401</v>
      </c>
      <c r="S105" s="67">
        <v>17111</v>
      </c>
      <c r="T105" s="67">
        <v>11590</v>
      </c>
      <c r="U105" s="67">
        <v>574292</v>
      </c>
      <c r="V105" s="68">
        <v>312553</v>
      </c>
      <c r="W105" s="68"/>
      <c r="X105" s="67">
        <v>93446</v>
      </c>
      <c r="Y105" s="67"/>
      <c r="Z105" s="67">
        <v>98435</v>
      </c>
      <c r="AA105" s="67">
        <v>106602</v>
      </c>
      <c r="AB105" s="67"/>
      <c r="AC105" s="67">
        <v>67236</v>
      </c>
      <c r="AD105" s="67">
        <v>7353</v>
      </c>
      <c r="AE105" s="67">
        <v>19924</v>
      </c>
      <c r="AF105" s="67">
        <v>27277</v>
      </c>
      <c r="AG105" s="67">
        <v>3065</v>
      </c>
      <c r="AH105" s="67">
        <v>3676</v>
      </c>
      <c r="AI105" s="67">
        <v>7514</v>
      </c>
      <c r="AJ105" s="67">
        <v>2562</v>
      </c>
      <c r="AK105" s="67">
        <v>1666</v>
      </c>
      <c r="AL105" s="67">
        <v>1107</v>
      </c>
      <c r="AM105" s="67">
        <v>5524</v>
      </c>
      <c r="AN105" s="67"/>
      <c r="AO105" s="69">
        <v>416</v>
      </c>
      <c r="AP105" s="69">
        <v>7271</v>
      </c>
      <c r="AQ105" s="71">
        <f t="shared" si="3"/>
        <v>7687</v>
      </c>
      <c r="AR105" s="70">
        <f t="shared" si="4"/>
        <v>7687</v>
      </c>
      <c r="AS105" s="70">
        <f t="shared" si="5"/>
        <v>0</v>
      </c>
    </row>
    <row r="106" spans="1:45" x14ac:dyDescent="0.2">
      <c r="A106" s="18">
        <v>35855</v>
      </c>
      <c r="B106" s="67">
        <v>113372</v>
      </c>
      <c r="C106" s="67">
        <v>284337</v>
      </c>
      <c r="D106" s="67">
        <v>227217</v>
      </c>
      <c r="E106" s="67">
        <v>57120</v>
      </c>
      <c r="F106" s="67" t="s">
        <v>62</v>
      </c>
      <c r="G106" s="67">
        <v>8886</v>
      </c>
      <c r="H106" s="67">
        <v>53073</v>
      </c>
      <c r="I106" s="67" t="s">
        <v>62</v>
      </c>
      <c r="J106" s="67" t="s">
        <v>62</v>
      </c>
      <c r="K106" s="67">
        <v>7029</v>
      </c>
      <c r="L106" s="67">
        <v>261921</v>
      </c>
      <c r="M106" s="67">
        <v>205320</v>
      </c>
      <c r="N106" s="67" t="s">
        <v>62</v>
      </c>
      <c r="O106" s="67" t="s">
        <v>62</v>
      </c>
      <c r="P106" s="67" t="s">
        <v>62</v>
      </c>
      <c r="Q106" s="67" t="s">
        <v>62</v>
      </c>
      <c r="R106" s="67">
        <v>56601</v>
      </c>
      <c r="S106" s="67">
        <v>17894</v>
      </c>
      <c r="T106" s="67">
        <v>13527</v>
      </c>
      <c r="U106" s="67">
        <v>646747</v>
      </c>
      <c r="V106" s="68">
        <v>362410</v>
      </c>
      <c r="W106" s="68"/>
      <c r="X106" s="67">
        <v>98742</v>
      </c>
      <c r="Y106" s="67"/>
      <c r="Z106" s="67">
        <v>106702</v>
      </c>
      <c r="AA106" s="67">
        <v>93114</v>
      </c>
      <c r="AB106" s="67"/>
      <c r="AC106" s="67">
        <v>78355</v>
      </c>
      <c r="AD106" s="67">
        <v>9405</v>
      </c>
      <c r="AE106" s="67">
        <v>25045</v>
      </c>
      <c r="AF106" s="67">
        <v>34450</v>
      </c>
      <c r="AG106" s="67">
        <v>3675</v>
      </c>
      <c r="AH106" s="67">
        <v>4540</v>
      </c>
      <c r="AI106" s="67">
        <v>9419</v>
      </c>
      <c r="AJ106" s="67">
        <v>2801</v>
      </c>
      <c r="AK106" s="67">
        <v>2248</v>
      </c>
      <c r="AL106" s="67">
        <v>1288</v>
      </c>
      <c r="AM106" s="67">
        <v>6620</v>
      </c>
      <c r="AN106" s="67"/>
      <c r="AO106" s="69">
        <v>641</v>
      </c>
      <c r="AP106" s="69">
        <v>8245</v>
      </c>
      <c r="AQ106" s="71">
        <f t="shared" si="3"/>
        <v>8886</v>
      </c>
      <c r="AR106" s="70">
        <f t="shared" si="4"/>
        <v>8886</v>
      </c>
      <c r="AS106" s="70">
        <f t="shared" si="5"/>
        <v>0</v>
      </c>
    </row>
    <row r="107" spans="1:45" x14ac:dyDescent="0.2">
      <c r="A107" s="18">
        <v>35886</v>
      </c>
      <c r="B107" s="67">
        <v>113311</v>
      </c>
      <c r="C107" s="67">
        <v>285716</v>
      </c>
      <c r="D107" s="67">
        <v>229670</v>
      </c>
      <c r="E107" s="67">
        <v>56046</v>
      </c>
      <c r="F107" s="67" t="s">
        <v>62</v>
      </c>
      <c r="G107" s="67">
        <v>8585</v>
      </c>
      <c r="H107" s="67">
        <v>49785</v>
      </c>
      <c r="I107" s="67" t="s">
        <v>62</v>
      </c>
      <c r="J107" s="67" t="s">
        <v>62</v>
      </c>
      <c r="K107" s="67">
        <v>6802</v>
      </c>
      <c r="L107" s="67">
        <v>253719</v>
      </c>
      <c r="M107" s="67">
        <v>198390</v>
      </c>
      <c r="N107" s="67" t="s">
        <v>62</v>
      </c>
      <c r="O107" s="67" t="s">
        <v>62</v>
      </c>
      <c r="P107" s="67" t="s">
        <v>62</v>
      </c>
      <c r="Q107" s="67" t="s">
        <v>62</v>
      </c>
      <c r="R107" s="67">
        <v>55329</v>
      </c>
      <c r="S107" s="67">
        <v>18170</v>
      </c>
      <c r="T107" s="67">
        <v>14107</v>
      </c>
      <c r="U107" s="67">
        <v>636942</v>
      </c>
      <c r="V107" s="68">
        <v>351226</v>
      </c>
      <c r="W107" s="68"/>
      <c r="X107" s="67">
        <v>98677</v>
      </c>
      <c r="Y107" s="67"/>
      <c r="Z107" s="67">
        <v>119740</v>
      </c>
      <c r="AA107" s="67">
        <v>113665</v>
      </c>
      <c r="AB107" s="67"/>
      <c r="AC107" s="67">
        <v>81500</v>
      </c>
      <c r="AD107" s="67">
        <v>9191</v>
      </c>
      <c r="AE107" s="67">
        <v>28011</v>
      </c>
      <c r="AF107" s="67">
        <v>37202</v>
      </c>
      <c r="AG107" s="67">
        <v>3470</v>
      </c>
      <c r="AH107" s="67">
        <v>4615</v>
      </c>
      <c r="AI107" s="67">
        <v>9088</v>
      </c>
      <c r="AJ107" s="67">
        <v>2712</v>
      </c>
      <c r="AK107" s="67">
        <v>2262</v>
      </c>
      <c r="AL107" s="67">
        <v>1429</v>
      </c>
      <c r="AM107" s="67">
        <v>6941</v>
      </c>
      <c r="AN107" s="67"/>
      <c r="AO107" s="69">
        <v>544</v>
      </c>
      <c r="AP107" s="69">
        <v>8041</v>
      </c>
      <c r="AQ107" s="71">
        <f t="shared" si="3"/>
        <v>8585</v>
      </c>
      <c r="AR107" s="70">
        <f t="shared" si="4"/>
        <v>8585</v>
      </c>
      <c r="AS107" s="70">
        <f t="shared" si="5"/>
        <v>0</v>
      </c>
    </row>
    <row r="108" spans="1:45" x14ac:dyDescent="0.2">
      <c r="A108" s="18">
        <v>35916</v>
      </c>
      <c r="B108" s="67">
        <v>98669</v>
      </c>
      <c r="C108" s="67">
        <v>296217</v>
      </c>
      <c r="D108" s="67">
        <v>240942</v>
      </c>
      <c r="E108" s="67">
        <v>55275</v>
      </c>
      <c r="F108" s="67" t="s">
        <v>62</v>
      </c>
      <c r="G108" s="67">
        <v>9316</v>
      </c>
      <c r="H108" s="67">
        <v>47041</v>
      </c>
      <c r="I108" s="67" t="s">
        <v>62</v>
      </c>
      <c r="J108" s="67" t="s">
        <v>62</v>
      </c>
      <c r="K108" s="67">
        <v>6096</v>
      </c>
      <c r="L108" s="67">
        <v>259176</v>
      </c>
      <c r="M108" s="67">
        <v>206566</v>
      </c>
      <c r="N108" s="67" t="s">
        <v>62</v>
      </c>
      <c r="O108" s="67" t="s">
        <v>62</v>
      </c>
      <c r="P108" s="67" t="s">
        <v>62</v>
      </c>
      <c r="Q108" s="67" t="s">
        <v>62</v>
      </c>
      <c r="R108" s="67">
        <v>52610</v>
      </c>
      <c r="S108" s="67">
        <v>18547</v>
      </c>
      <c r="T108" s="67">
        <v>13922</v>
      </c>
      <c r="U108" s="67">
        <v>650427</v>
      </c>
      <c r="V108" s="68">
        <v>354210</v>
      </c>
      <c r="W108" s="68"/>
      <c r="X108" s="67">
        <v>105521</v>
      </c>
      <c r="Y108" s="67"/>
      <c r="Z108" s="67">
        <v>119730</v>
      </c>
      <c r="AA108" s="67">
        <v>133743</v>
      </c>
      <c r="AB108" s="67"/>
      <c r="AC108" s="67">
        <v>80676</v>
      </c>
      <c r="AD108" s="67">
        <v>9046</v>
      </c>
      <c r="AE108" s="67">
        <v>31939</v>
      </c>
      <c r="AF108" s="67">
        <v>40985</v>
      </c>
      <c r="AG108" s="67">
        <v>3496</v>
      </c>
      <c r="AH108" s="67">
        <v>4857</v>
      </c>
      <c r="AI108" s="67">
        <v>8602</v>
      </c>
      <c r="AJ108" s="67">
        <v>2725</v>
      </c>
      <c r="AK108" s="67">
        <v>1925</v>
      </c>
      <c r="AL108" s="67">
        <v>1168</v>
      </c>
      <c r="AM108" s="67">
        <v>8621</v>
      </c>
      <c r="AN108" s="67"/>
      <c r="AO108" s="69">
        <v>568</v>
      </c>
      <c r="AP108" s="69">
        <v>8748</v>
      </c>
      <c r="AQ108" s="71">
        <f t="shared" si="3"/>
        <v>9316</v>
      </c>
      <c r="AR108" s="70">
        <f t="shared" si="4"/>
        <v>9316</v>
      </c>
      <c r="AS108" s="70">
        <f t="shared" si="5"/>
        <v>0</v>
      </c>
    </row>
    <row r="109" spans="1:45" x14ac:dyDescent="0.2">
      <c r="A109" s="18">
        <v>35947</v>
      </c>
      <c r="B109" s="67">
        <v>76573</v>
      </c>
      <c r="C109" s="67">
        <v>285567</v>
      </c>
      <c r="D109" s="67">
        <v>225549</v>
      </c>
      <c r="E109" s="67">
        <v>60018</v>
      </c>
      <c r="F109" s="67" t="s">
        <v>62</v>
      </c>
      <c r="G109" s="67">
        <v>9431</v>
      </c>
      <c r="H109" s="67">
        <v>54283</v>
      </c>
      <c r="I109" s="67" t="s">
        <v>62</v>
      </c>
      <c r="J109" s="67" t="s">
        <v>62</v>
      </c>
      <c r="K109" s="67">
        <v>5962</v>
      </c>
      <c r="L109" s="67">
        <v>252076</v>
      </c>
      <c r="M109" s="67">
        <v>198516</v>
      </c>
      <c r="N109" s="67" t="s">
        <v>62</v>
      </c>
      <c r="O109" s="67" t="s">
        <v>62</v>
      </c>
      <c r="P109" s="67" t="s">
        <v>62</v>
      </c>
      <c r="Q109" s="67" t="s">
        <v>62</v>
      </c>
      <c r="R109" s="67">
        <v>53560</v>
      </c>
      <c r="S109" s="67">
        <v>18307</v>
      </c>
      <c r="T109" s="67">
        <v>14205</v>
      </c>
      <c r="U109" s="67">
        <v>639881</v>
      </c>
      <c r="V109" s="68">
        <v>354314</v>
      </c>
      <c r="W109" s="68"/>
      <c r="X109" s="67">
        <v>104495</v>
      </c>
      <c r="Y109" s="67"/>
      <c r="Z109" s="67">
        <v>99418</v>
      </c>
      <c r="AA109" s="67">
        <v>130382</v>
      </c>
      <c r="AB109" s="67"/>
      <c r="AC109" s="67">
        <v>89052</v>
      </c>
      <c r="AD109" s="67">
        <v>10500</v>
      </c>
      <c r="AE109" s="67">
        <v>34290</v>
      </c>
      <c r="AF109" s="67">
        <v>44790</v>
      </c>
      <c r="AG109" s="67">
        <v>3875</v>
      </c>
      <c r="AH109" s="67">
        <v>5481</v>
      </c>
      <c r="AI109" s="67">
        <v>9074</v>
      </c>
      <c r="AJ109" s="67">
        <v>2749</v>
      </c>
      <c r="AK109" s="67">
        <v>2317</v>
      </c>
      <c r="AL109" s="67">
        <v>1413</v>
      </c>
      <c r="AM109" s="67">
        <v>8875</v>
      </c>
      <c r="AN109" s="67"/>
      <c r="AO109" s="69">
        <v>706</v>
      </c>
      <c r="AP109" s="69">
        <v>8725</v>
      </c>
      <c r="AQ109" s="71">
        <f t="shared" si="3"/>
        <v>9431</v>
      </c>
      <c r="AR109" s="70">
        <f t="shared" si="4"/>
        <v>9431</v>
      </c>
      <c r="AS109" s="70">
        <f t="shared" si="5"/>
        <v>0</v>
      </c>
    </row>
    <row r="110" spans="1:45" x14ac:dyDescent="0.2">
      <c r="A110" s="18">
        <v>35977</v>
      </c>
      <c r="B110" s="67">
        <v>70168</v>
      </c>
      <c r="C110" s="67">
        <v>275465</v>
      </c>
      <c r="D110" s="67">
        <v>217470</v>
      </c>
      <c r="E110" s="67">
        <v>57995</v>
      </c>
      <c r="F110" s="67" t="s">
        <v>62</v>
      </c>
      <c r="G110" s="67">
        <v>8117</v>
      </c>
      <c r="H110" s="67">
        <v>43540</v>
      </c>
      <c r="I110" s="67" t="s">
        <v>62</v>
      </c>
      <c r="J110" s="67" t="s">
        <v>62</v>
      </c>
      <c r="K110" s="67">
        <v>6715</v>
      </c>
      <c r="L110" s="67">
        <v>241455</v>
      </c>
      <c r="M110" s="67">
        <v>192727</v>
      </c>
      <c r="N110" s="67" t="s">
        <v>62</v>
      </c>
      <c r="O110" s="67" t="s">
        <v>62</v>
      </c>
      <c r="P110" s="67" t="s">
        <v>62</v>
      </c>
      <c r="Q110" s="67" t="s">
        <v>62</v>
      </c>
      <c r="R110" s="67">
        <v>48728</v>
      </c>
      <c r="S110" s="67">
        <v>18573</v>
      </c>
      <c r="T110" s="67">
        <v>13995</v>
      </c>
      <c r="U110" s="67">
        <v>607925</v>
      </c>
      <c r="V110" s="68">
        <v>332460</v>
      </c>
      <c r="W110" s="68"/>
      <c r="X110" s="67">
        <v>104627</v>
      </c>
      <c r="Y110" s="67"/>
      <c r="Z110" s="67">
        <v>85661</v>
      </c>
      <c r="AA110" s="67">
        <v>113741</v>
      </c>
      <c r="AB110" s="67"/>
      <c r="AC110" s="67">
        <v>86776</v>
      </c>
      <c r="AD110" s="67">
        <v>9778</v>
      </c>
      <c r="AE110" s="67">
        <v>34418</v>
      </c>
      <c r="AF110" s="67">
        <v>44196</v>
      </c>
      <c r="AG110" s="67">
        <v>3563</v>
      </c>
      <c r="AH110" s="67">
        <v>5496</v>
      </c>
      <c r="AI110" s="67">
        <v>9299</v>
      </c>
      <c r="AJ110" s="67">
        <v>2883</v>
      </c>
      <c r="AK110" s="67">
        <v>2432</v>
      </c>
      <c r="AL110" s="67">
        <v>1504</v>
      </c>
      <c r="AM110" s="67">
        <v>8736</v>
      </c>
      <c r="AN110" s="67"/>
      <c r="AO110" s="69">
        <v>558</v>
      </c>
      <c r="AP110" s="69">
        <v>7559</v>
      </c>
      <c r="AQ110" s="71">
        <f t="shared" si="3"/>
        <v>8117</v>
      </c>
      <c r="AR110" s="70">
        <f t="shared" si="4"/>
        <v>8117</v>
      </c>
      <c r="AS110" s="70">
        <f t="shared" si="5"/>
        <v>0</v>
      </c>
    </row>
    <row r="111" spans="1:45" x14ac:dyDescent="0.2">
      <c r="A111" s="18">
        <v>36008</v>
      </c>
      <c r="B111" s="67">
        <v>70781</v>
      </c>
      <c r="C111" s="67">
        <v>259015</v>
      </c>
      <c r="D111" s="67">
        <v>204375</v>
      </c>
      <c r="E111" s="67">
        <v>54640</v>
      </c>
      <c r="F111" s="67" t="s">
        <v>62</v>
      </c>
      <c r="G111" s="67">
        <v>7716</v>
      </c>
      <c r="H111" s="67">
        <v>50494</v>
      </c>
      <c r="I111" s="67" t="s">
        <v>62</v>
      </c>
      <c r="J111" s="67" t="s">
        <v>62</v>
      </c>
      <c r="K111" s="67">
        <v>5917</v>
      </c>
      <c r="L111" s="67">
        <v>241087</v>
      </c>
      <c r="M111" s="67">
        <v>190817</v>
      </c>
      <c r="N111" s="67" t="s">
        <v>62</v>
      </c>
      <c r="O111" s="67" t="s">
        <v>62</v>
      </c>
      <c r="P111" s="67" t="s">
        <v>62</v>
      </c>
      <c r="Q111" s="67" t="s">
        <v>62</v>
      </c>
      <c r="R111" s="67">
        <v>50270</v>
      </c>
      <c r="S111" s="67">
        <v>17680</v>
      </c>
      <c r="T111" s="67">
        <v>14388</v>
      </c>
      <c r="U111" s="67">
        <v>596386</v>
      </c>
      <c r="V111" s="68">
        <v>337371</v>
      </c>
      <c r="W111" s="68"/>
      <c r="X111" s="67">
        <v>99081</v>
      </c>
      <c r="Y111" s="67"/>
      <c r="Z111" s="67">
        <v>78842</v>
      </c>
      <c r="AA111" s="67">
        <v>94758</v>
      </c>
      <c r="AB111" s="67"/>
      <c r="AC111" s="67">
        <v>77139</v>
      </c>
      <c r="AD111" s="67">
        <v>8926</v>
      </c>
      <c r="AE111" s="67">
        <v>30529</v>
      </c>
      <c r="AF111" s="67">
        <v>39455</v>
      </c>
      <c r="AG111" s="67">
        <v>3373</v>
      </c>
      <c r="AH111" s="67">
        <v>5037</v>
      </c>
      <c r="AI111" s="67">
        <v>8342</v>
      </c>
      <c r="AJ111" s="67">
        <v>2772</v>
      </c>
      <c r="AK111" s="67">
        <v>2135</v>
      </c>
      <c r="AL111" s="67">
        <v>1016</v>
      </c>
      <c r="AM111" s="67">
        <v>7211</v>
      </c>
      <c r="AN111" s="67"/>
      <c r="AO111" s="69">
        <v>639</v>
      </c>
      <c r="AP111" s="69">
        <v>7077</v>
      </c>
      <c r="AQ111" s="71">
        <f t="shared" si="3"/>
        <v>7716</v>
      </c>
      <c r="AR111" s="70">
        <f t="shared" si="4"/>
        <v>7716</v>
      </c>
      <c r="AS111" s="70">
        <f t="shared" si="5"/>
        <v>0</v>
      </c>
    </row>
    <row r="112" spans="1:45" x14ac:dyDescent="0.2">
      <c r="A112" s="18">
        <v>36039</v>
      </c>
      <c r="B112" s="67">
        <v>74687</v>
      </c>
      <c r="C112" s="67">
        <v>244918</v>
      </c>
      <c r="D112" s="67">
        <v>189528</v>
      </c>
      <c r="E112" s="67">
        <v>55390</v>
      </c>
      <c r="F112" s="67" t="s">
        <v>62</v>
      </c>
      <c r="G112" s="67">
        <v>7651</v>
      </c>
      <c r="H112" s="67">
        <v>58540</v>
      </c>
      <c r="I112" s="67" t="s">
        <v>62</v>
      </c>
      <c r="J112" s="67" t="s">
        <v>62</v>
      </c>
      <c r="K112" s="67">
        <v>6291</v>
      </c>
      <c r="L112" s="67">
        <v>234708</v>
      </c>
      <c r="M112" s="67">
        <v>186275</v>
      </c>
      <c r="N112" s="67" t="s">
        <v>62</v>
      </c>
      <c r="O112" s="67" t="s">
        <v>62</v>
      </c>
      <c r="P112" s="67" t="s">
        <v>62</v>
      </c>
      <c r="Q112" s="67" t="s">
        <v>62</v>
      </c>
      <c r="R112" s="67">
        <v>48433</v>
      </c>
      <c r="S112" s="67">
        <v>16397</v>
      </c>
      <c r="T112" s="67">
        <v>15277</v>
      </c>
      <c r="U112" s="67">
        <v>583821</v>
      </c>
      <c r="V112" s="68">
        <v>338903</v>
      </c>
      <c r="W112" s="68"/>
      <c r="X112" s="67">
        <v>89423</v>
      </c>
      <c r="Y112" s="67"/>
      <c r="Z112" s="67">
        <v>62306</v>
      </c>
      <c r="AA112" s="67">
        <v>64441</v>
      </c>
      <c r="AB112" s="67"/>
      <c r="AC112" s="67">
        <v>72886</v>
      </c>
      <c r="AD112" s="67">
        <v>8761</v>
      </c>
      <c r="AE112" s="67">
        <v>25571</v>
      </c>
      <c r="AF112" s="67">
        <v>34332</v>
      </c>
      <c r="AG112" s="67">
        <v>3131</v>
      </c>
      <c r="AH112" s="67">
        <v>4092</v>
      </c>
      <c r="AI112" s="67">
        <v>9248</v>
      </c>
      <c r="AJ112" s="67">
        <v>2806</v>
      </c>
      <c r="AK112" s="67">
        <v>1900</v>
      </c>
      <c r="AL112" s="67">
        <v>1436</v>
      </c>
      <c r="AM112" s="67">
        <v>4906</v>
      </c>
      <c r="AN112" s="67"/>
      <c r="AO112" s="69">
        <v>756</v>
      </c>
      <c r="AP112" s="69">
        <v>6895</v>
      </c>
      <c r="AQ112" s="71">
        <f t="shared" si="3"/>
        <v>7651</v>
      </c>
      <c r="AR112" s="70">
        <f t="shared" si="4"/>
        <v>7651</v>
      </c>
      <c r="AS112" s="70">
        <f t="shared" si="5"/>
        <v>0</v>
      </c>
    </row>
    <row r="113" spans="1:45" x14ac:dyDescent="0.2">
      <c r="A113" s="18">
        <v>36069</v>
      </c>
      <c r="B113" s="67">
        <v>98460</v>
      </c>
      <c r="C113" s="67">
        <v>266867</v>
      </c>
      <c r="D113" s="67">
        <v>205462</v>
      </c>
      <c r="E113" s="67">
        <v>61405</v>
      </c>
      <c r="F113" s="67" t="s">
        <v>62</v>
      </c>
      <c r="G113" s="67">
        <v>9220</v>
      </c>
      <c r="H113" s="67">
        <v>63243</v>
      </c>
      <c r="I113" s="67" t="s">
        <v>62</v>
      </c>
      <c r="J113" s="67" t="s">
        <v>62</v>
      </c>
      <c r="K113" s="67">
        <v>6518</v>
      </c>
      <c r="L113" s="67">
        <v>256215</v>
      </c>
      <c r="M113" s="67">
        <v>200578</v>
      </c>
      <c r="N113" s="67" t="s">
        <v>62</v>
      </c>
      <c r="O113" s="67" t="s">
        <v>62</v>
      </c>
      <c r="P113" s="67" t="s">
        <v>62</v>
      </c>
      <c r="Q113" s="67" t="s">
        <v>62</v>
      </c>
      <c r="R113" s="67">
        <v>55637</v>
      </c>
      <c r="S113" s="67">
        <v>15188</v>
      </c>
      <c r="T113" s="67">
        <v>15873</v>
      </c>
      <c r="U113" s="67">
        <v>633173</v>
      </c>
      <c r="V113" s="68">
        <v>366306</v>
      </c>
      <c r="W113" s="68"/>
      <c r="X113" s="67">
        <v>90631</v>
      </c>
      <c r="Y113" s="67"/>
      <c r="Z113" s="67">
        <v>75039</v>
      </c>
      <c r="AA113" s="67">
        <v>47235</v>
      </c>
      <c r="AB113" s="67"/>
      <c r="AC113" s="67">
        <v>64913</v>
      </c>
      <c r="AD113" s="67">
        <v>7695</v>
      </c>
      <c r="AE113" s="67">
        <v>21289</v>
      </c>
      <c r="AF113" s="67">
        <v>28984</v>
      </c>
      <c r="AG113" s="67">
        <v>2918</v>
      </c>
      <c r="AH113" s="67">
        <v>3569</v>
      </c>
      <c r="AI113" s="67">
        <v>7286</v>
      </c>
      <c r="AJ113" s="67">
        <v>2664</v>
      </c>
      <c r="AK113" s="67">
        <v>1733</v>
      </c>
      <c r="AL113" s="67">
        <v>1388</v>
      </c>
      <c r="AM113" s="67">
        <v>4655</v>
      </c>
      <c r="AN113" s="67"/>
      <c r="AO113" s="69">
        <v>673</v>
      </c>
      <c r="AP113" s="69">
        <v>8547</v>
      </c>
      <c r="AQ113" s="71">
        <f t="shared" si="3"/>
        <v>9220</v>
      </c>
      <c r="AR113" s="70">
        <f t="shared" si="4"/>
        <v>9220</v>
      </c>
      <c r="AS113" s="70">
        <f t="shared" si="5"/>
        <v>0</v>
      </c>
    </row>
    <row r="114" spans="1:45" x14ac:dyDescent="0.2">
      <c r="A114" s="18">
        <v>36100</v>
      </c>
      <c r="B114" s="67">
        <v>101019</v>
      </c>
      <c r="C114" s="67">
        <v>270563</v>
      </c>
      <c r="D114" s="67">
        <v>215071</v>
      </c>
      <c r="E114" s="67">
        <v>55492</v>
      </c>
      <c r="F114" s="67" t="s">
        <v>62</v>
      </c>
      <c r="G114" s="67">
        <v>8583</v>
      </c>
      <c r="H114" s="67">
        <v>60795</v>
      </c>
      <c r="I114" s="67" t="s">
        <v>62</v>
      </c>
      <c r="J114" s="67" t="s">
        <v>62</v>
      </c>
      <c r="K114" s="67">
        <v>6550</v>
      </c>
      <c r="L114" s="67">
        <v>263390</v>
      </c>
      <c r="M114" s="67">
        <v>207499</v>
      </c>
      <c r="N114" s="67" t="s">
        <v>62</v>
      </c>
      <c r="O114" s="67" t="s">
        <v>62</v>
      </c>
      <c r="P114" s="67" t="s">
        <v>62</v>
      </c>
      <c r="Q114" s="67" t="s">
        <v>62</v>
      </c>
      <c r="R114" s="67">
        <v>55891</v>
      </c>
      <c r="S114" s="67">
        <v>14130</v>
      </c>
      <c r="T114" s="67">
        <v>13732</v>
      </c>
      <c r="U114" s="67">
        <v>637847</v>
      </c>
      <c r="V114" s="68">
        <v>367284</v>
      </c>
      <c r="W114" s="68"/>
      <c r="X114" s="67">
        <v>91961</v>
      </c>
      <c r="Y114" s="67"/>
      <c r="Z114" s="67">
        <v>73851</v>
      </c>
      <c r="AA114" s="67">
        <v>43728</v>
      </c>
      <c r="AB114" s="67"/>
      <c r="AC114" s="67">
        <v>51466</v>
      </c>
      <c r="AD114" s="67">
        <v>6715</v>
      </c>
      <c r="AE114" s="67">
        <v>17886</v>
      </c>
      <c r="AF114" s="67">
        <v>24601</v>
      </c>
      <c r="AG114" s="67">
        <v>2490</v>
      </c>
      <c r="AH114" s="67">
        <v>3127</v>
      </c>
      <c r="AI114" s="67">
        <v>6374</v>
      </c>
      <c r="AJ114" s="67">
        <v>2024</v>
      </c>
      <c r="AK114" s="67">
        <v>1417</v>
      </c>
      <c r="AL114" s="67">
        <v>1014</v>
      </c>
      <c r="AM114" s="67">
        <v>3192</v>
      </c>
      <c r="AN114" s="67"/>
      <c r="AO114" s="69">
        <v>577</v>
      </c>
      <c r="AP114" s="69">
        <v>8006</v>
      </c>
      <c r="AQ114" s="71">
        <f t="shared" si="3"/>
        <v>8583</v>
      </c>
      <c r="AR114" s="70">
        <f t="shared" si="4"/>
        <v>8583</v>
      </c>
      <c r="AS114" s="70">
        <f t="shared" si="5"/>
        <v>0</v>
      </c>
    </row>
    <row r="115" spans="1:45" x14ac:dyDescent="0.2">
      <c r="A115" s="18">
        <v>36130</v>
      </c>
      <c r="B115" s="67">
        <v>117438</v>
      </c>
      <c r="C115" s="67">
        <v>300332</v>
      </c>
      <c r="D115" s="67">
        <v>241005</v>
      </c>
      <c r="E115" s="67">
        <v>59327</v>
      </c>
      <c r="F115" s="67" t="s">
        <v>62</v>
      </c>
      <c r="G115" s="67">
        <v>8065</v>
      </c>
      <c r="H115" s="67">
        <v>55854</v>
      </c>
      <c r="I115" s="67" t="s">
        <v>62</v>
      </c>
      <c r="J115" s="67" t="s">
        <v>62</v>
      </c>
      <c r="K115" s="67">
        <v>6394</v>
      </c>
      <c r="L115" s="67">
        <v>267665</v>
      </c>
      <c r="M115" s="67">
        <v>211168</v>
      </c>
      <c r="N115" s="67" t="s">
        <v>62</v>
      </c>
      <c r="O115" s="67" t="s">
        <v>62</v>
      </c>
      <c r="P115" s="67" t="s">
        <v>62</v>
      </c>
      <c r="Q115" s="67" t="s">
        <v>62</v>
      </c>
      <c r="R115" s="67">
        <v>56497</v>
      </c>
      <c r="S115" s="67">
        <v>15610</v>
      </c>
      <c r="T115" s="67">
        <v>13438</v>
      </c>
      <c r="U115" s="67">
        <v>667433</v>
      </c>
      <c r="V115" s="68">
        <v>367101</v>
      </c>
      <c r="W115" s="68"/>
      <c r="X115" s="67">
        <v>101675</v>
      </c>
      <c r="Y115" s="67"/>
      <c r="Z115" s="67">
        <v>110863</v>
      </c>
      <c r="AA115" s="67">
        <v>56945</v>
      </c>
      <c r="AB115" s="67"/>
      <c r="AC115" s="67">
        <v>55504</v>
      </c>
      <c r="AD115" s="67">
        <v>6963</v>
      </c>
      <c r="AE115" s="67">
        <v>18748</v>
      </c>
      <c r="AF115" s="67">
        <v>25711</v>
      </c>
      <c r="AG115" s="67">
        <v>2380</v>
      </c>
      <c r="AH115" s="67">
        <v>3379</v>
      </c>
      <c r="AI115" s="67">
        <v>6280</v>
      </c>
      <c r="AJ115" s="67">
        <v>2353</v>
      </c>
      <c r="AK115" s="67">
        <v>1267</v>
      </c>
      <c r="AL115" s="67">
        <v>811</v>
      </c>
      <c r="AM115" s="67">
        <v>2737</v>
      </c>
      <c r="AN115" s="67"/>
      <c r="AO115" s="69">
        <v>909</v>
      </c>
      <c r="AP115" s="69">
        <v>7156</v>
      </c>
      <c r="AQ115" s="71">
        <f t="shared" si="3"/>
        <v>8065</v>
      </c>
      <c r="AR115" s="70">
        <f t="shared" si="4"/>
        <v>8065</v>
      </c>
      <c r="AS115" s="70">
        <f t="shared" si="5"/>
        <v>0</v>
      </c>
    </row>
    <row r="116" spans="1:45" x14ac:dyDescent="0.2">
      <c r="A116" s="18">
        <v>36161</v>
      </c>
      <c r="B116" s="67">
        <v>129374</v>
      </c>
      <c r="C116" s="67">
        <v>295954</v>
      </c>
      <c r="D116" s="67">
        <v>239059</v>
      </c>
      <c r="E116" s="67">
        <v>56895</v>
      </c>
      <c r="F116" s="67" t="s">
        <v>62</v>
      </c>
      <c r="G116" s="67">
        <v>7176</v>
      </c>
      <c r="H116" s="67">
        <v>46436</v>
      </c>
      <c r="I116" s="67" t="s">
        <v>62</v>
      </c>
      <c r="J116" s="67" t="s">
        <v>62</v>
      </c>
      <c r="K116" s="67">
        <v>6180</v>
      </c>
      <c r="L116" s="67">
        <v>248447</v>
      </c>
      <c r="M116" s="67">
        <v>198655</v>
      </c>
      <c r="N116" s="67" t="s">
        <v>62</v>
      </c>
      <c r="O116" s="67" t="s">
        <v>62</v>
      </c>
      <c r="P116" s="67" t="s">
        <v>62</v>
      </c>
      <c r="Q116" s="67" t="s">
        <v>62</v>
      </c>
      <c r="R116" s="67">
        <v>49792</v>
      </c>
      <c r="S116" s="67">
        <v>18788</v>
      </c>
      <c r="T116" s="67">
        <v>13942</v>
      </c>
      <c r="U116" s="67">
        <v>636971</v>
      </c>
      <c r="V116" s="68">
        <v>341017</v>
      </c>
      <c r="W116" s="68"/>
      <c r="X116" s="67">
        <v>96471</v>
      </c>
      <c r="Y116" s="67"/>
      <c r="Z116" s="67">
        <v>121721</v>
      </c>
      <c r="AA116" s="67">
        <v>90131</v>
      </c>
      <c r="AB116" s="67"/>
      <c r="AC116" s="67">
        <v>60510</v>
      </c>
      <c r="AD116" s="67">
        <v>6988</v>
      </c>
      <c r="AE116" s="67">
        <v>16405</v>
      </c>
      <c r="AF116" s="67">
        <v>23393</v>
      </c>
      <c r="AG116" s="67">
        <v>2824</v>
      </c>
      <c r="AH116" s="67">
        <v>3289</v>
      </c>
      <c r="AI116" s="67">
        <v>6564</v>
      </c>
      <c r="AJ116" s="67">
        <v>2200</v>
      </c>
      <c r="AK116" s="67">
        <v>1324</v>
      </c>
      <c r="AL116" s="67">
        <v>1324</v>
      </c>
      <c r="AM116" s="67">
        <v>4174</v>
      </c>
      <c r="AN116" s="67"/>
      <c r="AO116" s="69">
        <v>770</v>
      </c>
      <c r="AP116" s="69">
        <v>6406</v>
      </c>
      <c r="AQ116" s="71">
        <f t="shared" si="3"/>
        <v>7176</v>
      </c>
      <c r="AR116" s="70">
        <f t="shared" si="4"/>
        <v>7176</v>
      </c>
      <c r="AS116" s="70">
        <f t="shared" si="5"/>
        <v>0</v>
      </c>
    </row>
    <row r="117" spans="1:45" x14ac:dyDescent="0.2">
      <c r="A117" s="18">
        <v>36192</v>
      </c>
      <c r="B117" s="67">
        <v>120311</v>
      </c>
      <c r="C117" s="67">
        <v>276860</v>
      </c>
      <c r="D117" s="67">
        <v>218092</v>
      </c>
      <c r="E117" s="67">
        <v>58768</v>
      </c>
      <c r="F117" s="67" t="s">
        <v>62</v>
      </c>
      <c r="G117" s="67">
        <v>7425</v>
      </c>
      <c r="H117" s="67">
        <v>41252</v>
      </c>
      <c r="I117" s="67" t="s">
        <v>62</v>
      </c>
      <c r="J117" s="67" t="s">
        <v>62</v>
      </c>
      <c r="K117" s="67">
        <v>6378</v>
      </c>
      <c r="L117" s="67">
        <v>232429</v>
      </c>
      <c r="M117" s="67">
        <v>186923</v>
      </c>
      <c r="N117" s="67" t="s">
        <v>62</v>
      </c>
      <c r="O117" s="67" t="s">
        <v>62</v>
      </c>
      <c r="P117" s="67" t="s">
        <v>62</v>
      </c>
      <c r="Q117" s="67" t="s">
        <v>62</v>
      </c>
      <c r="R117" s="67">
        <v>45506</v>
      </c>
      <c r="S117" s="67">
        <v>17368</v>
      </c>
      <c r="T117" s="67">
        <v>12285</v>
      </c>
      <c r="U117" s="67">
        <v>594036</v>
      </c>
      <c r="V117" s="68">
        <v>317176</v>
      </c>
      <c r="W117" s="68"/>
      <c r="X117" s="67">
        <v>90271</v>
      </c>
      <c r="Y117" s="67"/>
      <c r="Z117" s="67">
        <v>113925</v>
      </c>
      <c r="AA117" s="67">
        <v>112191</v>
      </c>
      <c r="AB117" s="67"/>
      <c r="AC117" s="67">
        <v>64807</v>
      </c>
      <c r="AD117" s="67">
        <v>7126</v>
      </c>
      <c r="AE117" s="67">
        <v>19120</v>
      </c>
      <c r="AF117" s="67">
        <v>26246</v>
      </c>
      <c r="AG117" s="67">
        <v>2713</v>
      </c>
      <c r="AH117" s="67">
        <v>3713</v>
      </c>
      <c r="AI117" s="67">
        <v>7776</v>
      </c>
      <c r="AJ117" s="67">
        <v>2621</v>
      </c>
      <c r="AK117" s="67">
        <v>1411</v>
      </c>
      <c r="AL117" s="67">
        <v>855</v>
      </c>
      <c r="AM117" s="67">
        <v>5461</v>
      </c>
      <c r="AN117" s="67"/>
      <c r="AO117" s="69">
        <v>658</v>
      </c>
      <c r="AP117" s="69">
        <v>6767</v>
      </c>
      <c r="AQ117" s="71">
        <f t="shared" si="3"/>
        <v>7425</v>
      </c>
      <c r="AR117" s="70">
        <f t="shared" si="4"/>
        <v>7425</v>
      </c>
      <c r="AS117" s="70">
        <f t="shared" si="5"/>
        <v>0</v>
      </c>
    </row>
    <row r="118" spans="1:45" x14ac:dyDescent="0.2">
      <c r="A118" s="18">
        <v>36220</v>
      </c>
      <c r="B118" s="67">
        <v>126230</v>
      </c>
      <c r="C118" s="67">
        <v>318403</v>
      </c>
      <c r="D118" s="67">
        <v>254958</v>
      </c>
      <c r="E118" s="67">
        <v>63445</v>
      </c>
      <c r="F118" s="67" t="s">
        <v>62</v>
      </c>
      <c r="G118" s="67">
        <v>7745</v>
      </c>
      <c r="H118" s="67">
        <v>53240</v>
      </c>
      <c r="I118" s="67" t="s">
        <v>62</v>
      </c>
      <c r="J118" s="67" t="s">
        <v>62</v>
      </c>
      <c r="K118" s="67">
        <v>7946</v>
      </c>
      <c r="L118" s="67">
        <v>281602</v>
      </c>
      <c r="M118" s="67">
        <v>226779</v>
      </c>
      <c r="N118" s="67" t="s">
        <v>62</v>
      </c>
      <c r="O118" s="67" t="s">
        <v>62</v>
      </c>
      <c r="P118" s="67" t="s">
        <v>62</v>
      </c>
      <c r="Q118" s="67" t="s">
        <v>62</v>
      </c>
      <c r="R118" s="67">
        <v>54823</v>
      </c>
      <c r="S118" s="67">
        <v>18500</v>
      </c>
      <c r="T118" s="67">
        <v>15400</v>
      </c>
      <c r="U118" s="67">
        <v>702937</v>
      </c>
      <c r="V118" s="68">
        <v>384534</v>
      </c>
      <c r="W118" s="68"/>
      <c r="X118" s="67">
        <v>99813</v>
      </c>
      <c r="Y118" s="67"/>
      <c r="Z118" s="67">
        <v>126578</v>
      </c>
      <c r="AA118" s="67">
        <v>119546</v>
      </c>
      <c r="AB118" s="67"/>
      <c r="AC118" s="67">
        <v>77146</v>
      </c>
      <c r="AD118" s="67">
        <v>9059</v>
      </c>
      <c r="AE118" s="67">
        <v>24132</v>
      </c>
      <c r="AF118" s="67">
        <v>33191</v>
      </c>
      <c r="AG118" s="67">
        <v>3120</v>
      </c>
      <c r="AH118" s="67">
        <v>4741</v>
      </c>
      <c r="AI118" s="67">
        <v>9058</v>
      </c>
      <c r="AJ118" s="67">
        <v>3121</v>
      </c>
      <c r="AK118" s="67">
        <v>1684</v>
      </c>
      <c r="AL118" s="67">
        <v>1114</v>
      </c>
      <c r="AM118" s="67">
        <v>6869</v>
      </c>
      <c r="AN118" s="67"/>
      <c r="AO118" s="69">
        <v>562</v>
      </c>
      <c r="AP118" s="69">
        <v>7183</v>
      </c>
      <c r="AQ118" s="71">
        <f t="shared" si="3"/>
        <v>7745</v>
      </c>
      <c r="AR118" s="70">
        <f t="shared" si="4"/>
        <v>7745</v>
      </c>
      <c r="AS118" s="70">
        <f t="shared" si="5"/>
        <v>0</v>
      </c>
    </row>
    <row r="119" spans="1:45" x14ac:dyDescent="0.2">
      <c r="A119" s="18">
        <v>36251</v>
      </c>
      <c r="B119" s="67">
        <v>114342</v>
      </c>
      <c r="C119" s="67">
        <v>314814</v>
      </c>
      <c r="D119" s="67">
        <v>253539</v>
      </c>
      <c r="E119" s="67">
        <v>61275</v>
      </c>
      <c r="F119" s="67" t="s">
        <v>62</v>
      </c>
      <c r="G119" s="67">
        <v>7275</v>
      </c>
      <c r="H119" s="67">
        <v>46674</v>
      </c>
      <c r="I119" s="67" t="s">
        <v>62</v>
      </c>
      <c r="J119" s="67" t="s">
        <v>62</v>
      </c>
      <c r="K119" s="67">
        <v>7122</v>
      </c>
      <c r="L119" s="67">
        <v>259734</v>
      </c>
      <c r="M119" s="67">
        <v>210923</v>
      </c>
      <c r="N119" s="67" t="s">
        <v>62</v>
      </c>
      <c r="O119" s="67" t="s">
        <v>62</v>
      </c>
      <c r="P119" s="67" t="s">
        <v>62</v>
      </c>
      <c r="Q119" s="67" t="s">
        <v>62</v>
      </c>
      <c r="R119" s="67">
        <v>48811</v>
      </c>
      <c r="S119" s="67">
        <v>18842</v>
      </c>
      <c r="T119" s="67">
        <v>14644</v>
      </c>
      <c r="U119" s="67">
        <v>669146</v>
      </c>
      <c r="V119" s="68">
        <v>354332</v>
      </c>
      <c r="W119" s="68"/>
      <c r="X119" s="67">
        <v>98069</v>
      </c>
      <c r="Y119" s="67"/>
      <c r="Z119" s="67">
        <v>132750</v>
      </c>
      <c r="AA119" s="67">
        <v>140298</v>
      </c>
      <c r="AB119" s="67"/>
      <c r="AC119" s="67">
        <v>77889</v>
      </c>
      <c r="AD119" s="67">
        <v>9083</v>
      </c>
      <c r="AE119" s="67">
        <v>25762</v>
      </c>
      <c r="AF119" s="67">
        <v>34845</v>
      </c>
      <c r="AG119" s="67">
        <v>2784</v>
      </c>
      <c r="AH119" s="67">
        <v>4698</v>
      </c>
      <c r="AI119" s="67">
        <v>8600</v>
      </c>
      <c r="AJ119" s="67">
        <v>2757</v>
      </c>
      <c r="AK119" s="67">
        <v>1677</v>
      </c>
      <c r="AL119" s="67">
        <v>1206</v>
      </c>
      <c r="AM119" s="67">
        <v>8078</v>
      </c>
      <c r="AN119" s="67"/>
      <c r="AO119" s="69">
        <v>590</v>
      </c>
      <c r="AP119" s="69">
        <v>6685</v>
      </c>
      <c r="AQ119" s="71">
        <f t="shared" si="3"/>
        <v>7275</v>
      </c>
      <c r="AR119" s="70">
        <f t="shared" si="4"/>
        <v>7275</v>
      </c>
      <c r="AS119" s="70">
        <f t="shared" si="5"/>
        <v>0</v>
      </c>
    </row>
    <row r="120" spans="1:45" x14ac:dyDescent="0.2">
      <c r="A120" s="18">
        <v>36281</v>
      </c>
      <c r="B120" s="67">
        <v>110377</v>
      </c>
      <c r="C120" s="67">
        <v>310489</v>
      </c>
      <c r="D120" s="67">
        <v>249150</v>
      </c>
      <c r="E120" s="67">
        <v>61339</v>
      </c>
      <c r="F120" s="67" t="s">
        <v>62</v>
      </c>
      <c r="G120" s="67">
        <v>7570</v>
      </c>
      <c r="H120" s="67">
        <v>48974</v>
      </c>
      <c r="I120" s="67" t="s">
        <v>62</v>
      </c>
      <c r="J120" s="67" t="s">
        <v>62</v>
      </c>
      <c r="K120" s="67">
        <v>7225</v>
      </c>
      <c r="L120" s="67">
        <v>263707</v>
      </c>
      <c r="M120" s="67">
        <v>210669</v>
      </c>
      <c r="N120" s="67" t="s">
        <v>62</v>
      </c>
      <c r="O120" s="67" t="s">
        <v>62</v>
      </c>
      <c r="P120" s="67" t="s">
        <v>62</v>
      </c>
      <c r="Q120" s="67" t="s">
        <v>62</v>
      </c>
      <c r="R120" s="67">
        <v>53038</v>
      </c>
      <c r="S120" s="67">
        <v>19212</v>
      </c>
      <c r="T120" s="67">
        <v>15647</v>
      </c>
      <c r="U120" s="67">
        <v>672883</v>
      </c>
      <c r="V120" s="68">
        <v>362394</v>
      </c>
      <c r="W120" s="68"/>
      <c r="X120" s="67">
        <v>102785</v>
      </c>
      <c r="Y120" s="67"/>
      <c r="Z120" s="67">
        <v>136703</v>
      </c>
      <c r="AA120" s="67">
        <v>162164</v>
      </c>
      <c r="AB120" s="67"/>
      <c r="AC120" s="67">
        <v>77391</v>
      </c>
      <c r="AD120" s="67">
        <v>9027</v>
      </c>
      <c r="AE120" s="67">
        <v>28654</v>
      </c>
      <c r="AF120" s="67">
        <v>37681</v>
      </c>
      <c r="AG120" s="67">
        <v>3276</v>
      </c>
      <c r="AH120" s="67">
        <v>4963</v>
      </c>
      <c r="AI120" s="67">
        <v>8950</v>
      </c>
      <c r="AJ120" s="67">
        <v>3095</v>
      </c>
      <c r="AK120" s="67">
        <v>1593</v>
      </c>
      <c r="AL120" s="67">
        <v>1131</v>
      </c>
      <c r="AM120" s="67">
        <v>7065</v>
      </c>
      <c r="AN120" s="67"/>
      <c r="AO120" s="69">
        <v>572</v>
      </c>
      <c r="AP120" s="69">
        <v>6998</v>
      </c>
      <c r="AQ120" s="71">
        <f t="shared" si="3"/>
        <v>7570</v>
      </c>
      <c r="AR120" s="70">
        <f t="shared" si="4"/>
        <v>7570</v>
      </c>
      <c r="AS120" s="70">
        <f t="shared" si="5"/>
        <v>0</v>
      </c>
    </row>
    <row r="121" spans="1:45" x14ac:dyDescent="0.2">
      <c r="A121" s="18">
        <v>36312</v>
      </c>
      <c r="B121" s="67">
        <v>94691</v>
      </c>
      <c r="C121" s="67">
        <v>292997</v>
      </c>
      <c r="D121" s="67">
        <v>230508</v>
      </c>
      <c r="E121" s="67">
        <v>62489</v>
      </c>
      <c r="F121" s="67" t="s">
        <v>62</v>
      </c>
      <c r="G121" s="67">
        <v>7265</v>
      </c>
      <c r="H121" s="67">
        <v>57388</v>
      </c>
      <c r="I121" s="67" t="s">
        <v>62</v>
      </c>
      <c r="J121" s="67" t="s">
        <v>62</v>
      </c>
      <c r="K121" s="67">
        <v>7473</v>
      </c>
      <c r="L121" s="67">
        <v>267450</v>
      </c>
      <c r="M121" s="67">
        <v>212697</v>
      </c>
      <c r="N121" s="67" t="s">
        <v>62</v>
      </c>
      <c r="O121" s="67" t="s">
        <v>62</v>
      </c>
      <c r="P121" s="67" t="s">
        <v>62</v>
      </c>
      <c r="Q121" s="67" t="s">
        <v>62</v>
      </c>
      <c r="R121" s="67">
        <v>54753</v>
      </c>
      <c r="S121" s="67">
        <v>19532</v>
      </c>
      <c r="T121" s="67">
        <v>15986</v>
      </c>
      <c r="U121" s="67">
        <v>668126</v>
      </c>
      <c r="V121" s="68">
        <v>375129</v>
      </c>
      <c r="W121" s="68"/>
      <c r="X121" s="67">
        <v>99098</v>
      </c>
      <c r="Y121" s="67"/>
      <c r="Z121" s="67">
        <v>119214</v>
      </c>
      <c r="AA121" s="67">
        <v>159347</v>
      </c>
      <c r="AB121" s="67"/>
      <c r="AC121" s="67">
        <v>90472</v>
      </c>
      <c r="AD121" s="67">
        <v>9847</v>
      </c>
      <c r="AE121" s="67">
        <v>30531</v>
      </c>
      <c r="AF121" s="67">
        <v>40378</v>
      </c>
      <c r="AG121" s="67">
        <v>3310</v>
      </c>
      <c r="AH121" s="67">
        <v>5603</v>
      </c>
      <c r="AI121" s="67">
        <v>9360</v>
      </c>
      <c r="AJ121" s="67">
        <v>3156</v>
      </c>
      <c r="AK121" s="67">
        <v>1825</v>
      </c>
      <c r="AL121" s="67">
        <v>1198</v>
      </c>
      <c r="AM121" s="67">
        <v>8179</v>
      </c>
      <c r="AN121" s="67"/>
      <c r="AO121" s="69">
        <v>587</v>
      </c>
      <c r="AP121" s="69">
        <v>6678</v>
      </c>
      <c r="AQ121" s="71">
        <f t="shared" si="3"/>
        <v>7265</v>
      </c>
      <c r="AR121" s="70">
        <f t="shared" si="4"/>
        <v>7265</v>
      </c>
      <c r="AS121" s="70">
        <f t="shared" si="5"/>
        <v>0</v>
      </c>
    </row>
    <row r="122" spans="1:45" x14ac:dyDescent="0.2">
      <c r="A122" s="18">
        <v>36342</v>
      </c>
      <c r="B122" s="67">
        <v>84458</v>
      </c>
      <c r="C122" s="67">
        <v>297112</v>
      </c>
      <c r="D122" s="67">
        <v>230432</v>
      </c>
      <c r="E122" s="67">
        <v>66680</v>
      </c>
      <c r="F122" s="67" t="s">
        <v>62</v>
      </c>
      <c r="G122" s="67">
        <v>6963</v>
      </c>
      <c r="H122" s="67">
        <v>48674</v>
      </c>
      <c r="I122" s="67" t="s">
        <v>62</v>
      </c>
      <c r="J122" s="67" t="s">
        <v>62</v>
      </c>
      <c r="K122" s="67">
        <v>7066</v>
      </c>
      <c r="L122" s="67">
        <v>254247</v>
      </c>
      <c r="M122" s="67">
        <v>209199</v>
      </c>
      <c r="N122" s="67" t="s">
        <v>62</v>
      </c>
      <c r="O122" s="67" t="s">
        <v>62</v>
      </c>
      <c r="P122" s="67" t="s">
        <v>62</v>
      </c>
      <c r="Q122" s="67" t="s">
        <v>62</v>
      </c>
      <c r="R122" s="67">
        <v>45048</v>
      </c>
      <c r="S122" s="67">
        <v>17534</v>
      </c>
      <c r="T122" s="67">
        <v>15029</v>
      </c>
      <c r="U122" s="67">
        <v>646690</v>
      </c>
      <c r="V122" s="68">
        <v>349578</v>
      </c>
      <c r="W122" s="68"/>
      <c r="X122" s="67">
        <v>96646</v>
      </c>
      <c r="Y122" s="67"/>
      <c r="Z122" s="67">
        <v>99864</v>
      </c>
      <c r="AA122" s="67">
        <v>141067</v>
      </c>
      <c r="AB122" s="67"/>
      <c r="AC122" s="67">
        <v>87150</v>
      </c>
      <c r="AD122" s="67">
        <v>9109</v>
      </c>
      <c r="AE122" s="67">
        <v>30153</v>
      </c>
      <c r="AF122" s="67">
        <v>39262</v>
      </c>
      <c r="AG122" s="67">
        <v>3427</v>
      </c>
      <c r="AH122" s="67">
        <v>5318</v>
      </c>
      <c r="AI122" s="67">
        <v>8493</v>
      </c>
      <c r="AJ122" s="67">
        <v>2722</v>
      </c>
      <c r="AK122" s="67">
        <v>1799</v>
      </c>
      <c r="AL122" s="67">
        <v>1155</v>
      </c>
      <c r="AM122" s="67">
        <v>8158</v>
      </c>
      <c r="AN122" s="67"/>
      <c r="AO122" s="69">
        <v>598</v>
      </c>
      <c r="AP122" s="69">
        <v>6365</v>
      </c>
      <c r="AQ122" s="71">
        <f t="shared" si="3"/>
        <v>6963</v>
      </c>
      <c r="AR122" s="70">
        <f t="shared" si="4"/>
        <v>6963</v>
      </c>
      <c r="AS122" s="70">
        <f t="shared" si="5"/>
        <v>0</v>
      </c>
    </row>
    <row r="123" spans="1:45" x14ac:dyDescent="0.2">
      <c r="A123" s="18">
        <v>36373</v>
      </c>
      <c r="B123" s="67">
        <v>78188</v>
      </c>
      <c r="C123" s="67">
        <v>290393</v>
      </c>
      <c r="D123" s="67">
        <v>223535</v>
      </c>
      <c r="E123" s="67">
        <v>66858</v>
      </c>
      <c r="F123" s="67" t="s">
        <v>62</v>
      </c>
      <c r="G123" s="67">
        <v>6885</v>
      </c>
      <c r="H123" s="67">
        <v>53582</v>
      </c>
      <c r="I123" s="67" t="s">
        <v>62</v>
      </c>
      <c r="J123" s="67" t="s">
        <v>62</v>
      </c>
      <c r="K123" s="67">
        <v>7335</v>
      </c>
      <c r="L123" s="67">
        <v>254790</v>
      </c>
      <c r="M123" s="67">
        <v>206205</v>
      </c>
      <c r="N123" s="67" t="s">
        <v>62</v>
      </c>
      <c r="O123" s="67" t="s">
        <v>62</v>
      </c>
      <c r="P123" s="67" t="s">
        <v>62</v>
      </c>
      <c r="Q123" s="67" t="s">
        <v>62</v>
      </c>
      <c r="R123" s="67">
        <v>48585</v>
      </c>
      <c r="S123" s="67">
        <v>17912</v>
      </c>
      <c r="T123" s="67">
        <v>16302</v>
      </c>
      <c r="U123" s="67">
        <v>647252</v>
      </c>
      <c r="V123" s="68">
        <v>356859</v>
      </c>
      <c r="W123" s="68"/>
      <c r="X123" s="67">
        <v>94898</v>
      </c>
      <c r="Y123" s="67"/>
      <c r="Z123" s="67">
        <v>94403</v>
      </c>
      <c r="AA123" s="67">
        <v>144238</v>
      </c>
      <c r="AB123" s="67"/>
      <c r="AC123" s="67">
        <v>82229</v>
      </c>
      <c r="AD123" s="67">
        <v>8346</v>
      </c>
      <c r="AE123" s="67">
        <v>30282</v>
      </c>
      <c r="AF123" s="67">
        <v>38628</v>
      </c>
      <c r="AG123" s="67">
        <v>3035</v>
      </c>
      <c r="AH123" s="67">
        <v>5131</v>
      </c>
      <c r="AI123" s="67">
        <v>8333</v>
      </c>
      <c r="AJ123" s="67">
        <v>2578</v>
      </c>
      <c r="AK123" s="67">
        <v>1671</v>
      </c>
      <c r="AL123" s="67">
        <v>1145</v>
      </c>
      <c r="AM123" s="67">
        <v>6864</v>
      </c>
      <c r="AN123" s="67"/>
      <c r="AO123" s="69">
        <v>786</v>
      </c>
      <c r="AP123" s="69">
        <v>6099</v>
      </c>
      <c r="AQ123" s="71">
        <f t="shared" si="3"/>
        <v>6885</v>
      </c>
      <c r="AR123" s="70">
        <f t="shared" si="4"/>
        <v>6885</v>
      </c>
      <c r="AS123" s="70">
        <f t="shared" si="5"/>
        <v>0</v>
      </c>
    </row>
    <row r="124" spans="1:45" x14ac:dyDescent="0.2">
      <c r="A124" s="18">
        <v>36404</v>
      </c>
      <c r="B124" s="67">
        <v>91581</v>
      </c>
      <c r="C124" s="67">
        <v>280382</v>
      </c>
      <c r="D124" s="67">
        <v>219416</v>
      </c>
      <c r="E124" s="67">
        <v>60966</v>
      </c>
      <c r="F124" s="67" t="s">
        <v>62</v>
      </c>
      <c r="G124" s="67">
        <v>7226</v>
      </c>
      <c r="H124" s="67">
        <v>57730</v>
      </c>
      <c r="I124" s="67" t="s">
        <v>62</v>
      </c>
      <c r="J124" s="67" t="s">
        <v>62</v>
      </c>
      <c r="K124" s="67">
        <v>7930</v>
      </c>
      <c r="L124" s="67">
        <v>253017</v>
      </c>
      <c r="M124" s="67">
        <v>204494</v>
      </c>
      <c r="N124" s="67" t="s">
        <v>62</v>
      </c>
      <c r="O124" s="67" t="s">
        <v>62</v>
      </c>
      <c r="P124" s="67" t="s">
        <v>62</v>
      </c>
      <c r="Q124" s="67" t="s">
        <v>62</v>
      </c>
      <c r="R124" s="67">
        <v>48523</v>
      </c>
      <c r="S124" s="67">
        <v>17764</v>
      </c>
      <c r="T124" s="67">
        <v>15552</v>
      </c>
      <c r="U124" s="67">
        <v>639647</v>
      </c>
      <c r="V124" s="68">
        <v>359265</v>
      </c>
      <c r="W124" s="68"/>
      <c r="X124" s="67">
        <v>90775</v>
      </c>
      <c r="Y124" s="67"/>
      <c r="Z124" s="67">
        <v>92120</v>
      </c>
      <c r="AA124" s="67">
        <v>118671</v>
      </c>
      <c r="AB124" s="67"/>
      <c r="AC124" s="67">
        <v>72581</v>
      </c>
      <c r="AD124" s="67">
        <v>8120</v>
      </c>
      <c r="AE124" s="67">
        <v>23642</v>
      </c>
      <c r="AF124" s="67">
        <v>31762</v>
      </c>
      <c r="AG124" s="67">
        <v>3312</v>
      </c>
      <c r="AH124" s="67">
        <v>4222</v>
      </c>
      <c r="AI124" s="67">
        <v>7449</v>
      </c>
      <c r="AJ124" s="67">
        <v>2414</v>
      </c>
      <c r="AK124" s="67">
        <v>1477</v>
      </c>
      <c r="AL124" s="67">
        <v>1299</v>
      </c>
      <c r="AM124" s="67">
        <v>4700</v>
      </c>
      <c r="AN124" s="67"/>
      <c r="AO124" s="69">
        <v>703</v>
      </c>
      <c r="AP124" s="69">
        <v>6523</v>
      </c>
      <c r="AQ124" s="71">
        <f t="shared" si="3"/>
        <v>7226</v>
      </c>
      <c r="AR124" s="70">
        <f t="shared" si="4"/>
        <v>7226</v>
      </c>
      <c r="AS124" s="70">
        <f t="shared" si="5"/>
        <v>0</v>
      </c>
    </row>
    <row r="125" spans="1:45" x14ac:dyDescent="0.2">
      <c r="A125" s="18">
        <v>36434</v>
      </c>
      <c r="B125" s="67">
        <v>103762</v>
      </c>
      <c r="C125" s="67">
        <v>295276</v>
      </c>
      <c r="D125" s="67">
        <v>233590</v>
      </c>
      <c r="E125" s="67">
        <v>61686</v>
      </c>
      <c r="F125" s="67" t="s">
        <v>62</v>
      </c>
      <c r="G125" s="67">
        <v>7259</v>
      </c>
      <c r="H125" s="67">
        <v>64225</v>
      </c>
      <c r="I125" s="67" t="s">
        <v>62</v>
      </c>
      <c r="J125" s="67" t="s">
        <v>62</v>
      </c>
      <c r="K125" s="67">
        <v>7476</v>
      </c>
      <c r="L125" s="67">
        <v>262780</v>
      </c>
      <c r="M125" s="67">
        <v>206200</v>
      </c>
      <c r="N125" s="67" t="s">
        <v>62</v>
      </c>
      <c r="O125" s="67" t="s">
        <v>62</v>
      </c>
      <c r="P125" s="67" t="s">
        <v>62</v>
      </c>
      <c r="Q125" s="67" t="s">
        <v>62</v>
      </c>
      <c r="R125" s="67">
        <v>56580</v>
      </c>
      <c r="S125" s="67">
        <v>18346</v>
      </c>
      <c r="T125" s="67">
        <v>15494</v>
      </c>
      <c r="U125" s="67">
        <v>670936</v>
      </c>
      <c r="V125" s="68">
        <v>375660</v>
      </c>
      <c r="W125" s="68"/>
      <c r="X125" s="67">
        <v>90892</v>
      </c>
      <c r="Y125" s="67"/>
      <c r="Z125" s="67">
        <v>101276</v>
      </c>
      <c r="AA125" s="67">
        <v>122980</v>
      </c>
      <c r="AB125" s="67"/>
      <c r="AC125" s="67">
        <v>62312</v>
      </c>
      <c r="AD125" s="67">
        <v>7597</v>
      </c>
      <c r="AE125" s="67">
        <v>20063</v>
      </c>
      <c r="AF125" s="67">
        <v>27660</v>
      </c>
      <c r="AG125" s="67">
        <v>2552</v>
      </c>
      <c r="AH125" s="67">
        <v>3427</v>
      </c>
      <c r="AI125" s="67">
        <v>5811</v>
      </c>
      <c r="AJ125" s="67">
        <v>1766</v>
      </c>
      <c r="AK125" s="67">
        <v>1248</v>
      </c>
      <c r="AL125" s="67">
        <v>1353</v>
      </c>
      <c r="AM125" s="67">
        <v>4424</v>
      </c>
      <c r="AN125" s="67"/>
      <c r="AO125" s="69">
        <v>701</v>
      </c>
      <c r="AP125" s="69">
        <v>6558</v>
      </c>
      <c r="AQ125" s="71">
        <f t="shared" si="3"/>
        <v>7259</v>
      </c>
      <c r="AR125" s="70">
        <f t="shared" si="4"/>
        <v>7259</v>
      </c>
      <c r="AS125" s="70">
        <f t="shared" si="5"/>
        <v>0</v>
      </c>
    </row>
    <row r="126" spans="1:45" x14ac:dyDescent="0.2">
      <c r="A126" s="18">
        <v>36465</v>
      </c>
      <c r="B126" s="67">
        <v>104488</v>
      </c>
      <c r="C126" s="67">
        <v>286769</v>
      </c>
      <c r="D126" s="67">
        <v>217246</v>
      </c>
      <c r="E126" s="67">
        <v>69523</v>
      </c>
      <c r="F126" s="67" t="s">
        <v>62</v>
      </c>
      <c r="G126" s="67">
        <v>7978</v>
      </c>
      <c r="H126" s="67">
        <v>65129</v>
      </c>
      <c r="I126" s="67" t="s">
        <v>62</v>
      </c>
      <c r="J126" s="67" t="s">
        <v>62</v>
      </c>
      <c r="K126" s="67">
        <v>7298</v>
      </c>
      <c r="L126" s="67">
        <v>287097</v>
      </c>
      <c r="M126" s="67">
        <v>227186</v>
      </c>
      <c r="N126" s="67" t="s">
        <v>62</v>
      </c>
      <c r="O126" s="67" t="s">
        <v>62</v>
      </c>
      <c r="P126" s="67" t="s">
        <v>62</v>
      </c>
      <c r="Q126" s="67" t="s">
        <v>62</v>
      </c>
      <c r="R126" s="67">
        <v>59911</v>
      </c>
      <c r="S126" s="67">
        <v>17767</v>
      </c>
      <c r="T126" s="67">
        <v>15830</v>
      </c>
      <c r="U126" s="67">
        <v>687918</v>
      </c>
      <c r="V126" s="68">
        <v>401149</v>
      </c>
      <c r="W126" s="68"/>
      <c r="X126" s="67">
        <v>89989</v>
      </c>
      <c r="Y126" s="67"/>
      <c r="Z126" s="67">
        <v>98665</v>
      </c>
      <c r="AA126" s="67">
        <v>129991</v>
      </c>
      <c r="AB126" s="67"/>
      <c r="AC126" s="67">
        <v>59077</v>
      </c>
      <c r="AD126" s="67">
        <v>6498</v>
      </c>
      <c r="AE126" s="67">
        <v>17940</v>
      </c>
      <c r="AF126" s="67">
        <v>24438</v>
      </c>
      <c r="AG126" s="67">
        <v>2036</v>
      </c>
      <c r="AH126" s="67">
        <v>3305</v>
      </c>
      <c r="AI126" s="67">
        <v>5230</v>
      </c>
      <c r="AJ126" s="67">
        <v>1725</v>
      </c>
      <c r="AK126" s="67">
        <v>1150</v>
      </c>
      <c r="AL126" s="67">
        <v>1104</v>
      </c>
      <c r="AM126" s="67">
        <v>3208</v>
      </c>
      <c r="AN126" s="67"/>
      <c r="AO126" s="69">
        <v>836</v>
      </c>
      <c r="AP126" s="69">
        <v>7142</v>
      </c>
      <c r="AQ126" s="71">
        <f t="shared" si="3"/>
        <v>7978</v>
      </c>
      <c r="AR126" s="70">
        <f t="shared" si="4"/>
        <v>7978</v>
      </c>
      <c r="AS126" s="70">
        <f t="shared" si="5"/>
        <v>0</v>
      </c>
    </row>
    <row r="127" spans="1:45" x14ac:dyDescent="0.2">
      <c r="A127" s="18">
        <v>36495</v>
      </c>
      <c r="B127" s="67">
        <v>119288</v>
      </c>
      <c r="C127" s="67">
        <v>308475</v>
      </c>
      <c r="D127" s="67">
        <v>240009</v>
      </c>
      <c r="E127" s="67">
        <v>68466</v>
      </c>
      <c r="F127" s="67" t="s">
        <v>62</v>
      </c>
      <c r="G127" s="67">
        <v>7620</v>
      </c>
      <c r="H127" s="67">
        <v>60860</v>
      </c>
      <c r="I127" s="67" t="s">
        <v>62</v>
      </c>
      <c r="J127" s="67" t="s">
        <v>62</v>
      </c>
      <c r="K127" s="67">
        <v>6941</v>
      </c>
      <c r="L127" s="67">
        <v>286436</v>
      </c>
      <c r="M127" s="67">
        <v>227278</v>
      </c>
      <c r="N127" s="67" t="s">
        <v>62</v>
      </c>
      <c r="O127" s="67" t="s">
        <v>62</v>
      </c>
      <c r="P127" s="67" t="s">
        <v>62</v>
      </c>
      <c r="Q127" s="67" t="s">
        <v>62</v>
      </c>
      <c r="R127" s="67">
        <v>59158</v>
      </c>
      <c r="S127" s="67">
        <v>18888</v>
      </c>
      <c r="T127" s="67">
        <v>15439</v>
      </c>
      <c r="U127" s="67">
        <v>704706</v>
      </c>
      <c r="V127" s="68">
        <v>396231</v>
      </c>
      <c r="W127" s="68"/>
      <c r="X127" s="67">
        <v>97681</v>
      </c>
      <c r="Y127" s="67"/>
      <c r="Z127" s="67">
        <v>122441</v>
      </c>
      <c r="AA127" s="67">
        <v>150922</v>
      </c>
      <c r="AB127" s="67"/>
      <c r="AC127" s="67">
        <v>56874</v>
      </c>
      <c r="AD127" s="67">
        <v>6409</v>
      </c>
      <c r="AE127" s="67">
        <v>17343</v>
      </c>
      <c r="AF127" s="67">
        <v>23752</v>
      </c>
      <c r="AG127" s="67">
        <v>2326</v>
      </c>
      <c r="AH127" s="67">
        <v>2930</v>
      </c>
      <c r="AI127" s="67">
        <v>5227</v>
      </c>
      <c r="AJ127" s="67">
        <v>1869</v>
      </c>
      <c r="AK127" s="67">
        <v>1046</v>
      </c>
      <c r="AL127" s="67">
        <v>978</v>
      </c>
      <c r="AM127" s="67">
        <v>3092</v>
      </c>
      <c r="AN127" s="67"/>
      <c r="AO127" s="69">
        <v>751</v>
      </c>
      <c r="AP127" s="69">
        <v>6869</v>
      </c>
      <c r="AQ127" s="71">
        <f t="shared" si="3"/>
        <v>7620</v>
      </c>
      <c r="AR127" s="70">
        <f t="shared" si="4"/>
        <v>7620</v>
      </c>
      <c r="AS127" s="70">
        <f t="shared" si="5"/>
        <v>0</v>
      </c>
    </row>
    <row r="128" spans="1:45" x14ac:dyDescent="0.2">
      <c r="A128" s="18">
        <v>36526</v>
      </c>
      <c r="B128" s="67">
        <v>138961</v>
      </c>
      <c r="C128" s="67">
        <v>317999</v>
      </c>
      <c r="D128" s="67">
        <v>247182</v>
      </c>
      <c r="E128" s="67">
        <v>70817</v>
      </c>
      <c r="F128" s="67" t="s">
        <v>62</v>
      </c>
      <c r="G128" s="67">
        <v>7379</v>
      </c>
      <c r="H128" s="67">
        <v>47811</v>
      </c>
      <c r="I128" s="67" t="s">
        <v>62</v>
      </c>
      <c r="J128" s="67" t="s">
        <v>62</v>
      </c>
      <c r="K128" s="67">
        <v>7388</v>
      </c>
      <c r="L128" s="67">
        <v>275178</v>
      </c>
      <c r="M128" s="67">
        <v>215333</v>
      </c>
      <c r="N128" s="67" t="s">
        <v>62</v>
      </c>
      <c r="O128" s="67" t="s">
        <v>62</v>
      </c>
      <c r="P128" s="67" t="s">
        <v>62</v>
      </c>
      <c r="Q128" s="67" t="s">
        <v>62</v>
      </c>
      <c r="R128" s="67">
        <v>59845</v>
      </c>
      <c r="S128" s="67">
        <v>19168</v>
      </c>
      <c r="T128" s="67">
        <v>18033</v>
      </c>
      <c r="U128" s="67">
        <v>693003</v>
      </c>
      <c r="V128" s="68">
        <v>375004</v>
      </c>
      <c r="W128" s="68"/>
      <c r="X128" s="67">
        <v>106222</v>
      </c>
      <c r="Y128" s="67"/>
      <c r="Z128" s="67">
        <v>134336</v>
      </c>
      <c r="AA128" s="67">
        <v>175289</v>
      </c>
      <c r="AB128" s="67"/>
      <c r="AC128" s="67">
        <v>61187</v>
      </c>
      <c r="AD128" s="67">
        <v>6094</v>
      </c>
      <c r="AE128" s="67">
        <v>17219</v>
      </c>
      <c r="AF128" s="67">
        <v>23313</v>
      </c>
      <c r="AG128" s="67">
        <v>1973</v>
      </c>
      <c r="AH128" s="67">
        <v>3438</v>
      </c>
      <c r="AI128" s="67">
        <v>7492</v>
      </c>
      <c r="AJ128" s="67">
        <v>1952</v>
      </c>
      <c r="AK128" s="67">
        <v>1098</v>
      </c>
      <c r="AL128" s="67">
        <v>837</v>
      </c>
      <c r="AM128" s="67">
        <v>4024</v>
      </c>
      <c r="AN128" s="67"/>
      <c r="AO128" s="69">
        <v>726</v>
      </c>
      <c r="AP128" s="69">
        <v>6653</v>
      </c>
      <c r="AQ128" s="71">
        <f t="shared" si="3"/>
        <v>7379</v>
      </c>
      <c r="AR128" s="70">
        <f t="shared" si="4"/>
        <v>7379</v>
      </c>
      <c r="AS128" s="70">
        <f t="shared" si="5"/>
        <v>0</v>
      </c>
    </row>
    <row r="129" spans="1:45" x14ac:dyDescent="0.2">
      <c r="A129" s="18">
        <v>36557</v>
      </c>
      <c r="B129" s="67">
        <v>127178</v>
      </c>
      <c r="C129" s="67">
        <v>305786</v>
      </c>
      <c r="D129" s="67">
        <v>240114</v>
      </c>
      <c r="E129" s="67">
        <v>65672</v>
      </c>
      <c r="F129" s="67" t="s">
        <v>62</v>
      </c>
      <c r="G129" s="67">
        <v>6965</v>
      </c>
      <c r="H129" s="67">
        <v>40470</v>
      </c>
      <c r="I129" s="67" t="s">
        <v>62</v>
      </c>
      <c r="J129" s="67" t="s">
        <v>62</v>
      </c>
      <c r="K129" s="67">
        <v>7462</v>
      </c>
      <c r="L129" s="67">
        <v>256035</v>
      </c>
      <c r="M129" s="67">
        <v>204911</v>
      </c>
      <c r="N129" s="67" t="s">
        <v>62</v>
      </c>
      <c r="O129" s="67" t="s">
        <v>62</v>
      </c>
      <c r="P129" s="67" t="s">
        <v>62</v>
      </c>
      <c r="Q129" s="67" t="s">
        <v>62</v>
      </c>
      <c r="R129" s="67">
        <v>51124</v>
      </c>
      <c r="S129" s="67">
        <v>18903</v>
      </c>
      <c r="T129" s="67">
        <v>15827</v>
      </c>
      <c r="U129" s="67">
        <v>651482</v>
      </c>
      <c r="V129" s="68">
        <v>345696</v>
      </c>
      <c r="W129" s="68"/>
      <c r="X129" s="67">
        <v>95055</v>
      </c>
      <c r="Y129" s="67"/>
      <c r="Z129" s="67">
        <v>131489</v>
      </c>
      <c r="AA129" s="67">
        <v>198129</v>
      </c>
      <c r="AB129" s="67"/>
      <c r="AC129" s="67">
        <v>70834</v>
      </c>
      <c r="AD129" s="67">
        <v>6891</v>
      </c>
      <c r="AE129" s="67">
        <v>19551</v>
      </c>
      <c r="AF129" s="67">
        <v>26442</v>
      </c>
      <c r="AG129" s="67">
        <v>2023</v>
      </c>
      <c r="AH129" s="67">
        <v>3952</v>
      </c>
      <c r="AI129" s="67">
        <v>6943</v>
      </c>
      <c r="AJ129" s="67">
        <v>1681</v>
      </c>
      <c r="AK129" s="67">
        <v>1175</v>
      </c>
      <c r="AL129" s="67">
        <v>972</v>
      </c>
      <c r="AM129" s="67">
        <v>5764</v>
      </c>
      <c r="AN129" s="67"/>
      <c r="AO129" s="69">
        <v>545</v>
      </c>
      <c r="AP129" s="69">
        <v>6420</v>
      </c>
      <c r="AQ129" s="71">
        <f t="shared" si="3"/>
        <v>6965</v>
      </c>
      <c r="AR129" s="70">
        <f t="shared" si="4"/>
        <v>6965</v>
      </c>
      <c r="AS129" s="70">
        <f t="shared" si="5"/>
        <v>0</v>
      </c>
    </row>
    <row r="130" spans="1:45" x14ac:dyDescent="0.2">
      <c r="A130" s="18">
        <v>36586</v>
      </c>
      <c r="B130" s="67">
        <v>119620</v>
      </c>
      <c r="C130" s="67">
        <v>315296</v>
      </c>
      <c r="D130" s="67">
        <v>253090</v>
      </c>
      <c r="E130" s="67">
        <v>62206</v>
      </c>
      <c r="F130" s="67" t="s">
        <v>62</v>
      </c>
      <c r="G130" s="67">
        <v>7114</v>
      </c>
      <c r="H130" s="67">
        <v>61044</v>
      </c>
      <c r="I130" s="67" t="s">
        <v>62</v>
      </c>
      <c r="J130" s="67" t="s">
        <v>62</v>
      </c>
      <c r="K130" s="67">
        <v>8342</v>
      </c>
      <c r="L130" s="67">
        <v>285354</v>
      </c>
      <c r="M130" s="67">
        <v>226643</v>
      </c>
      <c r="N130" s="67" t="s">
        <v>62</v>
      </c>
      <c r="O130" s="67" t="s">
        <v>62</v>
      </c>
      <c r="P130" s="67" t="s">
        <v>62</v>
      </c>
      <c r="Q130" s="67" t="s">
        <v>62</v>
      </c>
      <c r="R130" s="67">
        <v>58711</v>
      </c>
      <c r="S130" s="67">
        <v>19452</v>
      </c>
      <c r="T130" s="67">
        <v>18112</v>
      </c>
      <c r="U130" s="67">
        <v>714768</v>
      </c>
      <c r="V130" s="68">
        <v>399472</v>
      </c>
      <c r="W130" s="68"/>
      <c r="X130" s="67">
        <v>103648</v>
      </c>
      <c r="Y130" s="67"/>
      <c r="Z130" s="67">
        <v>139390</v>
      </c>
      <c r="AA130" s="67">
        <v>190200</v>
      </c>
      <c r="AB130" s="67"/>
      <c r="AC130" s="67">
        <v>83151</v>
      </c>
      <c r="AD130" s="67">
        <v>8079</v>
      </c>
      <c r="AE130" s="67">
        <v>25278</v>
      </c>
      <c r="AF130" s="67">
        <v>33357</v>
      </c>
      <c r="AG130" s="67">
        <v>2455</v>
      </c>
      <c r="AH130" s="67">
        <v>4643</v>
      </c>
      <c r="AI130" s="67">
        <v>8870</v>
      </c>
      <c r="AJ130" s="67">
        <v>2581</v>
      </c>
      <c r="AK130" s="67">
        <v>1408</v>
      </c>
      <c r="AL130" s="67">
        <v>1269</v>
      </c>
      <c r="AM130" s="67">
        <v>6735</v>
      </c>
      <c r="AN130" s="67"/>
      <c r="AO130" s="69">
        <v>685</v>
      </c>
      <c r="AP130" s="69">
        <v>6429</v>
      </c>
      <c r="AQ130" s="71">
        <f t="shared" si="3"/>
        <v>7114</v>
      </c>
      <c r="AR130" s="70">
        <f t="shared" si="4"/>
        <v>7114</v>
      </c>
      <c r="AS130" s="70">
        <f t="shared" si="5"/>
        <v>0</v>
      </c>
    </row>
    <row r="131" spans="1:45" x14ac:dyDescent="0.2">
      <c r="A131" s="18">
        <v>36617</v>
      </c>
      <c r="B131" s="67">
        <v>110421</v>
      </c>
      <c r="C131" s="67">
        <v>312626</v>
      </c>
      <c r="D131" s="67">
        <v>246131</v>
      </c>
      <c r="E131" s="67">
        <v>66495</v>
      </c>
      <c r="F131" s="67" t="s">
        <v>62</v>
      </c>
      <c r="G131" s="67">
        <v>7244</v>
      </c>
      <c r="H131" s="67">
        <v>54061</v>
      </c>
      <c r="I131" s="67" t="s">
        <v>62</v>
      </c>
      <c r="J131" s="67" t="s">
        <v>62</v>
      </c>
      <c r="K131" s="67">
        <v>7708</v>
      </c>
      <c r="L131" s="67">
        <v>275314</v>
      </c>
      <c r="M131" s="67">
        <v>222094</v>
      </c>
      <c r="N131" s="67" t="s">
        <v>62</v>
      </c>
      <c r="O131" s="67" t="s">
        <v>62</v>
      </c>
      <c r="P131" s="67" t="s">
        <v>62</v>
      </c>
      <c r="Q131" s="67" t="s">
        <v>62</v>
      </c>
      <c r="R131" s="67">
        <v>53220</v>
      </c>
      <c r="S131" s="67">
        <v>18857</v>
      </c>
      <c r="T131" s="67">
        <v>17318</v>
      </c>
      <c r="U131" s="67">
        <v>693197</v>
      </c>
      <c r="V131" s="68">
        <v>380571</v>
      </c>
      <c r="W131" s="68"/>
      <c r="X131" s="67">
        <v>101434</v>
      </c>
      <c r="Y131" s="67"/>
      <c r="Z131" s="67">
        <v>145680</v>
      </c>
      <c r="AA131" s="67">
        <v>231546</v>
      </c>
      <c r="AB131" s="67"/>
      <c r="AC131" s="67">
        <v>80169</v>
      </c>
      <c r="AD131" s="67">
        <v>7629</v>
      </c>
      <c r="AE131" s="67">
        <v>24864</v>
      </c>
      <c r="AF131" s="67">
        <v>32493</v>
      </c>
      <c r="AG131" s="67">
        <v>2249</v>
      </c>
      <c r="AH131" s="67">
        <v>4629</v>
      </c>
      <c r="AI131" s="67">
        <v>8074</v>
      </c>
      <c r="AJ131" s="67">
        <v>1962</v>
      </c>
      <c r="AK131" s="67">
        <v>1313</v>
      </c>
      <c r="AL131" s="67">
        <v>973</v>
      </c>
      <c r="AM131" s="67">
        <v>6838</v>
      </c>
      <c r="AN131" s="67"/>
      <c r="AO131" s="69">
        <v>677</v>
      </c>
      <c r="AP131" s="69">
        <v>6567</v>
      </c>
      <c r="AQ131" s="71">
        <f t="shared" si="3"/>
        <v>7244</v>
      </c>
      <c r="AR131" s="70">
        <f t="shared" si="4"/>
        <v>7244</v>
      </c>
      <c r="AS131" s="70">
        <f t="shared" si="5"/>
        <v>0</v>
      </c>
    </row>
    <row r="132" spans="1:45" x14ac:dyDescent="0.2">
      <c r="A132" s="18">
        <v>36647</v>
      </c>
      <c r="B132" s="67">
        <v>107218</v>
      </c>
      <c r="C132" s="67">
        <v>323087</v>
      </c>
      <c r="D132" s="67">
        <v>257672</v>
      </c>
      <c r="E132" s="67">
        <v>65415</v>
      </c>
      <c r="F132" s="67" t="s">
        <v>62</v>
      </c>
      <c r="G132" s="67">
        <v>7298</v>
      </c>
      <c r="H132" s="67">
        <v>54291</v>
      </c>
      <c r="I132" s="67" t="s">
        <v>62</v>
      </c>
      <c r="J132" s="67" t="s">
        <v>62</v>
      </c>
      <c r="K132" s="67">
        <v>7720</v>
      </c>
      <c r="L132" s="67">
        <v>298752</v>
      </c>
      <c r="M132" s="67">
        <v>242950</v>
      </c>
      <c r="N132" s="67" t="s">
        <v>62</v>
      </c>
      <c r="O132" s="67" t="s">
        <v>62</v>
      </c>
      <c r="P132" s="67" t="s">
        <v>62</v>
      </c>
      <c r="Q132" s="67" t="s">
        <v>62</v>
      </c>
      <c r="R132" s="67">
        <v>55802</v>
      </c>
      <c r="S132" s="67">
        <v>19983</v>
      </c>
      <c r="T132" s="67">
        <v>18847</v>
      </c>
      <c r="U132" s="67">
        <v>730040</v>
      </c>
      <c r="V132" s="68">
        <v>406953</v>
      </c>
      <c r="W132" s="68"/>
      <c r="X132" s="67">
        <v>107773</v>
      </c>
      <c r="Y132" s="67"/>
      <c r="Z132" s="67">
        <v>137883</v>
      </c>
      <c r="AA132" s="67">
        <v>226017</v>
      </c>
      <c r="AB132" s="67"/>
      <c r="AC132" s="67">
        <v>84102</v>
      </c>
      <c r="AD132" s="67">
        <v>8830</v>
      </c>
      <c r="AE132" s="67">
        <v>28905</v>
      </c>
      <c r="AF132" s="67">
        <v>37735</v>
      </c>
      <c r="AG132" s="67">
        <v>2228</v>
      </c>
      <c r="AH132" s="67">
        <v>5169</v>
      </c>
      <c r="AI132" s="67">
        <v>9419</v>
      </c>
      <c r="AJ132" s="67">
        <v>2913</v>
      </c>
      <c r="AK132" s="67">
        <v>1483</v>
      </c>
      <c r="AL132" s="67">
        <v>962</v>
      </c>
      <c r="AM132" s="67">
        <v>7461</v>
      </c>
      <c r="AN132" s="67"/>
      <c r="AO132" s="69">
        <v>708</v>
      </c>
      <c r="AP132" s="69">
        <v>6590</v>
      </c>
      <c r="AQ132" s="71">
        <f t="shared" si="3"/>
        <v>7298</v>
      </c>
      <c r="AR132" s="70">
        <f t="shared" si="4"/>
        <v>7298</v>
      </c>
      <c r="AS132" s="70">
        <f t="shared" si="5"/>
        <v>0</v>
      </c>
    </row>
    <row r="133" spans="1:45" x14ac:dyDescent="0.2">
      <c r="A133" s="18">
        <v>36678</v>
      </c>
      <c r="B133" s="67">
        <v>86823</v>
      </c>
      <c r="C133" s="67">
        <v>309187</v>
      </c>
      <c r="D133" s="67">
        <v>240357</v>
      </c>
      <c r="E133" s="67">
        <v>68830</v>
      </c>
      <c r="F133" s="67" t="s">
        <v>62</v>
      </c>
      <c r="G133" s="67">
        <v>8149</v>
      </c>
      <c r="H133" s="67">
        <v>57872</v>
      </c>
      <c r="I133" s="67" t="s">
        <v>62</v>
      </c>
      <c r="J133" s="67" t="s">
        <v>62</v>
      </c>
      <c r="K133" s="67">
        <v>7914</v>
      </c>
      <c r="L133" s="67">
        <v>275744</v>
      </c>
      <c r="M133" s="67">
        <v>222523</v>
      </c>
      <c r="N133" s="67" t="s">
        <v>62</v>
      </c>
      <c r="O133" s="67" t="s">
        <v>62</v>
      </c>
      <c r="P133" s="67" t="s">
        <v>62</v>
      </c>
      <c r="Q133" s="67" t="s">
        <v>62</v>
      </c>
      <c r="R133" s="67">
        <v>53221</v>
      </c>
      <c r="S133" s="67">
        <v>19966</v>
      </c>
      <c r="T133" s="67">
        <v>18373</v>
      </c>
      <c r="U133" s="67">
        <v>697240</v>
      </c>
      <c r="V133" s="68">
        <v>388053</v>
      </c>
      <c r="W133" s="68"/>
      <c r="X133" s="67">
        <v>106314</v>
      </c>
      <c r="Y133" s="67"/>
      <c r="Z133" s="67">
        <v>126981</v>
      </c>
      <c r="AA133" s="67">
        <v>203938</v>
      </c>
      <c r="AB133" s="67"/>
      <c r="AC133" s="67">
        <v>88184</v>
      </c>
      <c r="AD133" s="67">
        <v>9157</v>
      </c>
      <c r="AE133" s="67">
        <v>31847</v>
      </c>
      <c r="AF133" s="67">
        <v>41004</v>
      </c>
      <c r="AG133" s="67">
        <v>2559</v>
      </c>
      <c r="AH133" s="67">
        <v>5215</v>
      </c>
      <c r="AI133" s="67">
        <v>8929</v>
      </c>
      <c r="AJ133" s="67">
        <v>2991</v>
      </c>
      <c r="AK133" s="67">
        <v>1432</v>
      </c>
      <c r="AL133" s="67">
        <v>1110</v>
      </c>
      <c r="AM133" s="67">
        <v>7949</v>
      </c>
      <c r="AN133" s="67"/>
      <c r="AO133" s="69">
        <v>671</v>
      </c>
      <c r="AP133" s="69">
        <v>7478</v>
      </c>
      <c r="AQ133" s="71">
        <f t="shared" si="3"/>
        <v>8149</v>
      </c>
      <c r="AR133" s="70">
        <f t="shared" si="4"/>
        <v>8149</v>
      </c>
      <c r="AS133" s="70">
        <f t="shared" si="5"/>
        <v>0</v>
      </c>
    </row>
    <row r="134" spans="1:45" x14ac:dyDescent="0.2">
      <c r="A134" s="18">
        <v>36708</v>
      </c>
      <c r="B134" s="67">
        <v>82595</v>
      </c>
      <c r="C134" s="67">
        <v>319550</v>
      </c>
      <c r="D134" s="67">
        <v>245939</v>
      </c>
      <c r="E134" s="67">
        <v>73611</v>
      </c>
      <c r="F134" s="67" t="s">
        <v>62</v>
      </c>
      <c r="G134" s="67">
        <v>7904</v>
      </c>
      <c r="H134" s="67">
        <v>52921</v>
      </c>
      <c r="I134" s="67" t="s">
        <v>62</v>
      </c>
      <c r="J134" s="67" t="s">
        <v>62</v>
      </c>
      <c r="K134" s="67">
        <v>8661</v>
      </c>
      <c r="L134" s="67">
        <v>263762</v>
      </c>
      <c r="M134" s="67">
        <v>214999</v>
      </c>
      <c r="N134" s="67" t="s">
        <v>62</v>
      </c>
      <c r="O134" s="67" t="s">
        <v>62</v>
      </c>
      <c r="P134" s="67" t="s">
        <v>62</v>
      </c>
      <c r="Q134" s="67" t="s">
        <v>62</v>
      </c>
      <c r="R134" s="67">
        <v>48763</v>
      </c>
      <c r="S134" s="67">
        <v>19652</v>
      </c>
      <c r="T134" s="67">
        <v>17652</v>
      </c>
      <c r="U134" s="67">
        <v>690137</v>
      </c>
      <c r="V134" s="68">
        <v>370587</v>
      </c>
      <c r="W134" s="68"/>
      <c r="X134" s="67">
        <v>102862</v>
      </c>
      <c r="Y134" s="67"/>
      <c r="Z134" s="67">
        <v>120744</v>
      </c>
      <c r="AA134" s="67">
        <v>208287</v>
      </c>
      <c r="AB134" s="67"/>
      <c r="AC134" s="67">
        <v>83695</v>
      </c>
      <c r="AD134" s="67">
        <v>7997</v>
      </c>
      <c r="AE134" s="67">
        <v>30425</v>
      </c>
      <c r="AF134" s="67">
        <v>38422</v>
      </c>
      <c r="AG134" s="67">
        <v>2045</v>
      </c>
      <c r="AH134" s="67">
        <v>4534</v>
      </c>
      <c r="AI134" s="67">
        <v>8684</v>
      </c>
      <c r="AJ134" s="67">
        <v>2840</v>
      </c>
      <c r="AK134" s="67">
        <v>1248</v>
      </c>
      <c r="AL134" s="67">
        <v>1021</v>
      </c>
      <c r="AM134" s="67">
        <v>7172</v>
      </c>
      <c r="AN134" s="67"/>
      <c r="AO134" s="69">
        <v>726</v>
      </c>
      <c r="AP134" s="69">
        <v>7178</v>
      </c>
      <c r="AQ134" s="71">
        <f t="shared" si="3"/>
        <v>7904</v>
      </c>
      <c r="AR134" s="70">
        <f t="shared" si="4"/>
        <v>7904</v>
      </c>
      <c r="AS134" s="70">
        <f t="shared" si="5"/>
        <v>0</v>
      </c>
    </row>
    <row r="135" spans="1:45" x14ac:dyDescent="0.2">
      <c r="A135" s="18">
        <v>36739</v>
      </c>
      <c r="B135" s="67">
        <v>80734</v>
      </c>
      <c r="C135" s="67">
        <v>292608</v>
      </c>
      <c r="D135" s="67">
        <v>224027</v>
      </c>
      <c r="E135" s="67">
        <v>68581</v>
      </c>
      <c r="F135" s="67" t="s">
        <v>62</v>
      </c>
      <c r="G135" s="67">
        <v>7960</v>
      </c>
      <c r="H135" s="67">
        <v>63599</v>
      </c>
      <c r="I135" s="67" t="s">
        <v>62</v>
      </c>
      <c r="J135" s="67" t="s">
        <v>62</v>
      </c>
      <c r="K135" s="67">
        <v>8592</v>
      </c>
      <c r="L135" s="67">
        <v>271232</v>
      </c>
      <c r="M135" s="67">
        <v>216362</v>
      </c>
      <c r="N135" s="67" t="s">
        <v>62</v>
      </c>
      <c r="O135" s="67" t="s">
        <v>62</v>
      </c>
      <c r="P135" s="67" t="s">
        <v>62</v>
      </c>
      <c r="Q135" s="67" t="s">
        <v>62</v>
      </c>
      <c r="R135" s="67">
        <v>54870</v>
      </c>
      <c r="S135" s="67">
        <v>19015</v>
      </c>
      <c r="T135" s="67">
        <v>19629</v>
      </c>
      <c r="U135" s="67">
        <v>682707</v>
      </c>
      <c r="V135" s="68">
        <v>390099</v>
      </c>
      <c r="W135" s="68"/>
      <c r="X135" s="67">
        <v>99267</v>
      </c>
      <c r="Y135" s="67"/>
      <c r="Z135" s="67">
        <v>105454</v>
      </c>
      <c r="AA135" s="67">
        <v>178983</v>
      </c>
      <c r="AB135" s="67"/>
      <c r="AC135" s="67">
        <v>80309</v>
      </c>
      <c r="AD135" s="67">
        <v>7719</v>
      </c>
      <c r="AE135" s="67">
        <v>29014</v>
      </c>
      <c r="AF135" s="67">
        <v>36733</v>
      </c>
      <c r="AG135" s="67">
        <v>2575</v>
      </c>
      <c r="AH135" s="67">
        <v>4728</v>
      </c>
      <c r="AI135" s="67">
        <v>9588</v>
      </c>
      <c r="AJ135" s="67">
        <v>2733</v>
      </c>
      <c r="AK135" s="67">
        <v>1312</v>
      </c>
      <c r="AL135" s="67">
        <v>954</v>
      </c>
      <c r="AM135" s="67">
        <v>5619</v>
      </c>
      <c r="AN135" s="67"/>
      <c r="AO135" s="69">
        <v>704</v>
      </c>
      <c r="AP135" s="69">
        <v>7256</v>
      </c>
      <c r="AQ135" s="71">
        <f t="shared" si="3"/>
        <v>7960</v>
      </c>
      <c r="AR135" s="70">
        <f t="shared" si="4"/>
        <v>7960</v>
      </c>
      <c r="AS135" s="70">
        <f t="shared" si="5"/>
        <v>0</v>
      </c>
    </row>
    <row r="136" spans="1:45" x14ac:dyDescent="0.2">
      <c r="A136" s="18">
        <v>36770</v>
      </c>
      <c r="B136" s="67">
        <v>87264</v>
      </c>
      <c r="C136" s="67">
        <v>276231</v>
      </c>
      <c r="D136" s="67">
        <v>206610</v>
      </c>
      <c r="E136" s="67">
        <v>69621</v>
      </c>
      <c r="F136" s="67" t="s">
        <v>62</v>
      </c>
      <c r="G136" s="67">
        <v>9222</v>
      </c>
      <c r="H136" s="67">
        <v>54937</v>
      </c>
      <c r="I136" s="67" t="s">
        <v>62</v>
      </c>
      <c r="J136" s="67" t="s">
        <v>62</v>
      </c>
      <c r="K136" s="67">
        <v>8353</v>
      </c>
      <c r="L136" s="67">
        <v>267769</v>
      </c>
      <c r="M136" s="67">
        <v>214577</v>
      </c>
      <c r="N136" s="67" t="s">
        <v>62</v>
      </c>
      <c r="O136" s="67" t="s">
        <v>62</v>
      </c>
      <c r="P136" s="67" t="s">
        <v>62</v>
      </c>
      <c r="Q136" s="67" t="s">
        <v>62</v>
      </c>
      <c r="R136" s="67">
        <v>53192</v>
      </c>
      <c r="S136" s="67">
        <v>17582</v>
      </c>
      <c r="T136" s="67">
        <v>19163</v>
      </c>
      <c r="U136" s="67">
        <v>653302</v>
      </c>
      <c r="V136" s="68">
        <v>377071</v>
      </c>
      <c r="W136" s="68"/>
      <c r="X136" s="67">
        <v>90137</v>
      </c>
      <c r="Y136" s="67"/>
      <c r="Z136" s="67">
        <v>87935</v>
      </c>
      <c r="AA136" s="67">
        <v>154438</v>
      </c>
      <c r="AB136" s="67"/>
      <c r="AC136" s="67">
        <v>68791</v>
      </c>
      <c r="AD136" s="67">
        <v>7499</v>
      </c>
      <c r="AE136" s="67">
        <v>22725</v>
      </c>
      <c r="AF136" s="67">
        <v>30224</v>
      </c>
      <c r="AG136" s="67">
        <v>2068</v>
      </c>
      <c r="AH136" s="67">
        <v>3619</v>
      </c>
      <c r="AI136" s="67">
        <v>7598</v>
      </c>
      <c r="AJ136" s="67">
        <v>2345</v>
      </c>
      <c r="AK136" s="67">
        <v>1301</v>
      </c>
      <c r="AL136" s="67">
        <v>973</v>
      </c>
      <c r="AM136" s="67">
        <v>4200</v>
      </c>
      <c r="AN136" s="67"/>
      <c r="AO136" s="69">
        <v>665</v>
      </c>
      <c r="AP136" s="69">
        <v>8557</v>
      </c>
      <c r="AQ136" s="71">
        <f t="shared" si="3"/>
        <v>9222</v>
      </c>
      <c r="AR136" s="70">
        <f t="shared" si="4"/>
        <v>9222</v>
      </c>
      <c r="AS136" s="70">
        <f t="shared" si="5"/>
        <v>0</v>
      </c>
    </row>
    <row r="137" spans="1:45" x14ac:dyDescent="0.2">
      <c r="A137" s="18">
        <v>36800</v>
      </c>
      <c r="B137" s="67">
        <v>101654</v>
      </c>
      <c r="C137" s="67">
        <v>286346</v>
      </c>
      <c r="D137" s="67">
        <v>216151</v>
      </c>
      <c r="E137" s="67">
        <v>70195</v>
      </c>
      <c r="F137" s="67" t="s">
        <v>62</v>
      </c>
      <c r="G137" s="67">
        <v>9143</v>
      </c>
      <c r="H137" s="67">
        <v>71550</v>
      </c>
      <c r="I137" s="67" t="s">
        <v>62</v>
      </c>
      <c r="J137" s="67" t="s">
        <v>62</v>
      </c>
      <c r="K137" s="67">
        <v>8232</v>
      </c>
      <c r="L137" s="67">
        <v>272128</v>
      </c>
      <c r="M137" s="67">
        <v>217289</v>
      </c>
      <c r="N137" s="67" t="s">
        <v>62</v>
      </c>
      <c r="O137" s="67" t="s">
        <v>62</v>
      </c>
      <c r="P137" s="67" t="s">
        <v>62</v>
      </c>
      <c r="Q137" s="67" t="s">
        <v>62</v>
      </c>
      <c r="R137" s="67">
        <v>54839</v>
      </c>
      <c r="S137" s="67">
        <v>19496</v>
      </c>
      <c r="T137" s="67">
        <v>20291</v>
      </c>
      <c r="U137" s="67">
        <v>687257</v>
      </c>
      <c r="V137" s="68">
        <v>400911</v>
      </c>
      <c r="W137" s="68"/>
      <c r="X137" s="67">
        <v>93818</v>
      </c>
      <c r="Y137" s="67"/>
      <c r="Z137" s="67">
        <v>100998</v>
      </c>
      <c r="AA137" s="67">
        <v>145720</v>
      </c>
      <c r="AB137" s="67"/>
      <c r="AC137" s="67">
        <v>70630</v>
      </c>
      <c r="AD137" s="67">
        <v>7077</v>
      </c>
      <c r="AE137" s="67">
        <v>21681</v>
      </c>
      <c r="AF137" s="67">
        <v>28758</v>
      </c>
      <c r="AG137" s="67">
        <v>1922</v>
      </c>
      <c r="AH137" s="67">
        <v>3347</v>
      </c>
      <c r="AI137" s="67">
        <v>7053</v>
      </c>
      <c r="AJ137" s="67">
        <v>1966</v>
      </c>
      <c r="AK137" s="67">
        <v>1216</v>
      </c>
      <c r="AL137" s="67">
        <v>892</v>
      </c>
      <c r="AM137" s="67">
        <v>3874</v>
      </c>
      <c r="AN137" s="67"/>
      <c r="AO137" s="69">
        <v>885</v>
      </c>
      <c r="AP137" s="69">
        <v>8258</v>
      </c>
      <c r="AQ137" s="71">
        <f t="shared" ref="AQ137:AQ200" si="6">G137</f>
        <v>9143</v>
      </c>
      <c r="AR137" s="70">
        <f t="shared" ref="AR137:AR200" si="7">AO137+AP137</f>
        <v>9143</v>
      </c>
      <c r="AS137" s="70">
        <f t="shared" ref="AS137:AS200" si="8">AQ137-AR137</f>
        <v>0</v>
      </c>
    </row>
    <row r="138" spans="1:45" x14ac:dyDescent="0.2">
      <c r="A138" s="18">
        <v>36831</v>
      </c>
      <c r="B138" s="67">
        <v>100629</v>
      </c>
      <c r="C138" s="67">
        <v>279302</v>
      </c>
      <c r="D138" s="67">
        <v>206264</v>
      </c>
      <c r="E138" s="67">
        <v>73038</v>
      </c>
      <c r="F138" s="67" t="s">
        <v>62</v>
      </c>
      <c r="G138" s="67">
        <v>7941</v>
      </c>
      <c r="H138" s="67">
        <v>72296</v>
      </c>
      <c r="I138" s="67" t="s">
        <v>62</v>
      </c>
      <c r="J138" s="67" t="s">
        <v>62</v>
      </c>
      <c r="K138" s="67">
        <v>7940</v>
      </c>
      <c r="L138" s="67">
        <v>269087</v>
      </c>
      <c r="M138" s="67">
        <v>211547</v>
      </c>
      <c r="N138" s="67" t="s">
        <v>62</v>
      </c>
      <c r="O138" s="67" t="s">
        <v>62</v>
      </c>
      <c r="P138" s="67" t="s">
        <v>62</v>
      </c>
      <c r="Q138" s="67" t="s">
        <v>62</v>
      </c>
      <c r="R138" s="67">
        <v>57540</v>
      </c>
      <c r="S138" s="67">
        <v>18327</v>
      </c>
      <c r="T138" s="67">
        <v>18909</v>
      </c>
      <c r="U138" s="67">
        <v>673856</v>
      </c>
      <c r="V138" s="68">
        <v>394554</v>
      </c>
      <c r="W138" s="68"/>
      <c r="X138" s="67">
        <v>86661</v>
      </c>
      <c r="Y138" s="67"/>
      <c r="Z138" s="67">
        <v>99490</v>
      </c>
      <c r="AA138" s="67">
        <v>133340</v>
      </c>
      <c r="AB138" s="67"/>
      <c r="AC138" s="67">
        <v>57228</v>
      </c>
      <c r="AD138" s="67">
        <v>5983</v>
      </c>
      <c r="AE138" s="67">
        <v>17250</v>
      </c>
      <c r="AF138" s="67">
        <v>23233</v>
      </c>
      <c r="AG138" s="67">
        <v>1752</v>
      </c>
      <c r="AH138" s="67">
        <v>3128</v>
      </c>
      <c r="AI138" s="67">
        <v>6053</v>
      </c>
      <c r="AJ138" s="67">
        <v>1801</v>
      </c>
      <c r="AK138" s="67">
        <v>886</v>
      </c>
      <c r="AL138" s="67">
        <v>816</v>
      </c>
      <c r="AM138" s="67">
        <v>3250</v>
      </c>
      <c r="AN138" s="67"/>
      <c r="AO138" s="69">
        <v>697</v>
      </c>
      <c r="AP138" s="69">
        <v>7244</v>
      </c>
      <c r="AQ138" s="71">
        <f t="shared" si="6"/>
        <v>7941</v>
      </c>
      <c r="AR138" s="70">
        <f t="shared" si="7"/>
        <v>7941</v>
      </c>
      <c r="AS138" s="70">
        <f t="shared" si="8"/>
        <v>0</v>
      </c>
    </row>
    <row r="139" spans="1:45" x14ac:dyDescent="0.2">
      <c r="A139" s="18">
        <v>36861</v>
      </c>
      <c r="B139" s="67">
        <v>112935</v>
      </c>
      <c r="C139" s="67">
        <v>303606</v>
      </c>
      <c r="D139" s="67">
        <v>235486</v>
      </c>
      <c r="E139" s="67">
        <v>68120</v>
      </c>
      <c r="F139" s="67" t="s">
        <v>62</v>
      </c>
      <c r="G139" s="67">
        <v>7764</v>
      </c>
      <c r="H139" s="67">
        <v>56588</v>
      </c>
      <c r="I139" s="67" t="s">
        <v>62</v>
      </c>
      <c r="J139" s="67" t="s">
        <v>62</v>
      </c>
      <c r="K139" s="67">
        <v>7991</v>
      </c>
      <c r="L139" s="67">
        <v>278556</v>
      </c>
      <c r="M139" s="67">
        <v>225771</v>
      </c>
      <c r="N139" s="67" t="s">
        <v>62</v>
      </c>
      <c r="O139" s="67" t="s">
        <v>62</v>
      </c>
      <c r="P139" s="67" t="s">
        <v>62</v>
      </c>
      <c r="Q139" s="67" t="s">
        <v>62</v>
      </c>
      <c r="R139" s="67">
        <v>52785</v>
      </c>
      <c r="S139" s="67">
        <v>18921</v>
      </c>
      <c r="T139" s="67">
        <v>17524</v>
      </c>
      <c r="U139" s="67">
        <v>691009</v>
      </c>
      <c r="V139" s="68">
        <v>387403</v>
      </c>
      <c r="W139" s="68"/>
      <c r="X139" s="67">
        <v>94712</v>
      </c>
      <c r="Y139" s="67"/>
      <c r="Z139" s="67">
        <v>121371</v>
      </c>
      <c r="AA139" s="67">
        <v>146348</v>
      </c>
      <c r="AB139" s="67"/>
      <c r="AC139" s="67">
        <v>53824</v>
      </c>
      <c r="AD139" s="67">
        <v>5586</v>
      </c>
      <c r="AE139" s="67">
        <v>16083</v>
      </c>
      <c r="AF139" s="67">
        <v>21669</v>
      </c>
      <c r="AG139" s="67">
        <v>1803</v>
      </c>
      <c r="AH139" s="67">
        <v>3056</v>
      </c>
      <c r="AI139" s="67">
        <v>5775</v>
      </c>
      <c r="AJ139" s="67">
        <v>1745</v>
      </c>
      <c r="AK139" s="67">
        <v>1109</v>
      </c>
      <c r="AL139" s="67">
        <v>822</v>
      </c>
      <c r="AM139" s="67">
        <v>2939</v>
      </c>
      <c r="AN139" s="67"/>
      <c r="AO139" s="69">
        <v>919</v>
      </c>
      <c r="AP139" s="69">
        <v>6845</v>
      </c>
      <c r="AQ139" s="71">
        <f t="shared" si="6"/>
        <v>7764</v>
      </c>
      <c r="AR139" s="70">
        <f t="shared" si="7"/>
        <v>7764</v>
      </c>
      <c r="AS139" s="70">
        <f t="shared" si="8"/>
        <v>0</v>
      </c>
    </row>
    <row r="140" spans="1:45" x14ac:dyDescent="0.2">
      <c r="A140" s="18">
        <v>36892</v>
      </c>
      <c r="B140" s="67">
        <v>127091</v>
      </c>
      <c r="C140" s="67">
        <v>302921</v>
      </c>
      <c r="D140" s="67">
        <v>236753</v>
      </c>
      <c r="E140" s="67">
        <v>66168</v>
      </c>
      <c r="F140" s="67" t="s">
        <v>62</v>
      </c>
      <c r="G140" s="67">
        <v>7320</v>
      </c>
      <c r="H140" s="67">
        <v>44684</v>
      </c>
      <c r="I140" s="67" t="s">
        <v>62</v>
      </c>
      <c r="J140" s="67" t="s">
        <v>62</v>
      </c>
      <c r="K140" s="67">
        <v>8863</v>
      </c>
      <c r="L140" s="67">
        <v>294569</v>
      </c>
      <c r="M140" s="67">
        <v>236739</v>
      </c>
      <c r="N140" s="67" t="s">
        <v>62</v>
      </c>
      <c r="O140" s="67" t="s">
        <v>62</v>
      </c>
      <c r="P140" s="67" t="s">
        <v>62</v>
      </c>
      <c r="Q140" s="67" t="s">
        <v>62</v>
      </c>
      <c r="R140" s="67">
        <v>57830</v>
      </c>
      <c r="S140" s="67">
        <v>19935</v>
      </c>
      <c r="T140" s="67">
        <v>15442</v>
      </c>
      <c r="U140" s="67">
        <v>693797</v>
      </c>
      <c r="V140" s="68">
        <v>390876</v>
      </c>
      <c r="W140" s="68"/>
      <c r="X140" s="67">
        <v>88986</v>
      </c>
      <c r="Y140" s="67"/>
      <c r="Z140" s="67">
        <v>118299</v>
      </c>
      <c r="AA140" s="67">
        <v>146348</v>
      </c>
      <c r="AB140" s="67"/>
      <c r="AC140" s="67">
        <v>67522</v>
      </c>
      <c r="AD140" s="67">
        <v>6285</v>
      </c>
      <c r="AE140" s="67">
        <v>18526</v>
      </c>
      <c r="AF140" s="67">
        <v>24811</v>
      </c>
      <c r="AG140" s="67">
        <v>1368</v>
      </c>
      <c r="AH140" s="67">
        <v>3614</v>
      </c>
      <c r="AI140" s="67">
        <v>5878</v>
      </c>
      <c r="AJ140" s="67">
        <v>1746</v>
      </c>
      <c r="AK140" s="67">
        <v>1032</v>
      </c>
      <c r="AL140" s="67">
        <v>935</v>
      </c>
      <c r="AM140" s="67">
        <v>4904</v>
      </c>
      <c r="AN140" s="67"/>
      <c r="AO140" s="69">
        <v>791</v>
      </c>
      <c r="AP140" s="69">
        <v>6529</v>
      </c>
      <c r="AQ140" s="71">
        <f t="shared" si="6"/>
        <v>7320</v>
      </c>
      <c r="AR140" s="70">
        <f t="shared" si="7"/>
        <v>7320</v>
      </c>
      <c r="AS140" s="70">
        <f t="shared" si="8"/>
        <v>0</v>
      </c>
    </row>
    <row r="141" spans="1:45" x14ac:dyDescent="0.2">
      <c r="A141" s="18">
        <v>36923</v>
      </c>
      <c r="B141" s="67">
        <v>111541</v>
      </c>
      <c r="C141" s="67">
        <v>271386</v>
      </c>
      <c r="D141" s="67">
        <v>210585</v>
      </c>
      <c r="E141" s="67">
        <v>60801</v>
      </c>
      <c r="F141" s="67" t="s">
        <v>62</v>
      </c>
      <c r="G141" s="67">
        <v>6949</v>
      </c>
      <c r="H141" s="67">
        <v>41075</v>
      </c>
      <c r="I141" s="67" t="s">
        <v>62</v>
      </c>
      <c r="J141" s="67" t="s">
        <v>62</v>
      </c>
      <c r="K141" s="67">
        <v>8140</v>
      </c>
      <c r="L141" s="67">
        <v>275684</v>
      </c>
      <c r="M141" s="67">
        <v>222837</v>
      </c>
      <c r="N141" s="67" t="s">
        <v>62</v>
      </c>
      <c r="O141" s="67" t="s">
        <v>62</v>
      </c>
      <c r="P141" s="67" t="s">
        <v>62</v>
      </c>
      <c r="Q141" s="67" t="s">
        <v>62</v>
      </c>
      <c r="R141" s="67">
        <v>52847</v>
      </c>
      <c r="S141" s="67">
        <v>18171</v>
      </c>
      <c r="T141" s="67">
        <v>14629</v>
      </c>
      <c r="U141" s="67">
        <v>636090</v>
      </c>
      <c r="V141" s="68">
        <v>364704</v>
      </c>
      <c r="W141" s="68"/>
      <c r="X141" s="67">
        <v>84044</v>
      </c>
      <c r="Y141" s="67"/>
      <c r="Z141" s="67">
        <v>119068</v>
      </c>
      <c r="AA141" s="67">
        <v>137771</v>
      </c>
      <c r="AB141" s="67"/>
      <c r="AC141" s="67">
        <v>67686</v>
      </c>
      <c r="AD141" s="67">
        <v>6064</v>
      </c>
      <c r="AE141" s="67">
        <v>19617</v>
      </c>
      <c r="AF141" s="67">
        <v>25681</v>
      </c>
      <c r="AG141" s="67">
        <v>1450</v>
      </c>
      <c r="AH141" s="67">
        <v>3890</v>
      </c>
      <c r="AI141" s="67">
        <v>5061</v>
      </c>
      <c r="AJ141" s="67">
        <v>1670</v>
      </c>
      <c r="AK141" s="67">
        <v>781</v>
      </c>
      <c r="AL141" s="67">
        <v>959</v>
      </c>
      <c r="AM141" s="67">
        <v>5413</v>
      </c>
      <c r="AN141" s="67"/>
      <c r="AO141" s="69">
        <v>660</v>
      </c>
      <c r="AP141" s="69">
        <v>6289</v>
      </c>
      <c r="AQ141" s="71">
        <f t="shared" si="6"/>
        <v>6949</v>
      </c>
      <c r="AR141" s="70">
        <f t="shared" si="7"/>
        <v>6949</v>
      </c>
      <c r="AS141" s="70">
        <f t="shared" si="8"/>
        <v>0</v>
      </c>
    </row>
    <row r="142" spans="1:45" x14ac:dyDescent="0.2">
      <c r="A142" s="18">
        <v>36951</v>
      </c>
      <c r="B142" s="67">
        <v>111124</v>
      </c>
      <c r="C142" s="67">
        <v>298646</v>
      </c>
      <c r="D142" s="67">
        <v>233605</v>
      </c>
      <c r="E142" s="67">
        <v>65041</v>
      </c>
      <c r="F142" s="67" t="s">
        <v>62</v>
      </c>
      <c r="G142" s="67">
        <v>8203</v>
      </c>
      <c r="H142" s="67">
        <v>60063</v>
      </c>
      <c r="I142" s="67" t="s">
        <v>62</v>
      </c>
      <c r="J142" s="67" t="s">
        <v>62</v>
      </c>
      <c r="K142" s="67">
        <v>9086</v>
      </c>
      <c r="L142" s="67">
        <v>311856</v>
      </c>
      <c r="M142" s="67">
        <v>248370</v>
      </c>
      <c r="N142" s="67" t="s">
        <v>62</v>
      </c>
      <c r="O142" s="67" t="s">
        <v>62</v>
      </c>
      <c r="P142" s="67" t="s">
        <v>62</v>
      </c>
      <c r="Q142" s="67" t="s">
        <v>62</v>
      </c>
      <c r="R142" s="67">
        <v>63486</v>
      </c>
      <c r="S142" s="67">
        <v>20801</v>
      </c>
      <c r="T142" s="67">
        <v>17129</v>
      </c>
      <c r="U142" s="67">
        <v>725863</v>
      </c>
      <c r="V142" s="68">
        <v>427217</v>
      </c>
      <c r="W142" s="68"/>
      <c r="X142" s="67">
        <v>93233</v>
      </c>
      <c r="Y142" s="67"/>
      <c r="Z142" s="67">
        <v>121080</v>
      </c>
      <c r="AA142" s="67">
        <v>123481</v>
      </c>
      <c r="AB142" s="67"/>
      <c r="AC142" s="67">
        <v>77210</v>
      </c>
      <c r="AD142" s="67">
        <v>7688</v>
      </c>
      <c r="AE142" s="67">
        <v>25199</v>
      </c>
      <c r="AF142" s="67">
        <v>32887</v>
      </c>
      <c r="AG142" s="67">
        <v>1711</v>
      </c>
      <c r="AH142" s="67">
        <v>4572</v>
      </c>
      <c r="AI142" s="67">
        <v>6376</v>
      </c>
      <c r="AJ142" s="67">
        <v>2278</v>
      </c>
      <c r="AK142" s="67">
        <v>1165</v>
      </c>
      <c r="AL142" s="67">
        <v>841</v>
      </c>
      <c r="AM142" s="67">
        <v>5974</v>
      </c>
      <c r="AN142" s="67"/>
      <c r="AO142" s="69">
        <v>619</v>
      </c>
      <c r="AP142" s="69">
        <v>7584</v>
      </c>
      <c r="AQ142" s="71">
        <f t="shared" si="6"/>
        <v>8203</v>
      </c>
      <c r="AR142" s="70">
        <f t="shared" si="7"/>
        <v>8203</v>
      </c>
      <c r="AS142" s="70">
        <f t="shared" si="8"/>
        <v>0</v>
      </c>
    </row>
    <row r="143" spans="1:45" x14ac:dyDescent="0.2">
      <c r="A143" s="18">
        <v>36982</v>
      </c>
      <c r="B143" s="67">
        <v>108712</v>
      </c>
      <c r="C143" s="67">
        <v>292382</v>
      </c>
      <c r="D143" s="67">
        <v>229311</v>
      </c>
      <c r="E143" s="67">
        <v>63071</v>
      </c>
      <c r="F143" s="67" t="s">
        <v>62</v>
      </c>
      <c r="G143" s="67">
        <v>7409</v>
      </c>
      <c r="H143" s="67">
        <v>52559</v>
      </c>
      <c r="I143" s="67" t="s">
        <v>62</v>
      </c>
      <c r="J143" s="67" t="s">
        <v>62</v>
      </c>
      <c r="K143" s="67">
        <v>8928</v>
      </c>
      <c r="L143" s="67">
        <v>284906</v>
      </c>
      <c r="M143" s="67">
        <v>227624</v>
      </c>
      <c r="N143" s="67" t="s">
        <v>62</v>
      </c>
      <c r="O143" s="67" t="s">
        <v>62</v>
      </c>
      <c r="P143" s="67" t="s">
        <v>62</v>
      </c>
      <c r="Q143" s="67" t="s">
        <v>62</v>
      </c>
      <c r="R143" s="67">
        <v>57282</v>
      </c>
      <c r="S143" s="67">
        <v>21156</v>
      </c>
      <c r="T143" s="67">
        <v>17464</v>
      </c>
      <c r="U143" s="67">
        <v>684846</v>
      </c>
      <c r="V143" s="68">
        <v>392464</v>
      </c>
      <c r="W143" s="68"/>
      <c r="X143" s="67">
        <v>89592</v>
      </c>
      <c r="Y143" s="67"/>
      <c r="Z143" s="67">
        <v>131695</v>
      </c>
      <c r="AA143" s="67">
        <v>127114</v>
      </c>
      <c r="AB143" s="67"/>
      <c r="AC143" s="67">
        <v>78595</v>
      </c>
      <c r="AD143" s="67">
        <v>7978</v>
      </c>
      <c r="AE143" s="67">
        <v>26640</v>
      </c>
      <c r="AF143" s="67">
        <v>34618</v>
      </c>
      <c r="AG143" s="67">
        <v>1556</v>
      </c>
      <c r="AH143" s="67">
        <v>4312</v>
      </c>
      <c r="AI143" s="67">
        <v>6198</v>
      </c>
      <c r="AJ143" s="67">
        <v>1967</v>
      </c>
      <c r="AK143" s="67">
        <v>1164</v>
      </c>
      <c r="AL143" s="67">
        <v>1017</v>
      </c>
      <c r="AM143" s="67">
        <v>6672</v>
      </c>
      <c r="AN143" s="67"/>
      <c r="AO143" s="69">
        <v>577</v>
      </c>
      <c r="AP143" s="69">
        <v>6832</v>
      </c>
      <c r="AQ143" s="71">
        <f t="shared" si="6"/>
        <v>7409</v>
      </c>
      <c r="AR143" s="70">
        <f t="shared" si="7"/>
        <v>7409</v>
      </c>
      <c r="AS143" s="70">
        <f t="shared" si="8"/>
        <v>0</v>
      </c>
    </row>
    <row r="144" spans="1:45" x14ac:dyDescent="0.2">
      <c r="A144" s="18">
        <v>37012</v>
      </c>
      <c r="B144" s="67">
        <v>110704</v>
      </c>
      <c r="C144" s="67">
        <v>310431</v>
      </c>
      <c r="D144" s="67">
        <v>245501</v>
      </c>
      <c r="E144" s="67">
        <v>64930</v>
      </c>
      <c r="F144" s="67" t="s">
        <v>62</v>
      </c>
      <c r="G144" s="67">
        <v>8149</v>
      </c>
      <c r="H144" s="67">
        <v>55145</v>
      </c>
      <c r="I144" s="67" t="s">
        <v>62</v>
      </c>
      <c r="J144" s="67" t="s">
        <v>62</v>
      </c>
      <c r="K144" s="67">
        <v>9283</v>
      </c>
      <c r="L144" s="67">
        <v>294361</v>
      </c>
      <c r="M144" s="67">
        <v>239089</v>
      </c>
      <c r="N144" s="67" t="s">
        <v>62</v>
      </c>
      <c r="O144" s="67" t="s">
        <v>62</v>
      </c>
      <c r="P144" s="67" t="s">
        <v>62</v>
      </c>
      <c r="Q144" s="67" t="s">
        <v>62</v>
      </c>
      <c r="R144" s="67">
        <v>55272</v>
      </c>
      <c r="S144" s="67">
        <v>22411</v>
      </c>
      <c r="T144" s="67">
        <v>18748</v>
      </c>
      <c r="U144" s="67">
        <v>718578</v>
      </c>
      <c r="V144" s="68">
        <v>408147</v>
      </c>
      <c r="W144" s="68"/>
      <c r="X144" s="67">
        <v>94112</v>
      </c>
      <c r="Y144" s="67"/>
      <c r="Z144" s="67">
        <v>140423</v>
      </c>
      <c r="AA144" s="67">
        <v>134039</v>
      </c>
      <c r="AB144" s="67"/>
      <c r="AC144" s="67">
        <v>80606</v>
      </c>
      <c r="AD144" s="67">
        <v>8442</v>
      </c>
      <c r="AE144" s="67">
        <v>30461</v>
      </c>
      <c r="AF144" s="67">
        <v>38903</v>
      </c>
      <c r="AG144" s="67">
        <v>1787</v>
      </c>
      <c r="AH144" s="67">
        <v>5214</v>
      </c>
      <c r="AI144" s="67">
        <v>7035</v>
      </c>
      <c r="AJ144" s="67">
        <v>2403</v>
      </c>
      <c r="AK144" s="67">
        <v>1320</v>
      </c>
      <c r="AL144" s="67">
        <v>1065</v>
      </c>
      <c r="AM144" s="67">
        <v>6719</v>
      </c>
      <c r="AN144" s="67"/>
      <c r="AO144" s="69">
        <v>795</v>
      </c>
      <c r="AP144" s="69">
        <v>7354</v>
      </c>
      <c r="AQ144" s="71">
        <f t="shared" si="6"/>
        <v>8149</v>
      </c>
      <c r="AR144" s="70">
        <f t="shared" si="7"/>
        <v>8149</v>
      </c>
      <c r="AS144" s="70">
        <f t="shared" si="8"/>
        <v>0</v>
      </c>
    </row>
    <row r="145" spans="1:45" x14ac:dyDescent="0.2">
      <c r="A145" s="18">
        <v>37043</v>
      </c>
      <c r="B145" s="67">
        <v>86497</v>
      </c>
      <c r="C145" s="67">
        <v>306796</v>
      </c>
      <c r="D145" s="67">
        <v>239187</v>
      </c>
      <c r="E145" s="67">
        <v>67609</v>
      </c>
      <c r="F145" s="67" t="s">
        <v>62</v>
      </c>
      <c r="G145" s="67">
        <v>7581</v>
      </c>
      <c r="H145" s="67">
        <v>50592</v>
      </c>
      <c r="I145" s="67" t="s">
        <v>62</v>
      </c>
      <c r="J145" s="67" t="s">
        <v>62</v>
      </c>
      <c r="K145" s="67">
        <v>8637</v>
      </c>
      <c r="L145" s="67">
        <v>277437</v>
      </c>
      <c r="M145" s="67">
        <v>229984</v>
      </c>
      <c r="N145" s="67" t="s">
        <v>62</v>
      </c>
      <c r="O145" s="67" t="s">
        <v>62</v>
      </c>
      <c r="P145" s="67" t="s">
        <v>62</v>
      </c>
      <c r="Q145" s="67" t="s">
        <v>62</v>
      </c>
      <c r="R145" s="67">
        <v>47453</v>
      </c>
      <c r="S145" s="67">
        <v>20712</v>
      </c>
      <c r="T145" s="67">
        <v>16916</v>
      </c>
      <c r="U145" s="67">
        <v>688732</v>
      </c>
      <c r="V145" s="68">
        <v>381936</v>
      </c>
      <c r="W145" s="68"/>
      <c r="X145" s="67">
        <v>91423</v>
      </c>
      <c r="Y145" s="67"/>
      <c r="Z145" s="67">
        <v>131454</v>
      </c>
      <c r="AA145" s="67">
        <v>166665</v>
      </c>
      <c r="AB145" s="67"/>
      <c r="AC145" s="67">
        <v>84793</v>
      </c>
      <c r="AD145" s="67">
        <v>9311</v>
      </c>
      <c r="AE145" s="67">
        <v>31560</v>
      </c>
      <c r="AF145" s="67">
        <v>40871</v>
      </c>
      <c r="AG145" s="67">
        <v>2080</v>
      </c>
      <c r="AH145" s="67">
        <v>5403</v>
      </c>
      <c r="AI145" s="67">
        <v>6992</v>
      </c>
      <c r="AJ145" s="67">
        <v>2290</v>
      </c>
      <c r="AK145" s="67">
        <v>1308</v>
      </c>
      <c r="AL145" s="67">
        <v>1070</v>
      </c>
      <c r="AM145" s="67">
        <v>6935</v>
      </c>
      <c r="AN145" s="67"/>
      <c r="AO145" s="69">
        <v>771</v>
      </c>
      <c r="AP145" s="69">
        <v>6810</v>
      </c>
      <c r="AQ145" s="71">
        <f t="shared" si="6"/>
        <v>7581</v>
      </c>
      <c r="AR145" s="70">
        <f t="shared" si="7"/>
        <v>7581</v>
      </c>
      <c r="AS145" s="70">
        <f t="shared" si="8"/>
        <v>0</v>
      </c>
    </row>
    <row r="146" spans="1:45" x14ac:dyDescent="0.2">
      <c r="A146" s="18">
        <v>37073</v>
      </c>
      <c r="B146" s="67">
        <v>82083</v>
      </c>
      <c r="C146" s="67">
        <v>296015</v>
      </c>
      <c r="D146" s="67">
        <v>230572</v>
      </c>
      <c r="E146" s="67">
        <v>65443</v>
      </c>
      <c r="F146" s="67" t="s">
        <v>62</v>
      </c>
      <c r="G146" s="67">
        <v>7702</v>
      </c>
      <c r="H146" s="67">
        <v>52759</v>
      </c>
      <c r="I146" s="67" t="s">
        <v>62</v>
      </c>
      <c r="J146" s="67" t="s">
        <v>62</v>
      </c>
      <c r="K146" s="67">
        <v>9275</v>
      </c>
      <c r="L146" s="67">
        <v>282396</v>
      </c>
      <c r="M146" s="67">
        <v>231735</v>
      </c>
      <c r="N146" s="67" t="s">
        <v>62</v>
      </c>
      <c r="O146" s="67" t="s">
        <v>62</v>
      </c>
      <c r="P146" s="67" t="s">
        <v>62</v>
      </c>
      <c r="Q146" s="67" t="s">
        <v>62</v>
      </c>
      <c r="R146" s="67">
        <v>50661</v>
      </c>
      <c r="S146" s="67">
        <v>21231</v>
      </c>
      <c r="T146" s="67">
        <v>16063</v>
      </c>
      <c r="U146" s="67">
        <v>685505</v>
      </c>
      <c r="V146" s="68">
        <v>389490</v>
      </c>
      <c r="W146" s="68"/>
      <c r="X146" s="67">
        <v>92036</v>
      </c>
      <c r="Y146" s="67"/>
      <c r="Z146" s="67">
        <v>117452</v>
      </c>
      <c r="AA146" s="67">
        <v>147202</v>
      </c>
      <c r="AB146" s="67"/>
      <c r="AC146" s="67">
        <v>82154</v>
      </c>
      <c r="AD146" s="67">
        <v>8173</v>
      </c>
      <c r="AE146" s="67">
        <v>30529</v>
      </c>
      <c r="AF146" s="67">
        <v>38702</v>
      </c>
      <c r="AG146" s="67">
        <v>1653</v>
      </c>
      <c r="AH146" s="67">
        <v>5044</v>
      </c>
      <c r="AI146" s="67">
        <v>6608</v>
      </c>
      <c r="AJ146" s="67">
        <v>2169</v>
      </c>
      <c r="AK146" s="67">
        <v>1153</v>
      </c>
      <c r="AL146" s="67">
        <v>1124</v>
      </c>
      <c r="AM146" s="67">
        <v>6609</v>
      </c>
      <c r="AN146" s="67"/>
      <c r="AO146" s="69">
        <v>864</v>
      </c>
      <c r="AP146" s="69">
        <v>6838</v>
      </c>
      <c r="AQ146" s="71">
        <f t="shared" si="6"/>
        <v>7702</v>
      </c>
      <c r="AR146" s="70">
        <f t="shared" si="7"/>
        <v>7702</v>
      </c>
      <c r="AS146" s="70">
        <f t="shared" si="8"/>
        <v>0</v>
      </c>
    </row>
    <row r="147" spans="1:45" x14ac:dyDescent="0.2">
      <c r="A147" s="18">
        <v>37104</v>
      </c>
      <c r="B147" s="67">
        <v>75291</v>
      </c>
      <c r="C147" s="67">
        <v>284513</v>
      </c>
      <c r="D147" s="67">
        <v>216765</v>
      </c>
      <c r="E147" s="67">
        <v>67748</v>
      </c>
      <c r="F147" s="67" t="s">
        <v>62</v>
      </c>
      <c r="G147" s="67">
        <v>7835</v>
      </c>
      <c r="H147" s="67">
        <v>57581</v>
      </c>
      <c r="I147" s="67" t="s">
        <v>62</v>
      </c>
      <c r="J147" s="67" t="s">
        <v>62</v>
      </c>
      <c r="K147" s="67">
        <v>9736</v>
      </c>
      <c r="L147" s="67">
        <v>274722</v>
      </c>
      <c r="M147" s="67">
        <v>219917</v>
      </c>
      <c r="N147" s="67" t="s">
        <v>62</v>
      </c>
      <c r="O147" s="67" t="s">
        <v>62</v>
      </c>
      <c r="P147" s="67" t="s">
        <v>62</v>
      </c>
      <c r="Q147" s="67" t="s">
        <v>62</v>
      </c>
      <c r="R147" s="67">
        <v>54805</v>
      </c>
      <c r="S147" s="67">
        <v>20128</v>
      </c>
      <c r="T147" s="67">
        <v>16735</v>
      </c>
      <c r="U147" s="67">
        <v>671309</v>
      </c>
      <c r="V147" s="68">
        <v>386796</v>
      </c>
      <c r="W147" s="68"/>
      <c r="X147" s="67">
        <v>83108</v>
      </c>
      <c r="Y147" s="67"/>
      <c r="Z147" s="67">
        <v>96107</v>
      </c>
      <c r="AA147" s="67">
        <v>108956</v>
      </c>
      <c r="AB147" s="67"/>
      <c r="AC147" s="67">
        <v>79953</v>
      </c>
      <c r="AD147" s="67">
        <v>8335</v>
      </c>
      <c r="AE147" s="67">
        <v>29088</v>
      </c>
      <c r="AF147" s="67">
        <v>37423</v>
      </c>
      <c r="AG147" s="67">
        <v>1833</v>
      </c>
      <c r="AH147" s="67">
        <v>4636</v>
      </c>
      <c r="AI147" s="67">
        <v>7287</v>
      </c>
      <c r="AJ147" s="67">
        <v>2295</v>
      </c>
      <c r="AK147" s="67">
        <v>1189</v>
      </c>
      <c r="AL147" s="67">
        <v>974</v>
      </c>
      <c r="AM147" s="67">
        <v>6044</v>
      </c>
      <c r="AN147" s="67"/>
      <c r="AO147" s="69">
        <v>761</v>
      </c>
      <c r="AP147" s="69">
        <v>7074</v>
      </c>
      <c r="AQ147" s="71">
        <f t="shared" si="6"/>
        <v>7835</v>
      </c>
      <c r="AR147" s="70">
        <f t="shared" si="7"/>
        <v>7835</v>
      </c>
      <c r="AS147" s="70">
        <f t="shared" si="8"/>
        <v>0</v>
      </c>
    </row>
    <row r="148" spans="1:45" x14ac:dyDescent="0.2">
      <c r="A148" s="18">
        <v>37135</v>
      </c>
      <c r="B148" s="67">
        <v>86498</v>
      </c>
      <c r="C148" s="67">
        <v>279637</v>
      </c>
      <c r="D148" s="67">
        <v>216384</v>
      </c>
      <c r="E148" s="67">
        <v>63253</v>
      </c>
      <c r="F148" s="67" t="s">
        <v>62</v>
      </c>
      <c r="G148" s="67">
        <v>7108</v>
      </c>
      <c r="H148" s="67">
        <v>50204</v>
      </c>
      <c r="I148" s="67" t="s">
        <v>62</v>
      </c>
      <c r="J148" s="67" t="s">
        <v>62</v>
      </c>
      <c r="K148" s="67">
        <v>8978</v>
      </c>
      <c r="L148" s="67">
        <v>267377</v>
      </c>
      <c r="M148" s="67">
        <v>217687</v>
      </c>
      <c r="N148" s="67" t="s">
        <v>62</v>
      </c>
      <c r="O148" s="67" t="s">
        <v>62</v>
      </c>
      <c r="P148" s="67" t="s">
        <v>62</v>
      </c>
      <c r="Q148" s="67" t="s">
        <v>62</v>
      </c>
      <c r="R148" s="67">
        <v>49690</v>
      </c>
      <c r="S148" s="67">
        <v>19806</v>
      </c>
      <c r="T148" s="67">
        <v>16161</v>
      </c>
      <c r="U148" s="67">
        <v>649329</v>
      </c>
      <c r="V148" s="68">
        <v>369692</v>
      </c>
      <c r="W148" s="68"/>
      <c r="X148" s="67">
        <v>76322</v>
      </c>
      <c r="Y148" s="67"/>
      <c r="Z148" s="67">
        <v>94396</v>
      </c>
      <c r="AA148" s="67">
        <v>101889</v>
      </c>
      <c r="AB148" s="67"/>
      <c r="AC148" s="67">
        <v>70260</v>
      </c>
      <c r="AD148" s="67">
        <v>7277</v>
      </c>
      <c r="AE148" s="67">
        <v>22274</v>
      </c>
      <c r="AF148" s="67">
        <v>29551</v>
      </c>
      <c r="AG148" s="67">
        <v>1693</v>
      </c>
      <c r="AH148" s="67">
        <v>3736</v>
      </c>
      <c r="AI148" s="67">
        <v>5545</v>
      </c>
      <c r="AJ148" s="67">
        <v>1937</v>
      </c>
      <c r="AK148" s="67">
        <v>1124</v>
      </c>
      <c r="AL148" s="67">
        <v>808</v>
      </c>
      <c r="AM148" s="67">
        <v>4461</v>
      </c>
      <c r="AN148" s="67"/>
      <c r="AO148" s="69">
        <v>690</v>
      </c>
      <c r="AP148" s="69">
        <v>6418</v>
      </c>
      <c r="AQ148" s="71">
        <f t="shared" si="6"/>
        <v>7108</v>
      </c>
      <c r="AR148" s="70">
        <f t="shared" si="7"/>
        <v>7108</v>
      </c>
      <c r="AS148" s="70">
        <f t="shared" si="8"/>
        <v>0</v>
      </c>
    </row>
    <row r="149" spans="1:45" x14ac:dyDescent="0.2">
      <c r="A149" s="18">
        <v>37165</v>
      </c>
      <c r="B149" s="67">
        <v>109657</v>
      </c>
      <c r="C149" s="67">
        <v>298804</v>
      </c>
      <c r="D149" s="67">
        <v>231027</v>
      </c>
      <c r="E149" s="67">
        <v>67777</v>
      </c>
      <c r="F149" s="67" t="s">
        <v>62</v>
      </c>
      <c r="G149" s="67">
        <v>7746</v>
      </c>
      <c r="H149" s="67">
        <v>64041</v>
      </c>
      <c r="I149" s="67" t="s">
        <v>62</v>
      </c>
      <c r="J149" s="67" t="s">
        <v>62</v>
      </c>
      <c r="K149" s="67">
        <v>10107</v>
      </c>
      <c r="L149" s="67">
        <v>271678</v>
      </c>
      <c r="M149" s="67">
        <v>220375</v>
      </c>
      <c r="N149" s="67" t="s">
        <v>62</v>
      </c>
      <c r="O149" s="67" t="s">
        <v>62</v>
      </c>
      <c r="P149" s="67" t="s">
        <v>62</v>
      </c>
      <c r="Q149" s="67" t="s">
        <v>62</v>
      </c>
      <c r="R149" s="67">
        <v>51303</v>
      </c>
      <c r="S149" s="67">
        <v>21223</v>
      </c>
      <c r="T149" s="67">
        <v>17237</v>
      </c>
      <c r="U149" s="67">
        <v>690883</v>
      </c>
      <c r="V149" s="68">
        <v>392079</v>
      </c>
      <c r="W149" s="68"/>
      <c r="X149" s="67">
        <v>79617</v>
      </c>
      <c r="Y149" s="67"/>
      <c r="Z149" s="67">
        <v>105788</v>
      </c>
      <c r="AA149" s="67">
        <v>102151</v>
      </c>
      <c r="AB149" s="67"/>
      <c r="AC149" s="67">
        <v>67701</v>
      </c>
      <c r="AD149" s="67">
        <v>7136</v>
      </c>
      <c r="AE149" s="67">
        <v>21719</v>
      </c>
      <c r="AF149" s="67">
        <v>28855</v>
      </c>
      <c r="AG149" s="67">
        <v>1489</v>
      </c>
      <c r="AH149" s="67">
        <v>3610</v>
      </c>
      <c r="AI149" s="67">
        <v>5433</v>
      </c>
      <c r="AJ149" s="67">
        <v>2017</v>
      </c>
      <c r="AK149" s="67">
        <v>980</v>
      </c>
      <c r="AL149" s="67">
        <v>591</v>
      </c>
      <c r="AM149" s="67">
        <v>4393</v>
      </c>
      <c r="AN149" s="67"/>
      <c r="AO149" s="69">
        <v>805</v>
      </c>
      <c r="AP149" s="69">
        <v>6941</v>
      </c>
      <c r="AQ149" s="71">
        <f t="shared" si="6"/>
        <v>7746</v>
      </c>
      <c r="AR149" s="70">
        <f t="shared" si="7"/>
        <v>7746</v>
      </c>
      <c r="AS149" s="70">
        <f t="shared" si="8"/>
        <v>0</v>
      </c>
    </row>
    <row r="150" spans="1:45" x14ac:dyDescent="0.2">
      <c r="A150" s="18">
        <v>37196</v>
      </c>
      <c r="B150" s="67">
        <v>99857</v>
      </c>
      <c r="C150" s="67">
        <v>287769</v>
      </c>
      <c r="D150" s="67">
        <v>217329</v>
      </c>
      <c r="E150" s="67">
        <v>70440</v>
      </c>
      <c r="F150" s="67" t="s">
        <v>62</v>
      </c>
      <c r="G150" s="67">
        <v>7166</v>
      </c>
      <c r="H150" s="67">
        <v>69208</v>
      </c>
      <c r="I150" s="67" t="s">
        <v>62</v>
      </c>
      <c r="J150" s="67" t="s">
        <v>62</v>
      </c>
      <c r="K150" s="67">
        <v>9290</v>
      </c>
      <c r="L150" s="67">
        <v>292060</v>
      </c>
      <c r="M150" s="67">
        <v>234111</v>
      </c>
      <c r="N150" s="67" t="s">
        <v>62</v>
      </c>
      <c r="O150" s="67" t="s">
        <v>62</v>
      </c>
      <c r="P150" s="67" t="s">
        <v>62</v>
      </c>
      <c r="Q150" s="67" t="s">
        <v>62</v>
      </c>
      <c r="R150" s="67">
        <v>57949</v>
      </c>
      <c r="S150" s="67">
        <v>19779</v>
      </c>
      <c r="T150" s="67">
        <v>16212</v>
      </c>
      <c r="U150" s="67">
        <v>701541</v>
      </c>
      <c r="V150" s="68">
        <v>413772</v>
      </c>
      <c r="W150" s="68"/>
      <c r="X150" s="67">
        <v>82293</v>
      </c>
      <c r="Y150" s="67"/>
      <c r="Z150" s="67">
        <v>107211</v>
      </c>
      <c r="AA150" s="67">
        <v>102785</v>
      </c>
      <c r="AB150" s="67"/>
      <c r="AC150" s="67">
        <v>59216</v>
      </c>
      <c r="AD150" s="67">
        <v>5450</v>
      </c>
      <c r="AE150" s="67">
        <v>18329</v>
      </c>
      <c r="AF150" s="67">
        <v>23779</v>
      </c>
      <c r="AG150" s="67">
        <v>1332</v>
      </c>
      <c r="AH150" s="67">
        <v>3019</v>
      </c>
      <c r="AI150" s="67">
        <v>4620</v>
      </c>
      <c r="AJ150" s="67">
        <v>1721</v>
      </c>
      <c r="AK150" s="67">
        <v>793</v>
      </c>
      <c r="AL150" s="67">
        <v>595</v>
      </c>
      <c r="AM150" s="67">
        <v>3101</v>
      </c>
      <c r="AN150" s="67"/>
      <c r="AO150" s="69">
        <v>601</v>
      </c>
      <c r="AP150" s="69">
        <v>6565</v>
      </c>
      <c r="AQ150" s="71">
        <f t="shared" si="6"/>
        <v>7166</v>
      </c>
      <c r="AR150" s="70">
        <f t="shared" si="7"/>
        <v>7166</v>
      </c>
      <c r="AS150" s="70">
        <f t="shared" si="8"/>
        <v>0</v>
      </c>
    </row>
    <row r="151" spans="1:45" x14ac:dyDescent="0.2">
      <c r="A151" s="18">
        <v>37226</v>
      </c>
      <c r="B151" s="67">
        <v>122783</v>
      </c>
      <c r="C151" s="67">
        <v>314885</v>
      </c>
      <c r="D151" s="67">
        <v>239672</v>
      </c>
      <c r="E151" s="67">
        <v>75213</v>
      </c>
      <c r="F151" s="67" t="s">
        <v>62</v>
      </c>
      <c r="G151" s="67">
        <v>7760</v>
      </c>
      <c r="H151" s="67">
        <v>47145</v>
      </c>
      <c r="I151" s="67" t="s">
        <v>62</v>
      </c>
      <c r="J151" s="67" t="s">
        <v>62</v>
      </c>
      <c r="K151" s="67">
        <v>8487</v>
      </c>
      <c r="L151" s="67">
        <v>298840</v>
      </c>
      <c r="M151" s="67">
        <v>239316</v>
      </c>
      <c r="N151" s="67" t="s">
        <v>62</v>
      </c>
      <c r="O151" s="67" t="s">
        <v>62</v>
      </c>
      <c r="P151" s="67" t="s">
        <v>62</v>
      </c>
      <c r="Q151" s="67" t="s">
        <v>62</v>
      </c>
      <c r="R151" s="67">
        <v>59524</v>
      </c>
      <c r="S151" s="67">
        <v>20151</v>
      </c>
      <c r="T151" s="67">
        <v>16821</v>
      </c>
      <c r="U151" s="67">
        <v>714155</v>
      </c>
      <c r="V151" s="68">
        <v>399270</v>
      </c>
      <c r="W151" s="68"/>
      <c r="X151" s="67">
        <v>90889</v>
      </c>
      <c r="Y151" s="67"/>
      <c r="Z151" s="67">
        <v>130804</v>
      </c>
      <c r="AA151" s="67">
        <v>124458</v>
      </c>
      <c r="AB151" s="67"/>
      <c r="AC151" s="67">
        <v>54590</v>
      </c>
      <c r="AD151" s="67">
        <v>6544</v>
      </c>
      <c r="AE151" s="67">
        <v>17540</v>
      </c>
      <c r="AF151" s="67">
        <v>24084</v>
      </c>
      <c r="AG151" s="67">
        <v>1203</v>
      </c>
      <c r="AH151" s="67">
        <v>2785</v>
      </c>
      <c r="AI151" s="67">
        <v>4120</v>
      </c>
      <c r="AJ151" s="67">
        <v>1549</v>
      </c>
      <c r="AK151" s="67">
        <v>763</v>
      </c>
      <c r="AL151" s="67">
        <v>534</v>
      </c>
      <c r="AM151" s="67">
        <v>3192</v>
      </c>
      <c r="AN151" s="67"/>
      <c r="AO151" s="69">
        <v>772</v>
      </c>
      <c r="AP151" s="69">
        <v>6988</v>
      </c>
      <c r="AQ151" s="71">
        <f t="shared" si="6"/>
        <v>7760</v>
      </c>
      <c r="AR151" s="70">
        <f t="shared" si="7"/>
        <v>7760</v>
      </c>
      <c r="AS151" s="70">
        <f t="shared" si="8"/>
        <v>0</v>
      </c>
    </row>
    <row r="152" spans="1:45" x14ac:dyDescent="0.2">
      <c r="A152" s="18">
        <v>37257</v>
      </c>
      <c r="B152" s="67">
        <v>140069</v>
      </c>
      <c r="C152" s="67">
        <v>316389</v>
      </c>
      <c r="D152" s="67">
        <v>245224</v>
      </c>
      <c r="E152" s="67">
        <v>71165</v>
      </c>
      <c r="F152" s="67" t="s">
        <v>62</v>
      </c>
      <c r="G152" s="67">
        <v>8133</v>
      </c>
      <c r="H152" s="67">
        <v>45619</v>
      </c>
      <c r="I152" s="67" t="s">
        <v>62</v>
      </c>
      <c r="J152" s="67" t="s">
        <v>62</v>
      </c>
      <c r="K152" s="67">
        <v>10816</v>
      </c>
      <c r="L152" s="67">
        <v>294169</v>
      </c>
      <c r="M152" s="67">
        <v>235955</v>
      </c>
      <c r="N152" s="67" t="s">
        <v>62</v>
      </c>
      <c r="O152" s="67" t="s">
        <v>62</v>
      </c>
      <c r="P152" s="67" t="s">
        <v>62</v>
      </c>
      <c r="Q152" s="67" t="s">
        <v>62</v>
      </c>
      <c r="R152" s="67">
        <v>58214</v>
      </c>
      <c r="S152" s="67">
        <v>21076</v>
      </c>
      <c r="T152" s="67">
        <v>17658</v>
      </c>
      <c r="U152" s="67">
        <v>713939</v>
      </c>
      <c r="V152" s="68">
        <v>397550</v>
      </c>
      <c r="W152" s="68"/>
      <c r="X152" s="67">
        <v>90071</v>
      </c>
      <c r="Y152" s="67"/>
      <c r="Z152" s="67">
        <v>128675</v>
      </c>
      <c r="AA152" s="67">
        <v>99201</v>
      </c>
      <c r="AB152" s="67"/>
      <c r="AC152" s="67">
        <v>70189</v>
      </c>
      <c r="AD152" s="67">
        <v>7811</v>
      </c>
      <c r="AE152" s="67">
        <v>14154</v>
      </c>
      <c r="AF152" s="67">
        <v>21965</v>
      </c>
      <c r="AG152" s="67">
        <v>1633</v>
      </c>
      <c r="AH152" s="67">
        <v>3852</v>
      </c>
      <c r="AI152" s="67">
        <v>5391</v>
      </c>
      <c r="AJ152" s="67">
        <v>1772</v>
      </c>
      <c r="AK152" s="67">
        <v>940</v>
      </c>
      <c r="AL152" s="67">
        <v>740</v>
      </c>
      <c r="AM152" s="67">
        <v>4718</v>
      </c>
      <c r="AN152" s="67"/>
      <c r="AO152" s="69">
        <v>940</v>
      </c>
      <c r="AP152" s="69">
        <v>7193</v>
      </c>
      <c r="AQ152" s="71">
        <f t="shared" si="6"/>
        <v>8133</v>
      </c>
      <c r="AR152" s="70">
        <f t="shared" si="7"/>
        <v>8133</v>
      </c>
      <c r="AS152" s="70">
        <f t="shared" si="8"/>
        <v>0</v>
      </c>
    </row>
    <row r="153" spans="1:45" x14ac:dyDescent="0.2">
      <c r="A153" s="18">
        <v>37288</v>
      </c>
      <c r="B153" s="67">
        <v>124231</v>
      </c>
      <c r="C153" s="67">
        <v>291171</v>
      </c>
      <c r="D153" s="67">
        <v>226022</v>
      </c>
      <c r="E153" s="67">
        <v>65149</v>
      </c>
      <c r="F153" s="67" t="s">
        <v>62</v>
      </c>
      <c r="G153" s="67">
        <v>6348</v>
      </c>
      <c r="H153" s="67">
        <v>45386</v>
      </c>
      <c r="I153" s="67" t="s">
        <v>62</v>
      </c>
      <c r="J153" s="67" t="s">
        <v>62</v>
      </c>
      <c r="K153" s="67">
        <v>9293</v>
      </c>
      <c r="L153" s="67">
        <v>277750</v>
      </c>
      <c r="M153" s="67">
        <v>224271</v>
      </c>
      <c r="N153" s="67" t="s">
        <v>62</v>
      </c>
      <c r="O153" s="67" t="s">
        <v>62</v>
      </c>
      <c r="P153" s="67" t="s">
        <v>62</v>
      </c>
      <c r="Q153" s="67" t="s">
        <v>62</v>
      </c>
      <c r="R153" s="67">
        <v>53479</v>
      </c>
      <c r="S153" s="67">
        <v>19201</v>
      </c>
      <c r="T153" s="67">
        <v>18216</v>
      </c>
      <c r="U153" s="67">
        <v>667408</v>
      </c>
      <c r="V153" s="68">
        <v>376237</v>
      </c>
      <c r="W153" s="68"/>
      <c r="X153" s="67">
        <v>84430</v>
      </c>
      <c r="Y153" s="67"/>
      <c r="Z153" s="67">
        <v>127707</v>
      </c>
      <c r="AA153" s="67">
        <v>123537</v>
      </c>
      <c r="AB153" s="67"/>
      <c r="AC153" s="67">
        <v>69710</v>
      </c>
      <c r="AD153" s="67">
        <v>7693</v>
      </c>
      <c r="AE153" s="67">
        <v>15695</v>
      </c>
      <c r="AF153" s="67">
        <v>23388</v>
      </c>
      <c r="AG153" s="67">
        <v>1340</v>
      </c>
      <c r="AH153" s="67">
        <v>3978</v>
      </c>
      <c r="AI153" s="67">
        <v>5540</v>
      </c>
      <c r="AJ153" s="67">
        <v>1861</v>
      </c>
      <c r="AK153" s="67">
        <v>983</v>
      </c>
      <c r="AL153" s="67">
        <v>744</v>
      </c>
      <c r="AM153" s="67">
        <v>5475</v>
      </c>
      <c r="AN153" s="67"/>
      <c r="AO153" s="69">
        <v>699</v>
      </c>
      <c r="AP153" s="69">
        <v>5649</v>
      </c>
      <c r="AQ153" s="71">
        <f t="shared" si="6"/>
        <v>6348</v>
      </c>
      <c r="AR153" s="70">
        <f t="shared" si="7"/>
        <v>6348</v>
      </c>
      <c r="AS153" s="70">
        <f t="shared" si="8"/>
        <v>0</v>
      </c>
    </row>
    <row r="154" spans="1:45" x14ac:dyDescent="0.2">
      <c r="A154" s="18">
        <v>37316</v>
      </c>
      <c r="B154" s="67">
        <v>127695</v>
      </c>
      <c r="C154" s="67">
        <v>319456</v>
      </c>
      <c r="D154" s="67">
        <v>250621</v>
      </c>
      <c r="E154" s="67">
        <v>68835</v>
      </c>
      <c r="F154" s="67" t="s">
        <v>62</v>
      </c>
      <c r="G154" s="67">
        <v>6774</v>
      </c>
      <c r="H154" s="67">
        <v>55629</v>
      </c>
      <c r="I154" s="67" t="s">
        <v>62</v>
      </c>
      <c r="J154" s="67" t="s">
        <v>62</v>
      </c>
      <c r="K154" s="67">
        <v>9993</v>
      </c>
      <c r="L154" s="67">
        <v>305223</v>
      </c>
      <c r="M154" s="67">
        <v>245753</v>
      </c>
      <c r="N154" s="67" t="s">
        <v>62</v>
      </c>
      <c r="O154" s="67" t="s">
        <v>62</v>
      </c>
      <c r="P154" s="67" t="s">
        <v>62</v>
      </c>
      <c r="Q154" s="67" t="s">
        <v>62</v>
      </c>
      <c r="R154" s="67">
        <v>59470</v>
      </c>
      <c r="S154" s="67">
        <v>20784</v>
      </c>
      <c r="T154" s="67">
        <v>19640</v>
      </c>
      <c r="U154" s="67">
        <v>737542</v>
      </c>
      <c r="V154" s="68">
        <v>418086</v>
      </c>
      <c r="W154" s="68"/>
      <c r="X154" s="67">
        <v>96405</v>
      </c>
      <c r="Y154" s="67"/>
      <c r="Z154" s="67">
        <v>153057</v>
      </c>
      <c r="AA154" s="67">
        <v>134978</v>
      </c>
      <c r="AB154" s="67"/>
      <c r="AC154" s="67">
        <v>76055</v>
      </c>
      <c r="AD154" s="67">
        <v>9261</v>
      </c>
      <c r="AE154" s="67">
        <v>18770</v>
      </c>
      <c r="AF154" s="67">
        <v>28031</v>
      </c>
      <c r="AG154" s="67">
        <v>1838</v>
      </c>
      <c r="AH154" s="67">
        <v>4910</v>
      </c>
      <c r="AI154" s="67">
        <v>6112</v>
      </c>
      <c r="AJ154" s="67">
        <v>2170</v>
      </c>
      <c r="AK154" s="67">
        <v>1160</v>
      </c>
      <c r="AL154" s="67">
        <v>709</v>
      </c>
      <c r="AM154" s="67">
        <v>6736</v>
      </c>
      <c r="AN154" s="67"/>
      <c r="AO154" s="69">
        <v>658</v>
      </c>
      <c r="AP154" s="69">
        <v>6116</v>
      </c>
      <c r="AQ154" s="71">
        <f t="shared" si="6"/>
        <v>6774</v>
      </c>
      <c r="AR154" s="70">
        <f t="shared" si="7"/>
        <v>6774</v>
      </c>
      <c r="AS154" s="70">
        <f t="shared" si="8"/>
        <v>0</v>
      </c>
    </row>
    <row r="155" spans="1:45" x14ac:dyDescent="0.2">
      <c r="A155" s="18">
        <v>37347</v>
      </c>
      <c r="B155" s="67">
        <v>131605</v>
      </c>
      <c r="C155" s="67">
        <v>317464</v>
      </c>
      <c r="D155" s="67">
        <v>250941</v>
      </c>
      <c r="E155" s="67">
        <v>66523</v>
      </c>
      <c r="F155" s="67" t="s">
        <v>62</v>
      </c>
      <c r="G155" s="67">
        <v>7135</v>
      </c>
      <c r="H155" s="67">
        <v>49357</v>
      </c>
      <c r="I155" s="67" t="s">
        <v>62</v>
      </c>
      <c r="J155" s="67" t="s">
        <v>62</v>
      </c>
      <c r="K155" s="67">
        <v>10612</v>
      </c>
      <c r="L155" s="67">
        <v>288506</v>
      </c>
      <c r="M155" s="67">
        <v>230701</v>
      </c>
      <c r="N155" s="67" t="s">
        <v>62</v>
      </c>
      <c r="O155" s="67" t="s">
        <v>62</v>
      </c>
      <c r="P155" s="67" t="s">
        <v>62</v>
      </c>
      <c r="Q155" s="67" t="s">
        <v>62</v>
      </c>
      <c r="R155" s="67">
        <v>57805</v>
      </c>
      <c r="S155" s="67">
        <v>20657</v>
      </c>
      <c r="T155" s="67">
        <v>20347</v>
      </c>
      <c r="U155" s="67">
        <v>714129</v>
      </c>
      <c r="V155" s="68">
        <v>396665</v>
      </c>
      <c r="W155" s="68"/>
      <c r="X155" s="67">
        <v>93868</v>
      </c>
      <c r="Y155" s="67"/>
      <c r="Z155" s="67">
        <v>164159</v>
      </c>
      <c r="AA155" s="67">
        <v>136199</v>
      </c>
      <c r="AB155" s="67"/>
      <c r="AC155" s="67">
        <v>80911</v>
      </c>
      <c r="AD155" s="67">
        <v>10426</v>
      </c>
      <c r="AE155" s="67">
        <v>22753</v>
      </c>
      <c r="AF155" s="67">
        <v>33179</v>
      </c>
      <c r="AG155" s="67">
        <v>1663</v>
      </c>
      <c r="AH155" s="67">
        <v>5142</v>
      </c>
      <c r="AI155" s="67">
        <v>6400</v>
      </c>
      <c r="AJ155" s="67">
        <v>2138</v>
      </c>
      <c r="AK155" s="67">
        <v>1141</v>
      </c>
      <c r="AL155" s="67">
        <v>783</v>
      </c>
      <c r="AM155" s="67">
        <v>7279</v>
      </c>
      <c r="AN155" s="67"/>
      <c r="AO155" s="69">
        <v>872</v>
      </c>
      <c r="AP155" s="69">
        <v>6263</v>
      </c>
      <c r="AQ155" s="71">
        <f t="shared" si="6"/>
        <v>7135</v>
      </c>
      <c r="AR155" s="70">
        <f t="shared" si="7"/>
        <v>7135</v>
      </c>
      <c r="AS155" s="70">
        <f t="shared" si="8"/>
        <v>0</v>
      </c>
    </row>
    <row r="156" spans="1:45" x14ac:dyDescent="0.2">
      <c r="A156" s="18">
        <v>37377</v>
      </c>
      <c r="B156" s="67">
        <v>125484</v>
      </c>
      <c r="C156" s="67">
        <v>327509</v>
      </c>
      <c r="D156" s="67">
        <v>255938</v>
      </c>
      <c r="E156" s="67">
        <v>71571</v>
      </c>
      <c r="F156" s="67" t="s">
        <v>62</v>
      </c>
      <c r="G156" s="67">
        <v>8014</v>
      </c>
      <c r="H156" s="67">
        <v>53328</v>
      </c>
      <c r="I156" s="67" t="s">
        <v>62</v>
      </c>
      <c r="J156" s="67" t="s">
        <v>62</v>
      </c>
      <c r="K156" s="67">
        <v>10619</v>
      </c>
      <c r="L156" s="67">
        <v>304251</v>
      </c>
      <c r="M156" s="67">
        <v>247204</v>
      </c>
      <c r="N156" s="67" t="s">
        <v>62</v>
      </c>
      <c r="O156" s="67" t="s">
        <v>62</v>
      </c>
      <c r="P156" s="67" t="s">
        <v>62</v>
      </c>
      <c r="Q156" s="67" t="s">
        <v>62</v>
      </c>
      <c r="R156" s="67">
        <v>57047</v>
      </c>
      <c r="S156" s="67">
        <v>21433</v>
      </c>
      <c r="T156" s="67">
        <v>20848</v>
      </c>
      <c r="U156" s="67">
        <v>746065</v>
      </c>
      <c r="V156" s="68">
        <v>418556</v>
      </c>
      <c r="W156" s="68"/>
      <c r="X156" s="67">
        <v>98417</v>
      </c>
      <c r="Y156" s="67"/>
      <c r="Z156" s="67">
        <v>163379</v>
      </c>
      <c r="AA156" s="67">
        <v>138768</v>
      </c>
      <c r="AB156" s="67"/>
      <c r="AC156" s="67">
        <v>78275</v>
      </c>
      <c r="AD156" s="67">
        <v>11343</v>
      </c>
      <c r="AE156" s="67">
        <v>24155</v>
      </c>
      <c r="AF156" s="67">
        <v>35498</v>
      </c>
      <c r="AG156" s="67">
        <v>1602</v>
      </c>
      <c r="AH156" s="67">
        <v>5357</v>
      </c>
      <c r="AI156" s="67">
        <v>6845</v>
      </c>
      <c r="AJ156" s="67">
        <v>2411</v>
      </c>
      <c r="AK156" s="67">
        <v>1057</v>
      </c>
      <c r="AL156" s="67">
        <v>905</v>
      </c>
      <c r="AM156" s="67">
        <v>7081</v>
      </c>
      <c r="AN156" s="67"/>
      <c r="AO156" s="69">
        <v>946</v>
      </c>
      <c r="AP156" s="69">
        <v>7068</v>
      </c>
      <c r="AQ156" s="71">
        <f t="shared" si="6"/>
        <v>8014</v>
      </c>
      <c r="AR156" s="70">
        <f t="shared" si="7"/>
        <v>8014</v>
      </c>
      <c r="AS156" s="70">
        <f t="shared" si="8"/>
        <v>0</v>
      </c>
    </row>
    <row r="157" spans="1:45" x14ac:dyDescent="0.2">
      <c r="A157" s="18">
        <v>37408</v>
      </c>
      <c r="B157" s="67">
        <v>95818</v>
      </c>
      <c r="C157" s="67">
        <v>311355</v>
      </c>
      <c r="D157" s="67">
        <v>240566</v>
      </c>
      <c r="E157" s="67">
        <v>70789</v>
      </c>
      <c r="F157" s="67" t="s">
        <v>62</v>
      </c>
      <c r="G157" s="67">
        <v>7505</v>
      </c>
      <c r="H157" s="67">
        <v>55930</v>
      </c>
      <c r="I157" s="67" t="s">
        <v>62</v>
      </c>
      <c r="J157" s="67" t="s">
        <v>62</v>
      </c>
      <c r="K157" s="67">
        <v>9484</v>
      </c>
      <c r="L157" s="67">
        <v>277859</v>
      </c>
      <c r="M157" s="67">
        <v>226574</v>
      </c>
      <c r="N157" s="67" t="s">
        <v>62</v>
      </c>
      <c r="O157" s="67" t="s">
        <v>62</v>
      </c>
      <c r="P157" s="67" t="s">
        <v>62</v>
      </c>
      <c r="Q157" s="67" t="s">
        <v>62</v>
      </c>
      <c r="R157" s="67">
        <v>51285</v>
      </c>
      <c r="S157" s="67">
        <v>20871</v>
      </c>
      <c r="T157" s="67">
        <v>18637</v>
      </c>
      <c r="U157" s="67">
        <v>701683</v>
      </c>
      <c r="V157" s="68">
        <v>390328</v>
      </c>
      <c r="W157" s="68"/>
      <c r="X157" s="67">
        <v>93720</v>
      </c>
      <c r="Y157" s="67"/>
      <c r="Z157" s="67">
        <v>152982</v>
      </c>
      <c r="AA157" s="67">
        <v>143869</v>
      </c>
      <c r="AB157" s="67"/>
      <c r="AC157" s="67">
        <v>81322</v>
      </c>
      <c r="AD157" s="67">
        <v>9791</v>
      </c>
      <c r="AE157" s="67">
        <v>25205</v>
      </c>
      <c r="AF157" s="67">
        <v>34996</v>
      </c>
      <c r="AG157" s="67">
        <v>1533</v>
      </c>
      <c r="AH157" s="67">
        <v>5326</v>
      </c>
      <c r="AI157" s="67">
        <v>6485</v>
      </c>
      <c r="AJ157" s="67">
        <v>2135</v>
      </c>
      <c r="AK157" s="67">
        <v>1205</v>
      </c>
      <c r="AL157" s="67">
        <v>794</v>
      </c>
      <c r="AM157" s="67">
        <v>7412</v>
      </c>
      <c r="AN157" s="67"/>
      <c r="AO157" s="69">
        <v>767</v>
      </c>
      <c r="AP157" s="69">
        <v>6738</v>
      </c>
      <c r="AQ157" s="71">
        <f t="shared" si="6"/>
        <v>7505</v>
      </c>
      <c r="AR157" s="70">
        <f t="shared" si="7"/>
        <v>7505</v>
      </c>
      <c r="AS157" s="70">
        <f t="shared" si="8"/>
        <v>0</v>
      </c>
    </row>
    <row r="158" spans="1:45" x14ac:dyDescent="0.2">
      <c r="A158" s="18">
        <v>37438</v>
      </c>
      <c r="B158" s="67">
        <v>94409</v>
      </c>
      <c r="C158" s="67">
        <v>303127</v>
      </c>
      <c r="D158" s="67">
        <v>230331</v>
      </c>
      <c r="E158" s="67">
        <v>72796</v>
      </c>
      <c r="F158" s="67" t="s">
        <v>62</v>
      </c>
      <c r="G158" s="67">
        <v>7839</v>
      </c>
      <c r="H158" s="67">
        <v>51202</v>
      </c>
      <c r="I158" s="67" t="s">
        <v>62</v>
      </c>
      <c r="J158" s="67" t="s">
        <v>62</v>
      </c>
      <c r="K158" s="67">
        <v>10567</v>
      </c>
      <c r="L158" s="67">
        <v>271799</v>
      </c>
      <c r="M158" s="67">
        <v>218536</v>
      </c>
      <c r="N158" s="67" t="s">
        <v>62</v>
      </c>
      <c r="O158" s="67" t="s">
        <v>62</v>
      </c>
      <c r="P158" s="67" t="s">
        <v>62</v>
      </c>
      <c r="Q158" s="67" t="s">
        <v>62</v>
      </c>
      <c r="R158" s="67">
        <v>53263</v>
      </c>
      <c r="S158" s="67">
        <v>20966</v>
      </c>
      <c r="T158" s="67">
        <v>19616</v>
      </c>
      <c r="U158" s="67">
        <v>685148</v>
      </c>
      <c r="V158" s="68">
        <v>382021</v>
      </c>
      <c r="W158" s="68"/>
      <c r="X158" s="67">
        <v>92357</v>
      </c>
      <c r="Y158" s="67"/>
      <c r="Z158" s="67">
        <v>129123</v>
      </c>
      <c r="AA158" s="67">
        <v>121605</v>
      </c>
      <c r="AB158" s="67"/>
      <c r="AC158" s="67">
        <v>83614</v>
      </c>
      <c r="AD158" s="67">
        <v>8291</v>
      </c>
      <c r="AE158" s="67">
        <v>26111</v>
      </c>
      <c r="AF158" s="67">
        <v>34402</v>
      </c>
      <c r="AG158" s="67">
        <v>1546</v>
      </c>
      <c r="AH158" s="67">
        <v>5584</v>
      </c>
      <c r="AI158" s="67">
        <v>6560</v>
      </c>
      <c r="AJ158" s="67">
        <v>2230</v>
      </c>
      <c r="AK158" s="67">
        <v>1219</v>
      </c>
      <c r="AL158" s="67">
        <v>833</v>
      </c>
      <c r="AM158" s="67">
        <v>7580</v>
      </c>
      <c r="AN158" s="67"/>
      <c r="AO158" s="69">
        <v>847</v>
      </c>
      <c r="AP158" s="69">
        <v>6992</v>
      </c>
      <c r="AQ158" s="71">
        <f t="shared" si="6"/>
        <v>7839</v>
      </c>
      <c r="AR158" s="70">
        <f t="shared" si="7"/>
        <v>7839</v>
      </c>
      <c r="AS158" s="70">
        <f t="shared" si="8"/>
        <v>0</v>
      </c>
    </row>
    <row r="159" spans="1:45" x14ac:dyDescent="0.2">
      <c r="A159" s="18">
        <v>37469</v>
      </c>
      <c r="B159" s="67">
        <v>88883</v>
      </c>
      <c r="C159" s="67">
        <v>307176</v>
      </c>
      <c r="D159" s="67">
        <v>229205</v>
      </c>
      <c r="E159" s="67">
        <v>77971</v>
      </c>
      <c r="F159" s="67" t="s">
        <v>62</v>
      </c>
      <c r="G159" s="67">
        <v>7616</v>
      </c>
      <c r="H159" s="67">
        <v>60983</v>
      </c>
      <c r="I159" s="67" t="s">
        <v>62</v>
      </c>
      <c r="J159" s="67" t="s">
        <v>62</v>
      </c>
      <c r="K159" s="67">
        <v>10621</v>
      </c>
      <c r="L159" s="67">
        <v>282213</v>
      </c>
      <c r="M159" s="67">
        <v>226294</v>
      </c>
      <c r="N159" s="67" t="s">
        <v>62</v>
      </c>
      <c r="O159" s="67" t="s">
        <v>62</v>
      </c>
      <c r="P159" s="67" t="s">
        <v>62</v>
      </c>
      <c r="Q159" s="67" t="s">
        <v>62</v>
      </c>
      <c r="R159" s="67">
        <v>55919</v>
      </c>
      <c r="S159" s="67">
        <v>20737</v>
      </c>
      <c r="T159" s="67">
        <v>20036</v>
      </c>
      <c r="U159" s="67">
        <v>709464</v>
      </c>
      <c r="V159" s="68">
        <v>402288</v>
      </c>
      <c r="W159" s="68"/>
      <c r="X159" s="67">
        <v>93819</v>
      </c>
      <c r="Y159" s="67"/>
      <c r="Z159" s="67">
        <v>120859</v>
      </c>
      <c r="AA159" s="67">
        <v>92970</v>
      </c>
      <c r="AB159" s="67"/>
      <c r="AC159" s="67">
        <v>78457</v>
      </c>
      <c r="AD159" s="67">
        <v>8916</v>
      </c>
      <c r="AE159" s="67">
        <v>23303</v>
      </c>
      <c r="AF159" s="67">
        <v>32219</v>
      </c>
      <c r="AG159" s="67">
        <v>1534</v>
      </c>
      <c r="AH159" s="67">
        <v>4728</v>
      </c>
      <c r="AI159" s="67">
        <v>6456</v>
      </c>
      <c r="AJ159" s="67">
        <v>1998</v>
      </c>
      <c r="AK159" s="67">
        <v>1276</v>
      </c>
      <c r="AL159" s="67">
        <v>775</v>
      </c>
      <c r="AM159" s="67">
        <v>5851</v>
      </c>
      <c r="AN159" s="67"/>
      <c r="AO159" s="69">
        <v>733</v>
      </c>
      <c r="AP159" s="69">
        <v>6883</v>
      </c>
      <c r="AQ159" s="71">
        <f t="shared" si="6"/>
        <v>7616</v>
      </c>
      <c r="AR159" s="70">
        <f t="shared" si="7"/>
        <v>7616</v>
      </c>
      <c r="AS159" s="70">
        <f t="shared" si="8"/>
        <v>0</v>
      </c>
    </row>
    <row r="160" spans="1:45" x14ac:dyDescent="0.2">
      <c r="A160" s="18">
        <v>37500</v>
      </c>
      <c r="B160" s="67">
        <v>92818</v>
      </c>
      <c r="C160" s="67">
        <v>292148</v>
      </c>
      <c r="D160" s="67">
        <v>218706</v>
      </c>
      <c r="E160" s="67">
        <v>73442</v>
      </c>
      <c r="F160" s="67" t="s">
        <v>62</v>
      </c>
      <c r="G160" s="67">
        <v>7684</v>
      </c>
      <c r="H160" s="67">
        <v>64089</v>
      </c>
      <c r="I160" s="67" t="s">
        <v>62</v>
      </c>
      <c r="J160" s="67" t="s">
        <v>62</v>
      </c>
      <c r="K160" s="67">
        <v>10433</v>
      </c>
      <c r="L160" s="67">
        <v>272942</v>
      </c>
      <c r="M160" s="67">
        <v>221565</v>
      </c>
      <c r="N160" s="67" t="s">
        <v>62</v>
      </c>
      <c r="O160" s="67" t="s">
        <v>62</v>
      </c>
      <c r="P160" s="67" t="s">
        <v>62</v>
      </c>
      <c r="Q160" s="67" t="s">
        <v>62</v>
      </c>
      <c r="R160" s="67">
        <v>51377</v>
      </c>
      <c r="S160" s="67">
        <v>21390</v>
      </c>
      <c r="T160" s="67">
        <v>18804</v>
      </c>
      <c r="U160" s="67">
        <v>687519</v>
      </c>
      <c r="V160" s="68">
        <v>395371</v>
      </c>
      <c r="W160" s="68"/>
      <c r="X160" s="67">
        <v>89489</v>
      </c>
      <c r="Y160" s="67"/>
      <c r="Z160" s="67">
        <v>102295</v>
      </c>
      <c r="AA160" s="67">
        <v>72780</v>
      </c>
      <c r="AB160" s="67"/>
      <c r="AC160" s="67">
        <v>70449</v>
      </c>
      <c r="AD160" s="67">
        <v>7783</v>
      </c>
      <c r="AE160" s="67">
        <v>18851</v>
      </c>
      <c r="AF160" s="67">
        <v>26634</v>
      </c>
      <c r="AG160" s="67">
        <v>1423</v>
      </c>
      <c r="AH160" s="67">
        <v>4231</v>
      </c>
      <c r="AI160" s="67">
        <v>6058</v>
      </c>
      <c r="AJ160" s="67">
        <v>1928</v>
      </c>
      <c r="AK160" s="67">
        <v>1182</v>
      </c>
      <c r="AL160" s="67">
        <v>710</v>
      </c>
      <c r="AM160" s="67">
        <v>4361</v>
      </c>
      <c r="AN160" s="67"/>
      <c r="AO160" s="69">
        <v>929</v>
      </c>
      <c r="AP160" s="69">
        <v>6755</v>
      </c>
      <c r="AQ160" s="71">
        <f t="shared" si="6"/>
        <v>7684</v>
      </c>
      <c r="AR160" s="70">
        <f t="shared" si="7"/>
        <v>7684</v>
      </c>
      <c r="AS160" s="70">
        <f t="shared" si="8"/>
        <v>0</v>
      </c>
    </row>
    <row r="161" spans="1:45" x14ac:dyDescent="0.2">
      <c r="A161" s="18">
        <v>37530</v>
      </c>
      <c r="B161" s="67">
        <v>102613</v>
      </c>
      <c r="C161" s="67">
        <v>296392</v>
      </c>
      <c r="D161" s="67">
        <v>217671</v>
      </c>
      <c r="E161" s="67">
        <v>78721</v>
      </c>
      <c r="F161" s="67" t="s">
        <v>62</v>
      </c>
      <c r="G161" s="67">
        <v>8894</v>
      </c>
      <c r="H161" s="67">
        <v>68680</v>
      </c>
      <c r="I161" s="67" t="s">
        <v>62</v>
      </c>
      <c r="J161" s="67" t="s">
        <v>62</v>
      </c>
      <c r="K161" s="67">
        <v>11475</v>
      </c>
      <c r="L161" s="67">
        <v>296662</v>
      </c>
      <c r="M161" s="67">
        <v>233207</v>
      </c>
      <c r="N161" s="67" t="s">
        <v>62</v>
      </c>
      <c r="O161" s="67" t="s">
        <v>62</v>
      </c>
      <c r="P161" s="67" t="s">
        <v>62</v>
      </c>
      <c r="Q161" s="67" t="s">
        <v>62</v>
      </c>
      <c r="R161" s="67">
        <v>63455</v>
      </c>
      <c r="S161" s="67">
        <v>22418</v>
      </c>
      <c r="T161" s="67">
        <v>19942</v>
      </c>
      <c r="U161" s="67">
        <v>724507</v>
      </c>
      <c r="V161" s="68">
        <v>428115</v>
      </c>
      <c r="W161" s="68"/>
      <c r="X161" s="67">
        <v>93077</v>
      </c>
      <c r="Y161" s="67"/>
      <c r="Z161" s="67">
        <v>108934</v>
      </c>
      <c r="AA161" s="67">
        <v>69838</v>
      </c>
      <c r="AB161" s="67"/>
      <c r="AC161" s="67">
        <v>71200</v>
      </c>
      <c r="AD161" s="67">
        <v>7992</v>
      </c>
      <c r="AE161" s="67">
        <v>18088</v>
      </c>
      <c r="AF161" s="67">
        <v>26080</v>
      </c>
      <c r="AG161" s="67">
        <v>1583</v>
      </c>
      <c r="AH161" s="67">
        <v>4161</v>
      </c>
      <c r="AI161" s="67">
        <v>5836</v>
      </c>
      <c r="AJ161" s="67">
        <v>2063</v>
      </c>
      <c r="AK161" s="67">
        <v>1024</v>
      </c>
      <c r="AL161" s="67">
        <v>717</v>
      </c>
      <c r="AM161" s="67">
        <v>4656</v>
      </c>
      <c r="AN161" s="67"/>
      <c r="AO161" s="69">
        <v>1025</v>
      </c>
      <c r="AP161" s="69">
        <v>7869</v>
      </c>
      <c r="AQ161" s="71">
        <f t="shared" si="6"/>
        <v>8894</v>
      </c>
      <c r="AR161" s="70">
        <f t="shared" si="7"/>
        <v>8894</v>
      </c>
      <c r="AS161" s="70">
        <f t="shared" si="8"/>
        <v>0</v>
      </c>
    </row>
    <row r="162" spans="1:45" x14ac:dyDescent="0.2">
      <c r="A162" s="18">
        <v>37561</v>
      </c>
      <c r="B162" s="67">
        <v>103932</v>
      </c>
      <c r="C162" s="67">
        <v>293203</v>
      </c>
      <c r="D162" s="67">
        <v>218509</v>
      </c>
      <c r="E162" s="67">
        <v>74694</v>
      </c>
      <c r="F162" s="67" t="s">
        <v>62</v>
      </c>
      <c r="G162" s="67">
        <v>7412</v>
      </c>
      <c r="H162" s="67">
        <v>76840</v>
      </c>
      <c r="I162" s="67" t="s">
        <v>62</v>
      </c>
      <c r="J162" s="67" t="s">
        <v>62</v>
      </c>
      <c r="K162" s="67">
        <v>10223</v>
      </c>
      <c r="L162" s="67">
        <v>293804</v>
      </c>
      <c r="M162" s="67">
        <v>231321</v>
      </c>
      <c r="N162" s="67" t="s">
        <v>62</v>
      </c>
      <c r="O162" s="67" t="s">
        <v>62</v>
      </c>
      <c r="P162" s="67" t="s">
        <v>62</v>
      </c>
      <c r="Q162" s="67" t="s">
        <v>62</v>
      </c>
      <c r="R162" s="67">
        <v>62483</v>
      </c>
      <c r="S162" s="67">
        <v>21737</v>
      </c>
      <c r="T162" s="67">
        <v>17707</v>
      </c>
      <c r="U162" s="67">
        <v>720991</v>
      </c>
      <c r="V162" s="68">
        <v>427788</v>
      </c>
      <c r="W162" s="68"/>
      <c r="X162" s="67">
        <v>91500</v>
      </c>
      <c r="Y162" s="67"/>
      <c r="Z162" s="67">
        <v>105221</v>
      </c>
      <c r="AA162" s="67">
        <v>73723</v>
      </c>
      <c r="AB162" s="67"/>
      <c r="AC162" s="67">
        <v>57893</v>
      </c>
      <c r="AD162" s="67">
        <v>6506</v>
      </c>
      <c r="AE162" s="67">
        <v>14371</v>
      </c>
      <c r="AF162" s="67">
        <v>20877</v>
      </c>
      <c r="AG162" s="67">
        <v>1468</v>
      </c>
      <c r="AH162" s="67">
        <v>2950</v>
      </c>
      <c r="AI162" s="67">
        <v>4894</v>
      </c>
      <c r="AJ162" s="67">
        <v>1733</v>
      </c>
      <c r="AK162" s="67">
        <v>963</v>
      </c>
      <c r="AL162" s="67">
        <v>427</v>
      </c>
      <c r="AM162" s="67">
        <v>3190</v>
      </c>
      <c r="AN162" s="67"/>
      <c r="AO162" s="69">
        <v>772</v>
      </c>
      <c r="AP162" s="69">
        <v>6640</v>
      </c>
      <c r="AQ162" s="71">
        <f t="shared" si="6"/>
        <v>7412</v>
      </c>
      <c r="AR162" s="70">
        <f t="shared" si="7"/>
        <v>7412</v>
      </c>
      <c r="AS162" s="70">
        <f t="shared" si="8"/>
        <v>0</v>
      </c>
    </row>
    <row r="163" spans="1:45" x14ac:dyDescent="0.2">
      <c r="A163" s="18">
        <v>37591</v>
      </c>
      <c r="B163" s="67">
        <v>127590</v>
      </c>
      <c r="C163" s="67">
        <v>315588</v>
      </c>
      <c r="D163" s="67">
        <v>238365</v>
      </c>
      <c r="E163" s="67">
        <v>77223</v>
      </c>
      <c r="F163" s="67" t="s">
        <v>62</v>
      </c>
      <c r="G163" s="67">
        <v>7727</v>
      </c>
      <c r="H163" s="67">
        <v>59140</v>
      </c>
      <c r="I163" s="67" t="s">
        <v>62</v>
      </c>
      <c r="J163" s="67" t="s">
        <v>62</v>
      </c>
      <c r="K163" s="67">
        <v>10345</v>
      </c>
      <c r="L163" s="67">
        <v>304836</v>
      </c>
      <c r="M163" s="67">
        <v>241891</v>
      </c>
      <c r="N163" s="67" t="s">
        <v>62</v>
      </c>
      <c r="O163" s="67" t="s">
        <v>62</v>
      </c>
      <c r="P163" s="67" t="s">
        <v>62</v>
      </c>
      <c r="Q163" s="67" t="s">
        <v>62</v>
      </c>
      <c r="R163" s="67">
        <v>62945</v>
      </c>
      <c r="S163" s="67">
        <v>22826</v>
      </c>
      <c r="T163" s="67">
        <v>18332</v>
      </c>
      <c r="U163" s="67">
        <v>738872</v>
      </c>
      <c r="V163" s="68">
        <v>423284</v>
      </c>
      <c r="W163" s="68"/>
      <c r="X163" s="67">
        <v>98168</v>
      </c>
      <c r="Y163" s="67"/>
      <c r="Z163" s="67">
        <v>139548</v>
      </c>
      <c r="AA163" s="67">
        <v>98920</v>
      </c>
      <c r="AB163" s="67"/>
      <c r="AC163" s="67">
        <v>54413</v>
      </c>
      <c r="AD163" s="67">
        <v>6851</v>
      </c>
      <c r="AE163" s="67">
        <v>14418</v>
      </c>
      <c r="AF163" s="67">
        <v>21269</v>
      </c>
      <c r="AG163" s="67">
        <v>1264</v>
      </c>
      <c r="AH163" s="67">
        <v>3299</v>
      </c>
      <c r="AI163" s="67">
        <v>4194</v>
      </c>
      <c r="AJ163" s="67">
        <v>1313</v>
      </c>
      <c r="AK163" s="67">
        <v>787</v>
      </c>
      <c r="AL163" s="67">
        <v>523</v>
      </c>
      <c r="AM163" s="67">
        <v>3223</v>
      </c>
      <c r="AN163" s="67"/>
      <c r="AO163" s="69">
        <v>805</v>
      </c>
      <c r="AP163" s="69">
        <v>6922</v>
      </c>
      <c r="AQ163" s="71">
        <f t="shared" si="6"/>
        <v>7727</v>
      </c>
      <c r="AR163" s="70">
        <f t="shared" si="7"/>
        <v>7727</v>
      </c>
      <c r="AS163" s="70">
        <f t="shared" si="8"/>
        <v>0</v>
      </c>
    </row>
    <row r="164" spans="1:45" x14ac:dyDescent="0.2">
      <c r="A164" s="18">
        <v>37622</v>
      </c>
      <c r="B164" s="67">
        <v>141912</v>
      </c>
      <c r="C164" s="67">
        <v>312498</v>
      </c>
      <c r="D164" s="67">
        <v>240469</v>
      </c>
      <c r="E164" s="67">
        <v>72029</v>
      </c>
      <c r="F164" s="67" t="s">
        <v>62</v>
      </c>
      <c r="G164" s="67">
        <v>6915</v>
      </c>
      <c r="H164" s="67">
        <v>44887</v>
      </c>
      <c r="I164" s="67" t="s">
        <v>62</v>
      </c>
      <c r="J164" s="67" t="s">
        <v>62</v>
      </c>
      <c r="K164" s="67">
        <v>10563</v>
      </c>
      <c r="L164" s="67">
        <v>292203</v>
      </c>
      <c r="M164" s="67">
        <v>230979</v>
      </c>
      <c r="N164" s="67" t="s">
        <v>62</v>
      </c>
      <c r="O164" s="67" t="s">
        <v>62</v>
      </c>
      <c r="P164" s="67" t="s">
        <v>62</v>
      </c>
      <c r="Q164" s="67" t="s">
        <v>62</v>
      </c>
      <c r="R164" s="67">
        <v>61224</v>
      </c>
      <c r="S164" s="67">
        <v>22944</v>
      </c>
      <c r="T164" s="67">
        <v>19558</v>
      </c>
      <c r="U164" s="67">
        <v>709599</v>
      </c>
      <c r="V164" s="68">
        <v>397101</v>
      </c>
      <c r="W164" s="68"/>
      <c r="X164" s="67">
        <v>95269</v>
      </c>
      <c r="Y164" s="67"/>
      <c r="Z164" s="67">
        <v>141299</v>
      </c>
      <c r="AA164" s="67">
        <v>102449</v>
      </c>
      <c r="AB164" s="67"/>
      <c r="AC164" s="67">
        <v>69008</v>
      </c>
      <c r="AD164" s="67">
        <v>8192</v>
      </c>
      <c r="AE164" s="67">
        <v>18051</v>
      </c>
      <c r="AF164" s="67">
        <v>26243</v>
      </c>
      <c r="AG164" s="67">
        <v>1420</v>
      </c>
      <c r="AH164" s="67">
        <v>3823</v>
      </c>
      <c r="AI164" s="67">
        <v>5322</v>
      </c>
      <c r="AJ164" s="67">
        <v>1606</v>
      </c>
      <c r="AK164" s="67">
        <v>816</v>
      </c>
      <c r="AL164" s="67">
        <v>511</v>
      </c>
      <c r="AM164" s="67">
        <v>4879</v>
      </c>
      <c r="AN164" s="67"/>
      <c r="AO164" s="69">
        <v>629</v>
      </c>
      <c r="AP164" s="69">
        <v>6286</v>
      </c>
      <c r="AQ164" s="71">
        <f t="shared" si="6"/>
        <v>6915</v>
      </c>
      <c r="AR164" s="70">
        <f t="shared" si="7"/>
        <v>6915</v>
      </c>
      <c r="AS164" s="70">
        <f t="shared" si="8"/>
        <v>0</v>
      </c>
    </row>
    <row r="165" spans="1:45" x14ac:dyDescent="0.2">
      <c r="A165" s="18">
        <v>37653</v>
      </c>
      <c r="B165" s="67">
        <v>128086</v>
      </c>
      <c r="C165" s="67">
        <v>282542</v>
      </c>
      <c r="D165" s="67">
        <v>215642</v>
      </c>
      <c r="E165" s="67">
        <v>66900</v>
      </c>
      <c r="F165" s="67" t="s">
        <v>62</v>
      </c>
      <c r="G165" s="67">
        <v>6618</v>
      </c>
      <c r="H165" s="67">
        <v>42621</v>
      </c>
      <c r="I165" s="67" t="s">
        <v>62</v>
      </c>
      <c r="J165" s="67" t="s">
        <v>62</v>
      </c>
      <c r="K165" s="67">
        <v>9982</v>
      </c>
      <c r="L165" s="67">
        <v>266005</v>
      </c>
      <c r="M165" s="67">
        <v>211620</v>
      </c>
      <c r="N165" s="67" t="s">
        <v>62</v>
      </c>
      <c r="O165" s="67" t="s">
        <v>62</v>
      </c>
      <c r="P165" s="67" t="s">
        <v>62</v>
      </c>
      <c r="Q165" s="67" t="s">
        <v>62</v>
      </c>
      <c r="R165" s="67">
        <v>54385</v>
      </c>
      <c r="S165" s="67">
        <v>20189</v>
      </c>
      <c r="T165" s="67">
        <v>17411</v>
      </c>
      <c r="U165" s="67">
        <v>645443</v>
      </c>
      <c r="V165" s="68">
        <v>362901</v>
      </c>
      <c r="W165" s="68"/>
      <c r="X165" s="67">
        <v>86466</v>
      </c>
      <c r="Y165" s="67"/>
      <c r="Z165" s="67">
        <v>137213</v>
      </c>
      <c r="AA165" s="67">
        <v>114406</v>
      </c>
      <c r="AB165" s="67"/>
      <c r="AC165" s="67">
        <v>69967</v>
      </c>
      <c r="AD165" s="67">
        <v>7737</v>
      </c>
      <c r="AE165" s="67">
        <v>19038</v>
      </c>
      <c r="AF165" s="67">
        <v>26775</v>
      </c>
      <c r="AG165" s="67">
        <v>1366</v>
      </c>
      <c r="AH165" s="67">
        <v>4145</v>
      </c>
      <c r="AI165" s="67">
        <v>5778</v>
      </c>
      <c r="AJ165" s="67">
        <v>1824</v>
      </c>
      <c r="AK165" s="67">
        <v>943</v>
      </c>
      <c r="AL165" s="67">
        <v>552</v>
      </c>
      <c r="AM165" s="67">
        <v>5207</v>
      </c>
      <c r="AN165" s="67"/>
      <c r="AO165" s="69">
        <v>695</v>
      </c>
      <c r="AP165" s="69">
        <v>5923</v>
      </c>
      <c r="AQ165" s="71">
        <f t="shared" si="6"/>
        <v>6618</v>
      </c>
      <c r="AR165" s="70">
        <f t="shared" si="7"/>
        <v>6618</v>
      </c>
      <c r="AS165" s="70">
        <f t="shared" si="8"/>
        <v>0</v>
      </c>
    </row>
    <row r="166" spans="1:45" x14ac:dyDescent="0.2">
      <c r="A166" s="18">
        <v>37681</v>
      </c>
      <c r="B166" s="67">
        <v>126400</v>
      </c>
      <c r="C166" s="67">
        <v>314742</v>
      </c>
      <c r="D166" s="67">
        <v>237493</v>
      </c>
      <c r="E166" s="67">
        <v>77249</v>
      </c>
      <c r="F166" s="67" t="s">
        <v>62</v>
      </c>
      <c r="G166" s="67">
        <v>7408</v>
      </c>
      <c r="H166" s="67">
        <v>53206</v>
      </c>
      <c r="I166" s="67" t="s">
        <v>62</v>
      </c>
      <c r="J166" s="67" t="s">
        <v>62</v>
      </c>
      <c r="K166" s="67">
        <v>11603</v>
      </c>
      <c r="L166" s="67">
        <v>300123</v>
      </c>
      <c r="M166" s="67">
        <v>237634</v>
      </c>
      <c r="N166" s="67" t="s">
        <v>62</v>
      </c>
      <c r="O166" s="67" t="s">
        <v>62</v>
      </c>
      <c r="P166" s="67" t="s">
        <v>62</v>
      </c>
      <c r="Q166" s="67" t="s">
        <v>62</v>
      </c>
      <c r="R166" s="67">
        <v>62489</v>
      </c>
      <c r="S166" s="67">
        <v>21274</v>
      </c>
      <c r="T166" s="67">
        <v>19024</v>
      </c>
      <c r="U166" s="67">
        <v>727430</v>
      </c>
      <c r="V166" s="68">
        <v>412688</v>
      </c>
      <c r="W166" s="68"/>
      <c r="X166" s="67">
        <v>98512</v>
      </c>
      <c r="Y166" s="67"/>
      <c r="Z166" s="67">
        <v>155430</v>
      </c>
      <c r="AA166" s="67">
        <v>123418</v>
      </c>
      <c r="AB166" s="67"/>
      <c r="AC166" s="67">
        <v>74936</v>
      </c>
      <c r="AD166" s="67">
        <v>8845</v>
      </c>
      <c r="AE166" s="67">
        <v>24318</v>
      </c>
      <c r="AF166" s="67">
        <v>33163</v>
      </c>
      <c r="AG166" s="67">
        <v>1573</v>
      </c>
      <c r="AH166" s="67">
        <v>4514</v>
      </c>
      <c r="AI166" s="67">
        <v>5735</v>
      </c>
      <c r="AJ166" s="67">
        <v>1796</v>
      </c>
      <c r="AK166" s="67">
        <v>950</v>
      </c>
      <c r="AL166" s="67">
        <v>541</v>
      </c>
      <c r="AM166" s="67">
        <v>5838</v>
      </c>
      <c r="AN166" s="67"/>
      <c r="AO166" s="69">
        <v>753</v>
      </c>
      <c r="AP166" s="69">
        <v>6655</v>
      </c>
      <c r="AQ166" s="71">
        <f t="shared" si="6"/>
        <v>7408</v>
      </c>
      <c r="AR166" s="70">
        <f t="shared" si="7"/>
        <v>7408</v>
      </c>
      <c r="AS166" s="70">
        <f t="shared" si="8"/>
        <v>0</v>
      </c>
    </row>
    <row r="167" spans="1:45" x14ac:dyDescent="0.2">
      <c r="A167" s="18">
        <v>37712</v>
      </c>
      <c r="B167" s="67">
        <v>122844</v>
      </c>
      <c r="C167" s="67">
        <v>303609</v>
      </c>
      <c r="D167" s="67">
        <v>228184</v>
      </c>
      <c r="E167" s="67">
        <v>75425</v>
      </c>
      <c r="F167" s="67" t="s">
        <v>62</v>
      </c>
      <c r="G167" s="67">
        <v>7502</v>
      </c>
      <c r="H167" s="67">
        <v>53503</v>
      </c>
      <c r="I167" s="67" t="s">
        <v>62</v>
      </c>
      <c r="J167" s="67" t="s">
        <v>62</v>
      </c>
      <c r="K167" s="67">
        <v>11564</v>
      </c>
      <c r="L167" s="67">
        <v>297988</v>
      </c>
      <c r="M167" s="67">
        <v>236419</v>
      </c>
      <c r="N167" s="67" t="s">
        <v>62</v>
      </c>
      <c r="O167" s="67" t="s">
        <v>62</v>
      </c>
      <c r="P167" s="67" t="s">
        <v>62</v>
      </c>
      <c r="Q167" s="67" t="s">
        <v>62</v>
      </c>
      <c r="R167" s="67">
        <v>61569</v>
      </c>
      <c r="S167" s="67">
        <v>21037</v>
      </c>
      <c r="T167" s="67">
        <v>20478</v>
      </c>
      <c r="U167" s="67">
        <v>715744</v>
      </c>
      <c r="V167" s="68">
        <v>412135</v>
      </c>
      <c r="W167" s="68"/>
      <c r="X167" s="67">
        <v>91026</v>
      </c>
      <c r="Y167" s="67"/>
      <c r="Z167" s="67">
        <v>159997</v>
      </c>
      <c r="AA167" s="67">
        <v>129585</v>
      </c>
      <c r="AB167" s="67"/>
      <c r="AC167" s="67">
        <v>80988</v>
      </c>
      <c r="AD167" s="67">
        <v>9210</v>
      </c>
      <c r="AE167" s="67">
        <v>27458</v>
      </c>
      <c r="AF167" s="67">
        <v>36668</v>
      </c>
      <c r="AG167" s="67">
        <v>1823</v>
      </c>
      <c r="AH167" s="67">
        <v>4842</v>
      </c>
      <c r="AI167" s="67">
        <v>6807</v>
      </c>
      <c r="AJ167" s="67">
        <v>2083</v>
      </c>
      <c r="AK167" s="67">
        <v>1126</v>
      </c>
      <c r="AL167" s="67">
        <v>565</v>
      </c>
      <c r="AM167" s="67">
        <v>6383</v>
      </c>
      <c r="AN167" s="67"/>
      <c r="AO167" s="69">
        <v>459</v>
      </c>
      <c r="AP167" s="69">
        <v>7043</v>
      </c>
      <c r="AQ167" s="71">
        <f t="shared" si="6"/>
        <v>7502</v>
      </c>
      <c r="AR167" s="70">
        <f t="shared" si="7"/>
        <v>7502</v>
      </c>
      <c r="AS167" s="70">
        <f t="shared" si="8"/>
        <v>0</v>
      </c>
    </row>
    <row r="168" spans="1:45" x14ac:dyDescent="0.2">
      <c r="A168" s="18">
        <v>37742</v>
      </c>
      <c r="B168" s="67">
        <v>114895</v>
      </c>
      <c r="C168" s="67">
        <v>315012</v>
      </c>
      <c r="D168" s="67">
        <v>234628</v>
      </c>
      <c r="E168" s="67">
        <v>80384</v>
      </c>
      <c r="F168" s="67" t="s">
        <v>62</v>
      </c>
      <c r="G168" s="67">
        <v>7966</v>
      </c>
      <c r="H168" s="67">
        <v>53574</v>
      </c>
      <c r="I168" s="67" t="s">
        <v>62</v>
      </c>
      <c r="J168" s="67" t="s">
        <v>62</v>
      </c>
      <c r="K168" s="67">
        <v>11318</v>
      </c>
      <c r="L168" s="67">
        <v>302332</v>
      </c>
      <c r="M168" s="67">
        <v>246133</v>
      </c>
      <c r="N168" s="67" t="s">
        <v>62</v>
      </c>
      <c r="O168" s="67" t="s">
        <v>62</v>
      </c>
      <c r="P168" s="67" t="s">
        <v>62</v>
      </c>
      <c r="Q168" s="67" t="s">
        <v>62</v>
      </c>
      <c r="R168" s="67">
        <v>56199</v>
      </c>
      <c r="S168" s="67">
        <v>22444</v>
      </c>
      <c r="T168" s="67">
        <v>19613</v>
      </c>
      <c r="U168" s="67">
        <v>732325</v>
      </c>
      <c r="V168" s="68">
        <v>417313</v>
      </c>
      <c r="W168" s="68"/>
      <c r="X168" s="67">
        <v>96871</v>
      </c>
      <c r="Y168" s="67"/>
      <c r="Z168" s="67">
        <v>163883</v>
      </c>
      <c r="AA168" s="67">
        <v>127940</v>
      </c>
      <c r="AB168" s="67"/>
      <c r="AC168" s="67">
        <v>80207</v>
      </c>
      <c r="AD168" s="67">
        <v>9513</v>
      </c>
      <c r="AE168" s="67">
        <v>29397</v>
      </c>
      <c r="AF168" s="67">
        <v>38910</v>
      </c>
      <c r="AG168" s="67">
        <v>1807</v>
      </c>
      <c r="AH168" s="67">
        <v>4919</v>
      </c>
      <c r="AI168" s="67">
        <v>6942</v>
      </c>
      <c r="AJ168" s="67">
        <v>1976</v>
      </c>
      <c r="AK168" s="67">
        <v>1225</v>
      </c>
      <c r="AL168" s="67">
        <v>744</v>
      </c>
      <c r="AM168" s="67">
        <v>6463</v>
      </c>
      <c r="AN168" s="67"/>
      <c r="AO168" s="69">
        <v>625</v>
      </c>
      <c r="AP168" s="69">
        <v>7341</v>
      </c>
      <c r="AQ168" s="71">
        <f t="shared" si="6"/>
        <v>7966</v>
      </c>
      <c r="AR168" s="70">
        <f t="shared" si="7"/>
        <v>7966</v>
      </c>
      <c r="AS168" s="70">
        <f t="shared" si="8"/>
        <v>0</v>
      </c>
    </row>
    <row r="169" spans="1:45" x14ac:dyDescent="0.2">
      <c r="A169" s="18">
        <v>37773</v>
      </c>
      <c r="B169" s="67">
        <v>84171</v>
      </c>
      <c r="C169" s="67">
        <v>301516</v>
      </c>
      <c r="D169" s="67">
        <v>226180</v>
      </c>
      <c r="E169" s="67">
        <v>75336</v>
      </c>
      <c r="F169" s="67" t="s">
        <v>62</v>
      </c>
      <c r="G169" s="67">
        <v>7516</v>
      </c>
      <c r="H169" s="67">
        <v>52160</v>
      </c>
      <c r="I169" s="67" t="s">
        <v>62</v>
      </c>
      <c r="J169" s="67" t="s">
        <v>62</v>
      </c>
      <c r="K169" s="67">
        <v>10862</v>
      </c>
      <c r="L169" s="67">
        <v>293050</v>
      </c>
      <c r="M169" s="67">
        <v>236787</v>
      </c>
      <c r="N169" s="67" t="s">
        <v>62</v>
      </c>
      <c r="O169" s="67" t="s">
        <v>62</v>
      </c>
      <c r="P169" s="67" t="s">
        <v>62</v>
      </c>
      <c r="Q169" s="67" t="s">
        <v>62</v>
      </c>
      <c r="R169" s="67">
        <v>56263</v>
      </c>
      <c r="S169" s="67">
        <v>22148</v>
      </c>
      <c r="T169" s="67">
        <v>21530</v>
      </c>
      <c r="U169" s="67">
        <v>708815</v>
      </c>
      <c r="V169" s="68">
        <v>407299</v>
      </c>
      <c r="W169" s="68"/>
      <c r="X169" s="67">
        <v>92539</v>
      </c>
      <c r="Y169" s="67"/>
      <c r="Z169" s="67">
        <v>139992</v>
      </c>
      <c r="AA169" s="67">
        <v>120189</v>
      </c>
      <c r="AB169" s="67"/>
      <c r="AC169" s="67">
        <v>84551</v>
      </c>
      <c r="AD169" s="67">
        <v>9918</v>
      </c>
      <c r="AE169" s="67">
        <v>31783</v>
      </c>
      <c r="AF169" s="67">
        <v>41701</v>
      </c>
      <c r="AG169" s="67">
        <v>1869</v>
      </c>
      <c r="AH169" s="67">
        <v>5407</v>
      </c>
      <c r="AI169" s="67">
        <v>6581</v>
      </c>
      <c r="AJ169" s="67">
        <v>1911</v>
      </c>
      <c r="AK169" s="67">
        <v>1160</v>
      </c>
      <c r="AL169" s="67">
        <v>833</v>
      </c>
      <c r="AM169" s="67">
        <v>6647</v>
      </c>
      <c r="AN169" s="67"/>
      <c r="AO169" s="69">
        <v>782</v>
      </c>
      <c r="AP169" s="69">
        <v>6734</v>
      </c>
      <c r="AQ169" s="71">
        <f t="shared" si="6"/>
        <v>7516</v>
      </c>
      <c r="AR169" s="70">
        <f t="shared" si="7"/>
        <v>7516</v>
      </c>
      <c r="AS169" s="70">
        <f t="shared" si="8"/>
        <v>0</v>
      </c>
    </row>
    <row r="170" spans="1:45" x14ac:dyDescent="0.2">
      <c r="A170" s="18">
        <v>37803</v>
      </c>
      <c r="B170" s="67">
        <v>80050</v>
      </c>
      <c r="C170" s="67">
        <v>302991</v>
      </c>
      <c r="D170" s="67">
        <v>226143</v>
      </c>
      <c r="E170" s="67">
        <v>76848</v>
      </c>
      <c r="F170" s="67" t="s">
        <v>62</v>
      </c>
      <c r="G170" s="67">
        <v>7524</v>
      </c>
      <c r="H170" s="67">
        <v>54046</v>
      </c>
      <c r="I170" s="67" t="s">
        <v>62</v>
      </c>
      <c r="J170" s="67" t="s">
        <v>62</v>
      </c>
      <c r="K170" s="67">
        <v>11474</v>
      </c>
      <c r="L170" s="67">
        <v>293981</v>
      </c>
      <c r="M170" s="67">
        <v>236563</v>
      </c>
      <c r="N170" s="67" t="s">
        <v>62</v>
      </c>
      <c r="O170" s="67" t="s">
        <v>62</v>
      </c>
      <c r="P170" s="67" t="s">
        <v>62</v>
      </c>
      <c r="Q170" s="67" t="s">
        <v>62</v>
      </c>
      <c r="R170" s="67">
        <v>57418</v>
      </c>
      <c r="S170" s="67">
        <v>22158</v>
      </c>
      <c r="T170" s="67">
        <v>22835</v>
      </c>
      <c r="U170" s="67">
        <v>715082</v>
      </c>
      <c r="V170" s="68">
        <v>412091</v>
      </c>
      <c r="W170" s="68"/>
      <c r="X170" s="67">
        <v>93853</v>
      </c>
      <c r="Y170" s="67"/>
      <c r="Z170" s="67">
        <v>127915</v>
      </c>
      <c r="AA170" s="67">
        <v>86090</v>
      </c>
      <c r="AB170" s="67"/>
      <c r="AC170" s="67">
        <v>83579</v>
      </c>
      <c r="AD170" s="67">
        <v>9032</v>
      </c>
      <c r="AE170" s="67">
        <v>32602</v>
      </c>
      <c r="AF170" s="67">
        <v>41634</v>
      </c>
      <c r="AG170" s="67">
        <v>1851</v>
      </c>
      <c r="AH170" s="67">
        <v>4874</v>
      </c>
      <c r="AI170" s="67">
        <v>6419</v>
      </c>
      <c r="AJ170" s="67">
        <v>1970</v>
      </c>
      <c r="AK170" s="67">
        <v>1176</v>
      </c>
      <c r="AL170" s="67">
        <v>768</v>
      </c>
      <c r="AM170" s="67">
        <v>6381</v>
      </c>
      <c r="AN170" s="67"/>
      <c r="AO170" s="69">
        <v>1007</v>
      </c>
      <c r="AP170" s="69">
        <v>6517</v>
      </c>
      <c r="AQ170" s="71">
        <f t="shared" si="6"/>
        <v>7524</v>
      </c>
      <c r="AR170" s="70">
        <f t="shared" si="7"/>
        <v>7524</v>
      </c>
      <c r="AS170" s="70">
        <f t="shared" si="8"/>
        <v>0</v>
      </c>
    </row>
    <row r="171" spans="1:45" x14ac:dyDescent="0.2">
      <c r="A171" s="18">
        <v>37834</v>
      </c>
      <c r="B171" s="67">
        <v>70916</v>
      </c>
      <c r="C171" s="67">
        <v>295200</v>
      </c>
      <c r="D171" s="67">
        <v>219252</v>
      </c>
      <c r="E171" s="67">
        <v>75948</v>
      </c>
      <c r="F171" s="67" t="s">
        <v>62</v>
      </c>
      <c r="G171" s="67">
        <v>6835</v>
      </c>
      <c r="H171" s="67">
        <v>54765</v>
      </c>
      <c r="I171" s="67" t="s">
        <v>62</v>
      </c>
      <c r="J171" s="67" t="s">
        <v>62</v>
      </c>
      <c r="K171" s="67">
        <v>10718</v>
      </c>
      <c r="L171" s="67">
        <v>288861</v>
      </c>
      <c r="M171" s="67">
        <v>232625</v>
      </c>
      <c r="N171" s="67" t="s">
        <v>62</v>
      </c>
      <c r="O171" s="67" t="s">
        <v>62</v>
      </c>
      <c r="P171" s="67" t="s">
        <v>62</v>
      </c>
      <c r="Q171" s="67" t="s">
        <v>62</v>
      </c>
      <c r="R171" s="67">
        <v>56236</v>
      </c>
      <c r="S171" s="67">
        <v>20865</v>
      </c>
      <c r="T171" s="67">
        <v>20438</v>
      </c>
      <c r="U171" s="67">
        <v>697726</v>
      </c>
      <c r="V171" s="68">
        <v>402526</v>
      </c>
      <c r="W171" s="68"/>
      <c r="X171" s="67">
        <v>87621</v>
      </c>
      <c r="Y171" s="67"/>
      <c r="Z171" s="67">
        <v>107060</v>
      </c>
      <c r="AA171" s="67">
        <v>72268</v>
      </c>
      <c r="AB171" s="67"/>
      <c r="AC171" s="67">
        <v>76614</v>
      </c>
      <c r="AD171" s="67">
        <v>8703</v>
      </c>
      <c r="AE171" s="67">
        <v>29508</v>
      </c>
      <c r="AF171" s="67">
        <v>38211</v>
      </c>
      <c r="AG171" s="67">
        <v>1459</v>
      </c>
      <c r="AH171" s="67">
        <v>4383</v>
      </c>
      <c r="AI171" s="67">
        <v>6305</v>
      </c>
      <c r="AJ171" s="67">
        <v>1859</v>
      </c>
      <c r="AK171" s="67">
        <v>1123</v>
      </c>
      <c r="AL171" s="67">
        <v>637</v>
      </c>
      <c r="AM171" s="67">
        <v>5059</v>
      </c>
      <c r="AN171" s="67"/>
      <c r="AO171" s="69">
        <v>893</v>
      </c>
      <c r="AP171" s="69">
        <v>5942</v>
      </c>
      <c r="AQ171" s="71">
        <f t="shared" si="6"/>
        <v>6835</v>
      </c>
      <c r="AR171" s="70">
        <f t="shared" si="7"/>
        <v>6835</v>
      </c>
      <c r="AS171" s="70">
        <f t="shared" si="8"/>
        <v>0</v>
      </c>
    </row>
    <row r="172" spans="1:45" x14ac:dyDescent="0.2">
      <c r="A172" s="18">
        <v>37865</v>
      </c>
      <c r="B172" s="67">
        <v>73267</v>
      </c>
      <c r="C172" s="67">
        <v>287621</v>
      </c>
      <c r="D172" s="67">
        <v>210024</v>
      </c>
      <c r="E172" s="67">
        <v>77597</v>
      </c>
      <c r="F172" s="67" t="s">
        <v>62</v>
      </c>
      <c r="G172" s="67">
        <v>7580</v>
      </c>
      <c r="H172" s="67">
        <v>66726</v>
      </c>
      <c r="I172" s="67" t="s">
        <v>62</v>
      </c>
      <c r="J172" s="67" t="s">
        <v>62</v>
      </c>
      <c r="K172" s="67">
        <v>11619</v>
      </c>
      <c r="L172" s="67">
        <v>288109</v>
      </c>
      <c r="M172" s="67">
        <v>225640</v>
      </c>
      <c r="N172" s="67" t="s">
        <v>62</v>
      </c>
      <c r="O172" s="67" t="s">
        <v>62</v>
      </c>
      <c r="P172" s="67" t="s">
        <v>62</v>
      </c>
      <c r="Q172" s="67" t="s">
        <v>62</v>
      </c>
      <c r="R172" s="67">
        <v>62469</v>
      </c>
      <c r="S172" s="67">
        <v>21085</v>
      </c>
      <c r="T172" s="67">
        <v>21520</v>
      </c>
      <c r="U172" s="67">
        <v>704337</v>
      </c>
      <c r="V172" s="68">
        <v>416716</v>
      </c>
      <c r="W172" s="68"/>
      <c r="X172" s="67">
        <v>84783</v>
      </c>
      <c r="Y172" s="67"/>
      <c r="Z172" s="67">
        <v>96774</v>
      </c>
      <c r="AA172" s="67">
        <v>62261</v>
      </c>
      <c r="AB172" s="67"/>
      <c r="AC172" s="67">
        <v>72712</v>
      </c>
      <c r="AD172" s="67">
        <v>8269</v>
      </c>
      <c r="AE172" s="67">
        <v>24488</v>
      </c>
      <c r="AF172" s="67">
        <v>32757</v>
      </c>
      <c r="AG172" s="67">
        <v>1548</v>
      </c>
      <c r="AH172" s="67">
        <v>4094</v>
      </c>
      <c r="AI172" s="67">
        <v>6163</v>
      </c>
      <c r="AJ172" s="67">
        <v>1895</v>
      </c>
      <c r="AK172" s="67">
        <v>1095</v>
      </c>
      <c r="AL172" s="67">
        <v>556</v>
      </c>
      <c r="AM172" s="67">
        <v>4225</v>
      </c>
      <c r="AN172" s="67"/>
      <c r="AO172" s="69">
        <v>1062</v>
      </c>
      <c r="AP172" s="69">
        <v>6518</v>
      </c>
      <c r="AQ172" s="71">
        <f t="shared" si="6"/>
        <v>7580</v>
      </c>
      <c r="AR172" s="70">
        <f t="shared" si="7"/>
        <v>7580</v>
      </c>
      <c r="AS172" s="70">
        <f t="shared" si="8"/>
        <v>0</v>
      </c>
    </row>
    <row r="173" spans="1:45" x14ac:dyDescent="0.2">
      <c r="A173" s="18">
        <v>37895</v>
      </c>
      <c r="B173" s="67">
        <v>96784</v>
      </c>
      <c r="C173" s="67">
        <v>300504</v>
      </c>
      <c r="D173" s="67">
        <v>216330</v>
      </c>
      <c r="E173" s="67">
        <v>84174</v>
      </c>
      <c r="F173" s="67" t="s">
        <v>62</v>
      </c>
      <c r="G173" s="67">
        <v>8351</v>
      </c>
      <c r="H173" s="67">
        <v>71727</v>
      </c>
      <c r="I173" s="67" t="s">
        <v>62</v>
      </c>
      <c r="J173" s="67" t="s">
        <v>62</v>
      </c>
      <c r="K173" s="67">
        <v>11589</v>
      </c>
      <c r="L173" s="67">
        <v>297769</v>
      </c>
      <c r="M173" s="67">
        <v>232252</v>
      </c>
      <c r="N173" s="67" t="s">
        <v>62</v>
      </c>
      <c r="O173" s="67" t="s">
        <v>62</v>
      </c>
      <c r="P173" s="67" t="s">
        <v>62</v>
      </c>
      <c r="Q173" s="67" t="s">
        <v>62</v>
      </c>
      <c r="R173" s="67">
        <v>65517</v>
      </c>
      <c r="S173" s="67">
        <v>24154</v>
      </c>
      <c r="T173" s="67">
        <v>21569</v>
      </c>
      <c r="U173" s="67">
        <v>735733</v>
      </c>
      <c r="V173" s="68">
        <v>435229</v>
      </c>
      <c r="W173" s="68"/>
      <c r="X173" s="67">
        <v>86191</v>
      </c>
      <c r="Y173" s="67"/>
      <c r="Z173" s="67">
        <v>106887</v>
      </c>
      <c r="AA173" s="67">
        <v>70072</v>
      </c>
      <c r="AB173" s="67"/>
      <c r="AC173" s="67">
        <v>69345</v>
      </c>
      <c r="AD173" s="67">
        <v>8342</v>
      </c>
      <c r="AE173" s="67">
        <v>23239</v>
      </c>
      <c r="AF173" s="67">
        <v>31581</v>
      </c>
      <c r="AG173" s="67">
        <v>1681</v>
      </c>
      <c r="AH173" s="67">
        <v>3597</v>
      </c>
      <c r="AI173" s="67">
        <v>5591</v>
      </c>
      <c r="AJ173" s="67">
        <v>1759</v>
      </c>
      <c r="AK173" s="67">
        <v>947</v>
      </c>
      <c r="AL173" s="67">
        <v>560</v>
      </c>
      <c r="AM173" s="67">
        <v>3835</v>
      </c>
      <c r="AN173" s="67"/>
      <c r="AO173" s="69">
        <v>1021</v>
      </c>
      <c r="AP173" s="69">
        <v>7330</v>
      </c>
      <c r="AQ173" s="71">
        <f t="shared" si="6"/>
        <v>8351</v>
      </c>
      <c r="AR173" s="70">
        <f t="shared" si="7"/>
        <v>8351</v>
      </c>
      <c r="AS173" s="70">
        <f t="shared" si="8"/>
        <v>0</v>
      </c>
    </row>
    <row r="174" spans="1:45" x14ac:dyDescent="0.2">
      <c r="A174" s="18">
        <v>37926</v>
      </c>
      <c r="B174" s="67">
        <v>88436</v>
      </c>
      <c r="C174" s="67">
        <v>288521</v>
      </c>
      <c r="D174" s="67">
        <v>210071</v>
      </c>
      <c r="E174" s="67">
        <v>78450</v>
      </c>
      <c r="F174" s="67" t="s">
        <v>62</v>
      </c>
      <c r="G174" s="67">
        <v>7303</v>
      </c>
      <c r="H174" s="67">
        <v>70591</v>
      </c>
      <c r="I174" s="67" t="s">
        <v>62</v>
      </c>
      <c r="J174" s="67" t="s">
        <v>62</v>
      </c>
      <c r="K174" s="67">
        <v>10650</v>
      </c>
      <c r="L174" s="67">
        <v>289294</v>
      </c>
      <c r="M174" s="67">
        <v>230415</v>
      </c>
      <c r="N174" s="67" t="s">
        <v>62</v>
      </c>
      <c r="O174" s="67" t="s">
        <v>62</v>
      </c>
      <c r="P174" s="67" t="s">
        <v>62</v>
      </c>
      <c r="Q174" s="67" t="s">
        <v>62</v>
      </c>
      <c r="R174" s="67">
        <v>58879</v>
      </c>
      <c r="S174" s="67">
        <v>22429</v>
      </c>
      <c r="T174" s="67">
        <v>21479</v>
      </c>
      <c r="U174" s="67">
        <v>710316</v>
      </c>
      <c r="V174" s="68">
        <v>421795</v>
      </c>
      <c r="W174" s="68"/>
      <c r="X174" s="67">
        <v>81836</v>
      </c>
      <c r="Y174" s="67"/>
      <c r="Z174" s="67">
        <v>110865</v>
      </c>
      <c r="AA174" s="67">
        <v>87145</v>
      </c>
      <c r="AB174" s="67"/>
      <c r="AC174" s="67">
        <v>58552</v>
      </c>
      <c r="AD174" s="67">
        <v>6553</v>
      </c>
      <c r="AE174" s="67">
        <v>18288</v>
      </c>
      <c r="AF174" s="67">
        <v>24841</v>
      </c>
      <c r="AG174" s="67">
        <v>1326</v>
      </c>
      <c r="AH174" s="67">
        <v>3000</v>
      </c>
      <c r="AI174" s="67">
        <v>4609</v>
      </c>
      <c r="AJ174" s="67">
        <v>1447</v>
      </c>
      <c r="AK174" s="67">
        <v>776</v>
      </c>
      <c r="AL174" s="67">
        <v>370</v>
      </c>
      <c r="AM174" s="67">
        <v>2904</v>
      </c>
      <c r="AN174" s="67"/>
      <c r="AO174" s="69">
        <v>1012</v>
      </c>
      <c r="AP174" s="69">
        <v>6291</v>
      </c>
      <c r="AQ174" s="71">
        <f t="shared" si="6"/>
        <v>7303</v>
      </c>
      <c r="AR174" s="70">
        <f t="shared" si="7"/>
        <v>7303</v>
      </c>
      <c r="AS174" s="70">
        <f t="shared" si="8"/>
        <v>0</v>
      </c>
    </row>
    <row r="175" spans="1:45" x14ac:dyDescent="0.2">
      <c r="A175" s="18">
        <v>37956</v>
      </c>
      <c r="B175" s="67">
        <v>114599</v>
      </c>
      <c r="C175" s="67">
        <v>316900</v>
      </c>
      <c r="D175" s="67">
        <v>236648</v>
      </c>
      <c r="E175" s="67">
        <v>80252</v>
      </c>
      <c r="F175" s="67" t="s">
        <v>62</v>
      </c>
      <c r="G175" s="67">
        <v>7593</v>
      </c>
      <c r="H175" s="67">
        <v>58856</v>
      </c>
      <c r="I175" s="67" t="s">
        <v>62</v>
      </c>
      <c r="J175" s="67" t="s">
        <v>62</v>
      </c>
      <c r="K175" s="67">
        <v>11734</v>
      </c>
      <c r="L175" s="67">
        <v>314287</v>
      </c>
      <c r="M175" s="67">
        <v>250121</v>
      </c>
      <c r="N175" s="67" t="s">
        <v>62</v>
      </c>
      <c r="O175" s="67" t="s">
        <v>62</v>
      </c>
      <c r="P175" s="67" t="s">
        <v>62</v>
      </c>
      <c r="Q175" s="67" t="s">
        <v>62</v>
      </c>
      <c r="R175" s="67">
        <v>64166</v>
      </c>
      <c r="S175" s="67">
        <v>23980</v>
      </c>
      <c r="T175" s="67">
        <v>21262</v>
      </c>
      <c r="U175" s="67">
        <v>754693</v>
      </c>
      <c r="V175" s="68">
        <v>437793</v>
      </c>
      <c r="W175" s="68"/>
      <c r="X175" s="67">
        <v>90198</v>
      </c>
      <c r="Y175" s="67"/>
      <c r="Z175" s="67">
        <v>141726</v>
      </c>
      <c r="AA175" s="67">
        <v>110822</v>
      </c>
      <c r="AB175" s="67"/>
      <c r="AC175" s="67">
        <v>54955</v>
      </c>
      <c r="AD175" s="67">
        <v>7079</v>
      </c>
      <c r="AE175" s="67">
        <v>18702</v>
      </c>
      <c r="AF175" s="67">
        <v>25781</v>
      </c>
      <c r="AG175" s="67">
        <v>1080</v>
      </c>
      <c r="AH175" s="67">
        <v>3061</v>
      </c>
      <c r="AI175" s="67">
        <v>4142</v>
      </c>
      <c r="AJ175" s="67">
        <v>1231</v>
      </c>
      <c r="AK175" s="67">
        <v>716</v>
      </c>
      <c r="AL175" s="67">
        <v>601</v>
      </c>
      <c r="AM175" s="67">
        <v>2736</v>
      </c>
      <c r="AN175" s="67"/>
      <c r="AO175" s="69">
        <v>813</v>
      </c>
      <c r="AP175" s="69">
        <v>6780</v>
      </c>
      <c r="AQ175" s="71">
        <f t="shared" si="6"/>
        <v>7593</v>
      </c>
      <c r="AR175" s="70">
        <f t="shared" si="7"/>
        <v>7593</v>
      </c>
      <c r="AS175" s="70">
        <f t="shared" si="8"/>
        <v>0</v>
      </c>
    </row>
    <row r="176" spans="1:45" x14ac:dyDescent="0.2">
      <c r="A176" s="18">
        <v>37987</v>
      </c>
      <c r="B176" s="67">
        <v>129346</v>
      </c>
      <c r="C176" s="67">
        <v>318990</v>
      </c>
      <c r="D176" s="67">
        <v>259331</v>
      </c>
      <c r="E176" s="67">
        <v>59659</v>
      </c>
      <c r="F176" s="67" t="s">
        <v>62</v>
      </c>
      <c r="G176" s="67">
        <v>7177</v>
      </c>
      <c r="H176" s="67">
        <v>47988</v>
      </c>
      <c r="I176" s="67" t="s">
        <v>62</v>
      </c>
      <c r="J176" s="67" t="s">
        <v>62</v>
      </c>
      <c r="K176" s="67">
        <v>10404</v>
      </c>
      <c r="L176" s="67">
        <v>310616</v>
      </c>
      <c r="M176" s="67">
        <v>248207</v>
      </c>
      <c r="N176" s="67" t="s">
        <v>62</v>
      </c>
      <c r="O176" s="67" t="s">
        <v>62</v>
      </c>
      <c r="P176" s="67" t="s">
        <v>62</v>
      </c>
      <c r="Q176" s="67" t="s">
        <v>62</v>
      </c>
      <c r="R176" s="67">
        <v>62409</v>
      </c>
      <c r="S176" s="67">
        <v>23243</v>
      </c>
      <c r="T176" s="67">
        <v>19596</v>
      </c>
      <c r="U176" s="67">
        <v>738086</v>
      </c>
      <c r="V176" s="68">
        <v>419096</v>
      </c>
      <c r="W176" s="68"/>
      <c r="X176" s="67">
        <v>86784</v>
      </c>
      <c r="Y176" s="67"/>
      <c r="Z176" s="67">
        <v>129320</v>
      </c>
      <c r="AA176" s="67">
        <v>104197</v>
      </c>
      <c r="AB176" s="67"/>
      <c r="AC176" s="67">
        <v>60122</v>
      </c>
      <c r="AD176" s="67">
        <v>7578</v>
      </c>
      <c r="AE176" s="67">
        <v>17016</v>
      </c>
      <c r="AF176" s="67">
        <v>24594</v>
      </c>
      <c r="AG176" s="67">
        <v>1359</v>
      </c>
      <c r="AH176" s="67">
        <v>3572</v>
      </c>
      <c r="AI176" s="67">
        <v>4941</v>
      </c>
      <c r="AJ176" s="67">
        <v>1556</v>
      </c>
      <c r="AK176" s="67">
        <v>812</v>
      </c>
      <c r="AL176" s="67">
        <v>618</v>
      </c>
      <c r="AM176" s="67">
        <v>4567</v>
      </c>
      <c r="AN176" s="67"/>
      <c r="AO176" s="69">
        <v>926</v>
      </c>
      <c r="AP176" s="69">
        <v>6251</v>
      </c>
      <c r="AQ176" s="71">
        <f t="shared" si="6"/>
        <v>7177</v>
      </c>
      <c r="AR176" s="70">
        <f t="shared" si="7"/>
        <v>7177</v>
      </c>
      <c r="AS176" s="70">
        <f t="shared" si="8"/>
        <v>0</v>
      </c>
    </row>
    <row r="177" spans="1:45" x14ac:dyDescent="0.2">
      <c r="A177" s="18">
        <v>38018</v>
      </c>
      <c r="B177" s="67">
        <v>108593</v>
      </c>
      <c r="C177" s="67">
        <v>295994</v>
      </c>
      <c r="D177" s="67">
        <v>237297</v>
      </c>
      <c r="E177" s="67">
        <v>58697</v>
      </c>
      <c r="F177" s="67" t="s">
        <v>62</v>
      </c>
      <c r="G177" s="67">
        <v>5849</v>
      </c>
      <c r="H177" s="67">
        <v>49047</v>
      </c>
      <c r="I177" s="67" t="s">
        <v>62</v>
      </c>
      <c r="J177" s="67" t="s">
        <v>62</v>
      </c>
      <c r="K177" s="67">
        <v>11244</v>
      </c>
      <c r="L177" s="67">
        <v>300636</v>
      </c>
      <c r="M177" s="67">
        <v>241259</v>
      </c>
      <c r="N177" s="67" t="s">
        <v>62</v>
      </c>
      <c r="O177" s="67" t="s">
        <v>62</v>
      </c>
      <c r="P177" s="67" t="s">
        <v>62</v>
      </c>
      <c r="Q177" s="67" t="s">
        <v>62</v>
      </c>
      <c r="R177" s="67">
        <v>59377</v>
      </c>
      <c r="S177" s="67">
        <v>21991</v>
      </c>
      <c r="T177" s="67">
        <v>18079</v>
      </c>
      <c r="U177" s="67">
        <v>702891</v>
      </c>
      <c r="V177" s="68">
        <v>406897</v>
      </c>
      <c r="W177" s="68"/>
      <c r="X177" s="67">
        <v>84585</v>
      </c>
      <c r="Y177" s="67"/>
      <c r="Z177" s="67">
        <v>115769</v>
      </c>
      <c r="AA177" s="67">
        <v>96026</v>
      </c>
      <c r="AB177" s="67"/>
      <c r="AC177" s="67">
        <v>64406</v>
      </c>
      <c r="AD177" s="67">
        <v>8068</v>
      </c>
      <c r="AE177" s="67">
        <v>18437</v>
      </c>
      <c r="AF177" s="67">
        <v>26505</v>
      </c>
      <c r="AG177" s="67">
        <v>1464</v>
      </c>
      <c r="AH177" s="67">
        <v>3833</v>
      </c>
      <c r="AI177" s="67">
        <v>5301</v>
      </c>
      <c r="AJ177" s="67">
        <v>1682</v>
      </c>
      <c r="AK177" s="67">
        <v>890</v>
      </c>
      <c r="AL177" s="67">
        <v>492</v>
      </c>
      <c r="AM177" s="67">
        <v>4872</v>
      </c>
      <c r="AN177" s="67"/>
      <c r="AO177" s="69">
        <v>413</v>
      </c>
      <c r="AP177" s="69">
        <v>5436</v>
      </c>
      <c r="AQ177" s="71">
        <f t="shared" si="6"/>
        <v>5849</v>
      </c>
      <c r="AR177" s="70">
        <f t="shared" si="7"/>
        <v>5849</v>
      </c>
      <c r="AS177" s="70">
        <f t="shared" si="8"/>
        <v>0</v>
      </c>
    </row>
    <row r="178" spans="1:45" x14ac:dyDescent="0.2">
      <c r="A178" s="18">
        <v>38047</v>
      </c>
      <c r="B178" s="67">
        <v>100383</v>
      </c>
      <c r="C178" s="67">
        <v>324238</v>
      </c>
      <c r="D178" s="67">
        <v>260340</v>
      </c>
      <c r="E178" s="67">
        <v>63898</v>
      </c>
      <c r="F178" s="67" t="s">
        <v>62</v>
      </c>
      <c r="G178" s="67">
        <v>6843</v>
      </c>
      <c r="H178" s="67">
        <v>58052</v>
      </c>
      <c r="I178" s="67" t="s">
        <v>62</v>
      </c>
      <c r="J178" s="67" t="s">
        <v>62</v>
      </c>
      <c r="K178" s="67">
        <v>12736</v>
      </c>
      <c r="L178" s="67">
        <v>334248</v>
      </c>
      <c r="M178" s="67">
        <v>264782</v>
      </c>
      <c r="N178" s="67" t="s">
        <v>62</v>
      </c>
      <c r="O178" s="67" t="s">
        <v>62</v>
      </c>
      <c r="P178" s="67" t="s">
        <v>62</v>
      </c>
      <c r="Q178" s="67" t="s">
        <v>62</v>
      </c>
      <c r="R178" s="67">
        <v>69466</v>
      </c>
      <c r="S178" s="67">
        <v>24497</v>
      </c>
      <c r="T178" s="67">
        <v>24806</v>
      </c>
      <c r="U178" s="67">
        <v>785512</v>
      </c>
      <c r="V178" s="68">
        <v>461274</v>
      </c>
      <c r="W178" s="68"/>
      <c r="X178" s="67">
        <v>92788</v>
      </c>
      <c r="Y178" s="67"/>
      <c r="Z178" s="67">
        <v>117981</v>
      </c>
      <c r="AA178" s="67">
        <v>80330</v>
      </c>
      <c r="AB178" s="67"/>
      <c r="AC178" s="67">
        <v>78600</v>
      </c>
      <c r="AD178" s="67">
        <v>10171</v>
      </c>
      <c r="AE178" s="67">
        <v>24941</v>
      </c>
      <c r="AF178" s="67">
        <v>35112</v>
      </c>
      <c r="AG178" s="67">
        <v>1671</v>
      </c>
      <c r="AH178" s="67">
        <v>5278</v>
      </c>
      <c r="AI178" s="67">
        <v>5924</v>
      </c>
      <c r="AJ178" s="67">
        <v>1859</v>
      </c>
      <c r="AK178" s="67">
        <v>1049</v>
      </c>
      <c r="AL178" s="67">
        <v>753</v>
      </c>
      <c r="AM178" s="67">
        <v>6039</v>
      </c>
      <c r="AN178" s="67"/>
      <c r="AO178" s="69">
        <v>525</v>
      </c>
      <c r="AP178" s="69">
        <v>6318</v>
      </c>
      <c r="AQ178" s="71">
        <f t="shared" si="6"/>
        <v>6843</v>
      </c>
      <c r="AR178" s="70">
        <f t="shared" si="7"/>
        <v>6843</v>
      </c>
      <c r="AS178" s="70">
        <f t="shared" si="8"/>
        <v>0</v>
      </c>
    </row>
    <row r="179" spans="1:45" x14ac:dyDescent="0.2">
      <c r="A179" s="18">
        <v>38078</v>
      </c>
      <c r="B179" s="67">
        <v>100324</v>
      </c>
      <c r="C179" s="67">
        <v>325065</v>
      </c>
      <c r="D179" s="67">
        <v>264073</v>
      </c>
      <c r="E179" s="67">
        <v>60992</v>
      </c>
      <c r="F179" s="67" t="s">
        <v>62</v>
      </c>
      <c r="G179" s="67">
        <v>6860</v>
      </c>
      <c r="H179" s="67">
        <v>58571</v>
      </c>
      <c r="I179" s="67" t="s">
        <v>62</v>
      </c>
      <c r="J179" s="67" t="s">
        <v>62</v>
      </c>
      <c r="K179" s="67">
        <v>12136</v>
      </c>
      <c r="L179" s="67">
        <v>310173</v>
      </c>
      <c r="M179" s="67">
        <v>250697</v>
      </c>
      <c r="N179" s="67" t="s">
        <v>62</v>
      </c>
      <c r="O179" s="67" t="s">
        <v>62</v>
      </c>
      <c r="P179" s="67" t="s">
        <v>62</v>
      </c>
      <c r="Q179" s="67" t="s">
        <v>62</v>
      </c>
      <c r="R179" s="67">
        <v>59476</v>
      </c>
      <c r="S179" s="67">
        <v>24422</v>
      </c>
      <c r="T179" s="67">
        <v>22545</v>
      </c>
      <c r="U179" s="67">
        <v>759841</v>
      </c>
      <c r="V179" s="68">
        <v>434776</v>
      </c>
      <c r="W179" s="68"/>
      <c r="X179" s="67">
        <v>91816</v>
      </c>
      <c r="Y179" s="67"/>
      <c r="Z179" s="67">
        <v>134011</v>
      </c>
      <c r="AA179" s="67">
        <v>104241</v>
      </c>
      <c r="AB179" s="67"/>
      <c r="AC179" s="67">
        <v>77034</v>
      </c>
      <c r="AD179" s="67">
        <v>11123</v>
      </c>
      <c r="AE179" s="67">
        <v>25752</v>
      </c>
      <c r="AF179" s="67">
        <v>36875</v>
      </c>
      <c r="AG179" s="67">
        <v>2015</v>
      </c>
      <c r="AH179" s="67">
        <v>4642</v>
      </c>
      <c r="AI179" s="67">
        <v>6090</v>
      </c>
      <c r="AJ179" s="67">
        <v>1896</v>
      </c>
      <c r="AK179" s="67">
        <v>1008</v>
      </c>
      <c r="AL179" s="67">
        <v>820</v>
      </c>
      <c r="AM179" s="67">
        <v>6328</v>
      </c>
      <c r="AN179" s="67"/>
      <c r="AO179" s="69">
        <v>597</v>
      </c>
      <c r="AP179" s="69">
        <v>6263</v>
      </c>
      <c r="AQ179" s="71">
        <f t="shared" si="6"/>
        <v>6860</v>
      </c>
      <c r="AR179" s="70">
        <f t="shared" si="7"/>
        <v>6860</v>
      </c>
      <c r="AS179" s="70">
        <f t="shared" si="8"/>
        <v>0</v>
      </c>
    </row>
    <row r="180" spans="1:45" x14ac:dyDescent="0.2">
      <c r="A180" s="18">
        <v>38108</v>
      </c>
      <c r="B180" s="67">
        <v>110120</v>
      </c>
      <c r="C180" s="67">
        <v>332484</v>
      </c>
      <c r="D180" s="67">
        <v>272740</v>
      </c>
      <c r="E180" s="67">
        <v>59744</v>
      </c>
      <c r="F180" s="67" t="s">
        <v>62</v>
      </c>
      <c r="G180" s="67">
        <v>6288</v>
      </c>
      <c r="H180" s="67">
        <v>49932</v>
      </c>
      <c r="I180" s="67" t="s">
        <v>62</v>
      </c>
      <c r="J180" s="67" t="s">
        <v>62</v>
      </c>
      <c r="K180" s="67">
        <v>10678</v>
      </c>
      <c r="L180" s="67">
        <v>304328</v>
      </c>
      <c r="M180" s="67">
        <v>247002</v>
      </c>
      <c r="N180" s="67" t="s">
        <v>62</v>
      </c>
      <c r="O180" s="67" t="s">
        <v>62</v>
      </c>
      <c r="P180" s="67" t="s">
        <v>62</v>
      </c>
      <c r="Q180" s="67" t="s">
        <v>62</v>
      </c>
      <c r="R180" s="67">
        <v>57326</v>
      </c>
      <c r="S180" s="67">
        <v>24439</v>
      </c>
      <c r="T180" s="67">
        <v>23914</v>
      </c>
      <c r="U180" s="67">
        <v>752124</v>
      </c>
      <c r="V180" s="68">
        <v>419640</v>
      </c>
      <c r="W180" s="68"/>
      <c r="X180" s="67">
        <v>90215</v>
      </c>
      <c r="Y180" s="67"/>
      <c r="Z180" s="67">
        <v>151291</v>
      </c>
      <c r="AA180" s="67">
        <v>127307</v>
      </c>
      <c r="AB180" s="67"/>
      <c r="AC180" s="67">
        <v>74477</v>
      </c>
      <c r="AD180" s="67">
        <v>10064</v>
      </c>
      <c r="AE180" s="67">
        <v>26051</v>
      </c>
      <c r="AF180" s="67">
        <v>36115</v>
      </c>
      <c r="AG180" s="67">
        <v>1761</v>
      </c>
      <c r="AH180" s="67">
        <v>4672</v>
      </c>
      <c r="AI180" s="67">
        <v>5821</v>
      </c>
      <c r="AJ180" s="67">
        <v>1601</v>
      </c>
      <c r="AK180" s="67">
        <v>895</v>
      </c>
      <c r="AL180" s="67">
        <v>809</v>
      </c>
      <c r="AM180" s="67">
        <v>6623</v>
      </c>
      <c r="AN180" s="67"/>
      <c r="AO180" s="69">
        <v>691</v>
      </c>
      <c r="AP180" s="69">
        <v>5597</v>
      </c>
      <c r="AQ180" s="71">
        <f t="shared" si="6"/>
        <v>6288</v>
      </c>
      <c r="AR180" s="70">
        <f t="shared" si="7"/>
        <v>6288</v>
      </c>
      <c r="AS180" s="70">
        <f t="shared" si="8"/>
        <v>0</v>
      </c>
    </row>
    <row r="181" spans="1:45" x14ac:dyDescent="0.2">
      <c r="A181" s="18">
        <v>38139</v>
      </c>
      <c r="B181" s="67">
        <v>99156</v>
      </c>
      <c r="C181" s="67">
        <v>308520</v>
      </c>
      <c r="D181" s="67">
        <v>249424</v>
      </c>
      <c r="E181" s="67">
        <v>59096</v>
      </c>
      <c r="F181" s="67" t="s">
        <v>62</v>
      </c>
      <c r="G181" s="67">
        <v>6813</v>
      </c>
      <c r="H181" s="67">
        <v>50404</v>
      </c>
      <c r="I181" s="67" t="s">
        <v>62</v>
      </c>
      <c r="J181" s="67" t="s">
        <v>62</v>
      </c>
      <c r="K181" s="67">
        <v>11220</v>
      </c>
      <c r="L181" s="67">
        <v>292058</v>
      </c>
      <c r="M181" s="67">
        <v>234888</v>
      </c>
      <c r="N181" s="67" t="s">
        <v>62</v>
      </c>
      <c r="O181" s="67" t="s">
        <v>62</v>
      </c>
      <c r="P181" s="67" t="s">
        <v>62</v>
      </c>
      <c r="Q181" s="67" t="s">
        <v>62</v>
      </c>
      <c r="R181" s="67">
        <v>57170</v>
      </c>
      <c r="S181" s="67">
        <v>23612</v>
      </c>
      <c r="T181" s="67">
        <v>22626</v>
      </c>
      <c r="U181" s="67">
        <v>715323</v>
      </c>
      <c r="V181" s="68">
        <v>406803</v>
      </c>
      <c r="W181" s="68"/>
      <c r="X181" s="67">
        <v>86681</v>
      </c>
      <c r="Y181" s="67"/>
      <c r="Z181" s="67">
        <v>144095</v>
      </c>
      <c r="AA181" s="67">
        <v>146588</v>
      </c>
      <c r="AB181" s="67"/>
      <c r="AC181" s="67">
        <v>85427</v>
      </c>
      <c r="AD181" s="67">
        <v>10785</v>
      </c>
      <c r="AE181" s="67">
        <v>28877</v>
      </c>
      <c r="AF181" s="67">
        <v>39662</v>
      </c>
      <c r="AG181" s="67">
        <v>1908</v>
      </c>
      <c r="AH181" s="67">
        <v>5574</v>
      </c>
      <c r="AI181" s="67">
        <v>6193</v>
      </c>
      <c r="AJ181" s="67">
        <v>1684</v>
      </c>
      <c r="AK181" s="67">
        <v>1132</v>
      </c>
      <c r="AL181" s="67">
        <v>997</v>
      </c>
      <c r="AM181" s="67">
        <v>7306</v>
      </c>
      <c r="AN181" s="67"/>
      <c r="AO181" s="69">
        <v>864</v>
      </c>
      <c r="AP181" s="69">
        <v>5949</v>
      </c>
      <c r="AQ181" s="71">
        <f t="shared" si="6"/>
        <v>6813</v>
      </c>
      <c r="AR181" s="70">
        <f t="shared" si="7"/>
        <v>6813</v>
      </c>
      <c r="AS181" s="70">
        <f t="shared" si="8"/>
        <v>0</v>
      </c>
    </row>
    <row r="182" spans="1:45" x14ac:dyDescent="0.2">
      <c r="A182" s="18">
        <v>38169</v>
      </c>
      <c r="B182" s="67">
        <v>92615</v>
      </c>
      <c r="C182" s="67">
        <v>302729</v>
      </c>
      <c r="D182" s="67">
        <v>242079</v>
      </c>
      <c r="E182" s="67">
        <v>60650</v>
      </c>
      <c r="F182" s="67" t="s">
        <v>62</v>
      </c>
      <c r="G182" s="67">
        <v>6931</v>
      </c>
      <c r="H182" s="67">
        <v>54207</v>
      </c>
      <c r="I182" s="67" t="s">
        <v>62</v>
      </c>
      <c r="J182" s="67" t="s">
        <v>62</v>
      </c>
      <c r="K182" s="67">
        <v>11479</v>
      </c>
      <c r="L182" s="67">
        <v>288927</v>
      </c>
      <c r="M182" s="67">
        <v>228204</v>
      </c>
      <c r="N182" s="67" t="s">
        <v>62</v>
      </c>
      <c r="O182" s="67" t="s">
        <v>62</v>
      </c>
      <c r="P182" s="67" t="s">
        <v>62</v>
      </c>
      <c r="Q182" s="67" t="s">
        <v>62</v>
      </c>
      <c r="R182" s="67">
        <v>60723</v>
      </c>
      <c r="S182" s="67">
        <v>22911</v>
      </c>
      <c r="T182" s="67">
        <v>21550</v>
      </c>
      <c r="U182" s="67">
        <v>708812</v>
      </c>
      <c r="V182" s="68">
        <v>406083</v>
      </c>
      <c r="W182" s="68"/>
      <c r="X182" s="67">
        <v>83065</v>
      </c>
      <c r="Y182" s="67"/>
      <c r="Z182" s="67">
        <v>134566</v>
      </c>
      <c r="AA182" s="67">
        <v>161842</v>
      </c>
      <c r="AB182" s="67"/>
      <c r="AC182" s="67">
        <v>78088</v>
      </c>
      <c r="AD182" s="67">
        <v>10551</v>
      </c>
      <c r="AE182" s="67">
        <v>28760</v>
      </c>
      <c r="AF182" s="67">
        <v>39311</v>
      </c>
      <c r="AG182" s="67">
        <v>1727</v>
      </c>
      <c r="AH182" s="67">
        <v>4699</v>
      </c>
      <c r="AI182" s="67">
        <v>5449</v>
      </c>
      <c r="AJ182" s="67">
        <v>1747</v>
      </c>
      <c r="AK182" s="67">
        <v>975</v>
      </c>
      <c r="AL182" s="67">
        <v>790</v>
      </c>
      <c r="AM182" s="67">
        <v>7218</v>
      </c>
      <c r="AN182" s="67"/>
      <c r="AO182" s="69">
        <v>776</v>
      </c>
      <c r="AP182" s="69">
        <v>6155</v>
      </c>
      <c r="AQ182" s="71">
        <f t="shared" si="6"/>
        <v>6931</v>
      </c>
      <c r="AR182" s="70">
        <f t="shared" si="7"/>
        <v>6931</v>
      </c>
      <c r="AS182" s="70">
        <f t="shared" si="8"/>
        <v>0</v>
      </c>
    </row>
    <row r="183" spans="1:45" x14ac:dyDescent="0.2">
      <c r="A183" s="18">
        <v>38200</v>
      </c>
      <c r="B183" s="67">
        <v>90329</v>
      </c>
      <c r="C183" s="67">
        <v>300388</v>
      </c>
      <c r="D183" s="67">
        <v>237762</v>
      </c>
      <c r="E183" s="67">
        <v>62626</v>
      </c>
      <c r="F183" s="67" t="s">
        <v>62</v>
      </c>
      <c r="G183" s="67">
        <v>6598</v>
      </c>
      <c r="H183" s="67">
        <v>59239</v>
      </c>
      <c r="I183" s="67" t="s">
        <v>62</v>
      </c>
      <c r="J183" s="67" t="s">
        <v>62</v>
      </c>
      <c r="K183" s="67">
        <v>11764</v>
      </c>
      <c r="L183" s="67">
        <v>296577</v>
      </c>
      <c r="M183" s="67">
        <v>232433</v>
      </c>
      <c r="N183" s="67" t="s">
        <v>62</v>
      </c>
      <c r="O183" s="67" t="s">
        <v>62</v>
      </c>
      <c r="P183" s="67" t="s">
        <v>62</v>
      </c>
      <c r="Q183" s="67" t="s">
        <v>62</v>
      </c>
      <c r="R183" s="67">
        <v>64144</v>
      </c>
      <c r="S183" s="67">
        <v>23151</v>
      </c>
      <c r="T183" s="67">
        <v>21721</v>
      </c>
      <c r="U183" s="67">
        <v>719527</v>
      </c>
      <c r="V183" s="68">
        <v>419139</v>
      </c>
      <c r="W183" s="68"/>
      <c r="X183" s="67">
        <v>86673</v>
      </c>
      <c r="Y183" s="67"/>
      <c r="Z183" s="67">
        <v>113617</v>
      </c>
      <c r="AA183" s="67">
        <v>150681</v>
      </c>
      <c r="AB183" s="67"/>
      <c r="AC183" s="67">
        <v>73867</v>
      </c>
      <c r="AD183" s="67">
        <v>9994</v>
      </c>
      <c r="AE183" s="67">
        <v>26523</v>
      </c>
      <c r="AF183" s="67">
        <v>36517</v>
      </c>
      <c r="AG183" s="67">
        <v>1708</v>
      </c>
      <c r="AH183" s="67">
        <v>4692</v>
      </c>
      <c r="AI183" s="67">
        <v>5911</v>
      </c>
      <c r="AJ183" s="67">
        <v>1787</v>
      </c>
      <c r="AK183" s="67">
        <v>997</v>
      </c>
      <c r="AL183" s="67">
        <v>717</v>
      </c>
      <c r="AM183" s="67">
        <v>5934</v>
      </c>
      <c r="AN183" s="67"/>
      <c r="AO183" s="69">
        <v>723</v>
      </c>
      <c r="AP183" s="69">
        <v>5875</v>
      </c>
      <c r="AQ183" s="71">
        <f t="shared" si="6"/>
        <v>6598</v>
      </c>
      <c r="AR183" s="70">
        <f t="shared" si="7"/>
        <v>6598</v>
      </c>
      <c r="AS183" s="70">
        <f t="shared" si="8"/>
        <v>0</v>
      </c>
    </row>
    <row r="184" spans="1:45" x14ac:dyDescent="0.2">
      <c r="A184" s="18">
        <v>38231</v>
      </c>
      <c r="B184" s="67">
        <v>94242</v>
      </c>
      <c r="C184" s="67">
        <v>294373</v>
      </c>
      <c r="D184" s="67">
        <v>234653</v>
      </c>
      <c r="E184" s="67">
        <v>59720</v>
      </c>
      <c r="F184" s="67" t="s">
        <v>62</v>
      </c>
      <c r="G184" s="67">
        <v>6347</v>
      </c>
      <c r="H184" s="67">
        <v>69904</v>
      </c>
      <c r="I184" s="67" t="s">
        <v>62</v>
      </c>
      <c r="J184" s="67" t="s">
        <v>62</v>
      </c>
      <c r="K184" s="67">
        <v>12784</v>
      </c>
      <c r="L184" s="67">
        <v>287734</v>
      </c>
      <c r="M184" s="67">
        <v>225153</v>
      </c>
      <c r="N184" s="67" t="s">
        <v>62</v>
      </c>
      <c r="O184" s="67" t="s">
        <v>62</v>
      </c>
      <c r="P184" s="67" t="s">
        <v>62</v>
      </c>
      <c r="Q184" s="67" t="s">
        <v>62</v>
      </c>
      <c r="R184" s="67">
        <v>62581</v>
      </c>
      <c r="S184" s="67">
        <v>22357</v>
      </c>
      <c r="T184" s="67">
        <v>21000</v>
      </c>
      <c r="U184" s="67">
        <v>714566</v>
      </c>
      <c r="V184" s="68">
        <v>420193</v>
      </c>
      <c r="W184" s="68"/>
      <c r="X184" s="67">
        <v>80239</v>
      </c>
      <c r="Y184" s="67"/>
      <c r="Z184" s="67">
        <v>93936</v>
      </c>
      <c r="AA184" s="67">
        <v>127591</v>
      </c>
      <c r="AB184" s="67"/>
      <c r="AC184" s="67">
        <v>71086</v>
      </c>
      <c r="AD184" s="67">
        <v>9723</v>
      </c>
      <c r="AE184" s="67">
        <v>22726</v>
      </c>
      <c r="AF184" s="67">
        <v>32449</v>
      </c>
      <c r="AG184" s="67">
        <v>1459</v>
      </c>
      <c r="AH184" s="67">
        <v>4218</v>
      </c>
      <c r="AI184" s="67">
        <v>5479</v>
      </c>
      <c r="AJ184" s="67">
        <v>1687</v>
      </c>
      <c r="AK184" s="67">
        <v>1000</v>
      </c>
      <c r="AL184" s="67">
        <v>542</v>
      </c>
      <c r="AM184" s="67">
        <v>4496</v>
      </c>
      <c r="AN184" s="67"/>
      <c r="AO184" s="69">
        <v>599</v>
      </c>
      <c r="AP184" s="69">
        <v>5748</v>
      </c>
      <c r="AQ184" s="71">
        <f t="shared" si="6"/>
        <v>6347</v>
      </c>
      <c r="AR184" s="70">
        <f t="shared" si="7"/>
        <v>6347</v>
      </c>
      <c r="AS184" s="70">
        <f t="shared" si="8"/>
        <v>0</v>
      </c>
    </row>
    <row r="185" spans="1:45" x14ac:dyDescent="0.2">
      <c r="A185" s="18">
        <v>38261</v>
      </c>
      <c r="B185" s="67">
        <v>104386</v>
      </c>
      <c r="C185" s="67">
        <v>309188</v>
      </c>
      <c r="D185" s="67">
        <v>245493</v>
      </c>
      <c r="E185" s="67">
        <v>63695</v>
      </c>
      <c r="F185" s="67" t="s">
        <v>62</v>
      </c>
      <c r="G185" s="67">
        <v>7310</v>
      </c>
      <c r="H185" s="67">
        <v>73543</v>
      </c>
      <c r="I185" s="67" t="s">
        <v>62</v>
      </c>
      <c r="J185" s="67" t="s">
        <v>62</v>
      </c>
      <c r="K185" s="67">
        <v>13019</v>
      </c>
      <c r="L185" s="67">
        <v>301046</v>
      </c>
      <c r="M185" s="67">
        <v>235964</v>
      </c>
      <c r="N185" s="67" t="s">
        <v>62</v>
      </c>
      <c r="O185" s="67" t="s">
        <v>62</v>
      </c>
      <c r="P185" s="67" t="s">
        <v>62</v>
      </c>
      <c r="Q185" s="67" t="s">
        <v>62</v>
      </c>
      <c r="R185" s="67">
        <v>65082</v>
      </c>
      <c r="S185" s="67">
        <v>23559</v>
      </c>
      <c r="T185" s="67">
        <v>20467</v>
      </c>
      <c r="U185" s="67">
        <v>748197</v>
      </c>
      <c r="V185" s="68">
        <v>439009</v>
      </c>
      <c r="W185" s="68"/>
      <c r="X185" s="67">
        <v>80884</v>
      </c>
      <c r="Y185" s="67"/>
      <c r="Z185" s="67">
        <v>94814</v>
      </c>
      <c r="AA185" s="67">
        <v>115844</v>
      </c>
      <c r="AB185" s="67"/>
      <c r="AC185" s="67">
        <v>68319</v>
      </c>
      <c r="AD185" s="67">
        <v>9449</v>
      </c>
      <c r="AE185" s="67">
        <v>19401</v>
      </c>
      <c r="AF185" s="67">
        <v>28850</v>
      </c>
      <c r="AG185" s="67">
        <v>1630</v>
      </c>
      <c r="AH185" s="67">
        <v>3638</v>
      </c>
      <c r="AI185" s="67">
        <v>4927</v>
      </c>
      <c r="AJ185" s="67">
        <v>1569</v>
      </c>
      <c r="AK185" s="67">
        <v>844</v>
      </c>
      <c r="AL185" s="67">
        <v>475</v>
      </c>
      <c r="AM185" s="67">
        <v>4190</v>
      </c>
      <c r="AN185" s="67"/>
      <c r="AO185" s="69">
        <v>947</v>
      </c>
      <c r="AP185" s="69">
        <v>6363</v>
      </c>
      <c r="AQ185" s="71">
        <f t="shared" si="6"/>
        <v>7310</v>
      </c>
      <c r="AR185" s="70">
        <f t="shared" si="7"/>
        <v>7310</v>
      </c>
      <c r="AS185" s="70">
        <f t="shared" si="8"/>
        <v>0</v>
      </c>
    </row>
    <row r="186" spans="1:45" x14ac:dyDescent="0.2">
      <c r="A186" s="18">
        <v>38292</v>
      </c>
      <c r="B186" s="67">
        <v>98376</v>
      </c>
      <c r="C186" s="67">
        <v>302616</v>
      </c>
      <c r="D186" s="67">
        <v>242357</v>
      </c>
      <c r="E186" s="67">
        <v>60259</v>
      </c>
      <c r="F186" s="67" t="s">
        <v>62</v>
      </c>
      <c r="G186" s="67">
        <v>7037</v>
      </c>
      <c r="H186" s="67">
        <v>71907</v>
      </c>
      <c r="I186" s="67" t="s">
        <v>62</v>
      </c>
      <c r="J186" s="67" t="s">
        <v>62</v>
      </c>
      <c r="K186" s="67">
        <v>12693</v>
      </c>
      <c r="L186" s="67">
        <v>313478</v>
      </c>
      <c r="M186" s="67">
        <v>249698</v>
      </c>
      <c r="N186" s="67" t="s">
        <v>62</v>
      </c>
      <c r="O186" s="67" t="s">
        <v>62</v>
      </c>
      <c r="P186" s="67" t="s">
        <v>62</v>
      </c>
      <c r="Q186" s="67" t="s">
        <v>62</v>
      </c>
      <c r="R186" s="67">
        <v>63780</v>
      </c>
      <c r="S186" s="67">
        <v>22557</v>
      </c>
      <c r="T186" s="67">
        <v>24153</v>
      </c>
      <c r="U186" s="67">
        <v>754506</v>
      </c>
      <c r="V186" s="68">
        <v>451890</v>
      </c>
      <c r="W186" s="68"/>
      <c r="X186" s="67">
        <v>83609</v>
      </c>
      <c r="Y186" s="67"/>
      <c r="Z186" s="67">
        <v>83789</v>
      </c>
      <c r="AA186" s="67">
        <v>94802</v>
      </c>
      <c r="AB186" s="67"/>
      <c r="AC186" s="67">
        <v>59305</v>
      </c>
      <c r="AD186" s="67">
        <v>7927</v>
      </c>
      <c r="AE186" s="67">
        <v>17536</v>
      </c>
      <c r="AF186" s="67">
        <v>25463</v>
      </c>
      <c r="AG186" s="67">
        <v>1120</v>
      </c>
      <c r="AH186" s="67">
        <v>3434</v>
      </c>
      <c r="AI186" s="67">
        <v>4518</v>
      </c>
      <c r="AJ186" s="67">
        <v>1497</v>
      </c>
      <c r="AK186" s="67">
        <v>807</v>
      </c>
      <c r="AL186" s="67">
        <v>500</v>
      </c>
      <c r="AM186" s="67">
        <v>3112</v>
      </c>
      <c r="AN186" s="67"/>
      <c r="AO186" s="69">
        <v>623</v>
      </c>
      <c r="AP186" s="69">
        <v>6414</v>
      </c>
      <c r="AQ186" s="71">
        <f t="shared" si="6"/>
        <v>7037</v>
      </c>
      <c r="AR186" s="70">
        <f t="shared" si="7"/>
        <v>7037</v>
      </c>
      <c r="AS186" s="70">
        <f t="shared" si="8"/>
        <v>0</v>
      </c>
    </row>
    <row r="187" spans="1:45" x14ac:dyDescent="0.2">
      <c r="A187" s="18">
        <v>38322</v>
      </c>
      <c r="B187" s="67">
        <v>118808</v>
      </c>
      <c r="C187" s="67">
        <v>324241</v>
      </c>
      <c r="D187" s="67">
        <v>258928</v>
      </c>
      <c r="E187" s="67">
        <v>65313</v>
      </c>
      <c r="F187" s="67" t="s">
        <v>62</v>
      </c>
      <c r="G187" s="67">
        <v>6868</v>
      </c>
      <c r="H187" s="67">
        <v>56325</v>
      </c>
      <c r="I187" s="67" t="s">
        <v>62</v>
      </c>
      <c r="J187" s="67" t="s">
        <v>62</v>
      </c>
      <c r="K187" s="67">
        <v>12275</v>
      </c>
      <c r="L187" s="67">
        <v>321769</v>
      </c>
      <c r="M187" s="67">
        <v>258271</v>
      </c>
      <c r="N187" s="67" t="s">
        <v>62</v>
      </c>
      <c r="O187" s="67" t="s">
        <v>62</v>
      </c>
      <c r="P187" s="67" t="s">
        <v>62</v>
      </c>
      <c r="Q187" s="67" t="s">
        <v>62</v>
      </c>
      <c r="R187" s="67">
        <v>63498</v>
      </c>
      <c r="S187" s="67">
        <v>24549</v>
      </c>
      <c r="T187" s="67">
        <v>27645</v>
      </c>
      <c r="U187" s="67">
        <v>773765</v>
      </c>
      <c r="V187" s="68">
        <v>449524</v>
      </c>
      <c r="W187" s="68"/>
      <c r="X187" s="67">
        <v>87559</v>
      </c>
      <c r="Y187" s="67"/>
      <c r="Z187" s="67">
        <v>99192</v>
      </c>
      <c r="AA187" s="67">
        <v>98195</v>
      </c>
      <c r="AB187" s="67"/>
      <c r="AC187" s="67">
        <v>55364</v>
      </c>
      <c r="AD187" s="67">
        <v>8601</v>
      </c>
      <c r="AE187" s="67">
        <v>17052</v>
      </c>
      <c r="AF187" s="67">
        <v>25653</v>
      </c>
      <c r="AG187" s="67">
        <v>1284</v>
      </c>
      <c r="AH187" s="67">
        <v>2939</v>
      </c>
      <c r="AI187" s="67">
        <v>3990</v>
      </c>
      <c r="AJ187" s="67">
        <v>1123</v>
      </c>
      <c r="AK187" s="67">
        <v>746</v>
      </c>
      <c r="AL187" s="67">
        <v>552</v>
      </c>
      <c r="AM187" s="67">
        <v>3269</v>
      </c>
      <c r="AN187" s="67"/>
      <c r="AO187" s="69">
        <v>425</v>
      </c>
      <c r="AP187" s="69">
        <v>6443</v>
      </c>
      <c r="AQ187" s="71">
        <f t="shared" si="6"/>
        <v>6868</v>
      </c>
      <c r="AR187" s="70">
        <f t="shared" si="7"/>
        <v>6868</v>
      </c>
      <c r="AS187" s="70">
        <f t="shared" si="8"/>
        <v>0</v>
      </c>
    </row>
    <row r="188" spans="1:45" x14ac:dyDescent="0.2">
      <c r="A188" s="18">
        <v>38353</v>
      </c>
      <c r="B188" s="67">
        <v>128032</v>
      </c>
      <c r="C188" s="67">
        <v>322342</v>
      </c>
      <c r="D188" s="67">
        <v>261868</v>
      </c>
      <c r="E188" s="67">
        <v>60474</v>
      </c>
      <c r="F188" s="67" t="s">
        <v>62</v>
      </c>
      <c r="G188" s="67">
        <v>6060</v>
      </c>
      <c r="H188" s="67">
        <v>48316</v>
      </c>
      <c r="I188" s="67" t="s">
        <v>62</v>
      </c>
      <c r="J188" s="67" t="s">
        <v>62</v>
      </c>
      <c r="K188" s="67">
        <v>12911</v>
      </c>
      <c r="L188" s="67">
        <v>317096</v>
      </c>
      <c r="M188" s="67">
        <v>251317</v>
      </c>
      <c r="N188" s="67" t="s">
        <v>62</v>
      </c>
      <c r="O188" s="67" t="s">
        <v>62</v>
      </c>
      <c r="P188" s="67" t="s">
        <v>62</v>
      </c>
      <c r="Q188" s="67" t="s">
        <v>62</v>
      </c>
      <c r="R188" s="67">
        <v>65779</v>
      </c>
      <c r="S188" s="67">
        <v>23240</v>
      </c>
      <c r="T188" s="67">
        <v>24656</v>
      </c>
      <c r="U188" s="67">
        <v>754667</v>
      </c>
      <c r="V188" s="68">
        <v>432325</v>
      </c>
      <c r="W188" s="68"/>
      <c r="X188" s="67">
        <v>85936</v>
      </c>
      <c r="Y188" s="67"/>
      <c r="Z188" s="67">
        <v>93920</v>
      </c>
      <c r="AA188" s="67">
        <v>83135</v>
      </c>
      <c r="AB188" s="67"/>
      <c r="AC188" s="67">
        <v>62344</v>
      </c>
      <c r="AD188" s="67">
        <v>7988</v>
      </c>
      <c r="AE188" s="67">
        <v>15737</v>
      </c>
      <c r="AF188" s="67">
        <v>23725</v>
      </c>
      <c r="AG188" s="67">
        <v>1207</v>
      </c>
      <c r="AH188" s="67">
        <v>3830</v>
      </c>
      <c r="AI188" s="67">
        <v>4449</v>
      </c>
      <c r="AJ188" s="67">
        <v>1220</v>
      </c>
      <c r="AK188" s="67">
        <v>574</v>
      </c>
      <c r="AL188" s="67">
        <v>742</v>
      </c>
      <c r="AM188" s="67">
        <v>5115</v>
      </c>
      <c r="AN188" s="67"/>
      <c r="AO188" s="69">
        <v>591</v>
      </c>
      <c r="AP188" s="69">
        <v>5469</v>
      </c>
      <c r="AQ188" s="71">
        <f t="shared" si="6"/>
        <v>6060</v>
      </c>
      <c r="AR188" s="70">
        <f t="shared" si="7"/>
        <v>6060</v>
      </c>
      <c r="AS188" s="70">
        <f t="shared" si="8"/>
        <v>0</v>
      </c>
    </row>
    <row r="189" spans="1:45" x14ac:dyDescent="0.2">
      <c r="A189" s="18">
        <v>38384</v>
      </c>
      <c r="B189" s="67">
        <v>116938</v>
      </c>
      <c r="C189" s="67">
        <v>292219</v>
      </c>
      <c r="D189" s="67">
        <v>237987</v>
      </c>
      <c r="E189" s="67">
        <v>54232</v>
      </c>
      <c r="F189" s="67" t="s">
        <v>62</v>
      </c>
      <c r="G189" s="67">
        <v>5647</v>
      </c>
      <c r="H189" s="67">
        <v>51696</v>
      </c>
      <c r="I189" s="67" t="s">
        <v>62</v>
      </c>
      <c r="J189" s="67" t="s">
        <v>62</v>
      </c>
      <c r="K189" s="67">
        <v>13313</v>
      </c>
      <c r="L189" s="67">
        <v>297472</v>
      </c>
      <c r="M189" s="67">
        <v>237320</v>
      </c>
      <c r="N189" s="67" t="s">
        <v>62</v>
      </c>
      <c r="O189" s="67" t="s">
        <v>62</v>
      </c>
      <c r="P189" s="67" t="s">
        <v>62</v>
      </c>
      <c r="Q189" s="67" t="s">
        <v>62</v>
      </c>
      <c r="R189" s="67">
        <v>60152</v>
      </c>
      <c r="S189" s="67">
        <v>21824</v>
      </c>
      <c r="T189" s="67">
        <v>19875</v>
      </c>
      <c r="U189" s="67">
        <v>702128</v>
      </c>
      <c r="V189" s="68">
        <v>409909</v>
      </c>
      <c r="W189" s="68"/>
      <c r="X189" s="67">
        <v>79665</v>
      </c>
      <c r="Y189" s="67"/>
      <c r="Z189" s="67">
        <v>98247</v>
      </c>
      <c r="AA189" s="67">
        <v>83546</v>
      </c>
      <c r="AB189" s="67"/>
      <c r="AC189" s="67">
        <v>66218</v>
      </c>
      <c r="AD189" s="67">
        <v>7956</v>
      </c>
      <c r="AE189" s="67">
        <v>17233</v>
      </c>
      <c r="AF189" s="67">
        <v>25189</v>
      </c>
      <c r="AG189" s="67">
        <v>1717</v>
      </c>
      <c r="AH189" s="67">
        <v>4027</v>
      </c>
      <c r="AI189" s="67">
        <v>4936</v>
      </c>
      <c r="AJ189" s="67">
        <v>1293</v>
      </c>
      <c r="AK189" s="67">
        <v>900</v>
      </c>
      <c r="AL189" s="67">
        <v>729</v>
      </c>
      <c r="AM189" s="67">
        <v>4807</v>
      </c>
      <c r="AN189" s="67"/>
      <c r="AO189" s="69">
        <v>467</v>
      </c>
      <c r="AP189" s="69">
        <v>5180</v>
      </c>
      <c r="AQ189" s="71">
        <f t="shared" si="6"/>
        <v>5647</v>
      </c>
      <c r="AR189" s="70">
        <f t="shared" si="7"/>
        <v>5647</v>
      </c>
      <c r="AS189" s="70">
        <f t="shared" si="8"/>
        <v>0</v>
      </c>
    </row>
    <row r="190" spans="1:45" x14ac:dyDescent="0.2">
      <c r="A190" s="18">
        <v>38412</v>
      </c>
      <c r="B190" s="67">
        <v>122413</v>
      </c>
      <c r="C190" s="67">
        <v>331478</v>
      </c>
      <c r="D190" s="67">
        <v>268668</v>
      </c>
      <c r="E190" s="67">
        <v>62810</v>
      </c>
      <c r="F190" s="67" t="s">
        <v>62</v>
      </c>
      <c r="G190" s="67">
        <v>6656</v>
      </c>
      <c r="H190" s="67">
        <v>59398</v>
      </c>
      <c r="I190" s="67" t="s">
        <v>62</v>
      </c>
      <c r="J190" s="67" t="s">
        <v>62</v>
      </c>
      <c r="K190" s="67">
        <v>14636</v>
      </c>
      <c r="L190" s="67">
        <v>339556</v>
      </c>
      <c r="M190" s="67">
        <v>270653</v>
      </c>
      <c r="N190" s="67" t="s">
        <v>62</v>
      </c>
      <c r="O190" s="67" t="s">
        <v>62</v>
      </c>
      <c r="P190" s="67" t="s">
        <v>62</v>
      </c>
      <c r="Q190" s="67" t="s">
        <v>62</v>
      </c>
      <c r="R190" s="67">
        <v>68903</v>
      </c>
      <c r="S190" s="67">
        <v>24176</v>
      </c>
      <c r="T190" s="67">
        <v>22066</v>
      </c>
      <c r="U190" s="67">
        <v>798044</v>
      </c>
      <c r="V190" s="68">
        <v>466566</v>
      </c>
      <c r="W190" s="68"/>
      <c r="X190" s="67">
        <v>91775</v>
      </c>
      <c r="Y190" s="67"/>
      <c r="Z190" s="67">
        <v>110980</v>
      </c>
      <c r="AA190" s="67">
        <v>85589</v>
      </c>
      <c r="AB190" s="67"/>
      <c r="AC190" s="67">
        <v>79505</v>
      </c>
      <c r="AD190" s="67">
        <v>9552</v>
      </c>
      <c r="AE190" s="67">
        <v>21721</v>
      </c>
      <c r="AF190" s="67">
        <v>31273</v>
      </c>
      <c r="AG190" s="67">
        <v>1689</v>
      </c>
      <c r="AH190" s="67">
        <v>4914</v>
      </c>
      <c r="AI190" s="67">
        <v>6041</v>
      </c>
      <c r="AJ190" s="67">
        <v>1563</v>
      </c>
      <c r="AK190" s="67">
        <v>1059</v>
      </c>
      <c r="AL190" s="67">
        <v>815</v>
      </c>
      <c r="AM190" s="67">
        <v>6028</v>
      </c>
      <c r="AN190" s="67"/>
      <c r="AO190" s="69">
        <v>514</v>
      </c>
      <c r="AP190" s="69">
        <v>6142</v>
      </c>
      <c r="AQ190" s="71">
        <f t="shared" si="6"/>
        <v>6656</v>
      </c>
      <c r="AR190" s="70">
        <f t="shared" si="7"/>
        <v>6656</v>
      </c>
      <c r="AS190" s="70">
        <f t="shared" si="8"/>
        <v>0</v>
      </c>
    </row>
    <row r="191" spans="1:45" x14ac:dyDescent="0.2">
      <c r="A191" s="18">
        <v>38443</v>
      </c>
      <c r="B191" s="67">
        <v>117072</v>
      </c>
      <c r="C191" s="67">
        <v>327584</v>
      </c>
      <c r="D191" s="67">
        <v>262787</v>
      </c>
      <c r="E191" s="67">
        <v>64797</v>
      </c>
      <c r="F191" s="67" t="s">
        <v>62</v>
      </c>
      <c r="G191" s="67">
        <v>6162</v>
      </c>
      <c r="H191" s="67">
        <v>45554</v>
      </c>
      <c r="I191" s="67" t="s">
        <v>62</v>
      </c>
      <c r="J191" s="67" t="s">
        <v>62</v>
      </c>
      <c r="K191" s="67">
        <v>13670</v>
      </c>
      <c r="L191" s="67">
        <v>311242</v>
      </c>
      <c r="M191" s="67">
        <v>247681</v>
      </c>
      <c r="N191" s="67" t="s">
        <v>62</v>
      </c>
      <c r="O191" s="67" t="s">
        <v>62</v>
      </c>
      <c r="P191" s="67" t="s">
        <v>62</v>
      </c>
      <c r="Q191" s="67" t="s">
        <v>62</v>
      </c>
      <c r="R191" s="67">
        <v>63561</v>
      </c>
      <c r="S191" s="67">
        <v>23851</v>
      </c>
      <c r="T191" s="67">
        <v>26980</v>
      </c>
      <c r="U191" s="67">
        <v>755102</v>
      </c>
      <c r="V191" s="68">
        <v>427518</v>
      </c>
      <c r="W191" s="68"/>
      <c r="X191" s="67">
        <v>91260</v>
      </c>
      <c r="Y191" s="67"/>
      <c r="Z191" s="67">
        <v>113311</v>
      </c>
      <c r="AA191" s="67">
        <v>109212</v>
      </c>
      <c r="AB191" s="67"/>
      <c r="AC191" s="67">
        <v>78544</v>
      </c>
      <c r="AD191" s="67">
        <v>9703</v>
      </c>
      <c r="AE191" s="67">
        <v>23261</v>
      </c>
      <c r="AF191" s="67">
        <v>32964</v>
      </c>
      <c r="AG191" s="67">
        <v>1685</v>
      </c>
      <c r="AH191" s="67">
        <v>5101</v>
      </c>
      <c r="AI191" s="67">
        <v>5825</v>
      </c>
      <c r="AJ191" s="67">
        <v>1539</v>
      </c>
      <c r="AK191" s="67">
        <v>978</v>
      </c>
      <c r="AL191" s="67">
        <v>719</v>
      </c>
      <c r="AM191" s="67">
        <v>6649</v>
      </c>
      <c r="AN191" s="67"/>
      <c r="AO191" s="69">
        <v>587</v>
      </c>
      <c r="AP191" s="69">
        <v>5575</v>
      </c>
      <c r="AQ191" s="71">
        <f t="shared" si="6"/>
        <v>6162</v>
      </c>
      <c r="AR191" s="70">
        <f t="shared" si="7"/>
        <v>6162</v>
      </c>
      <c r="AS191" s="70">
        <f t="shared" si="8"/>
        <v>0</v>
      </c>
    </row>
    <row r="192" spans="1:45" x14ac:dyDescent="0.2">
      <c r="A192" s="18">
        <v>38473</v>
      </c>
      <c r="B192" s="67">
        <v>120726</v>
      </c>
      <c r="C192" s="67">
        <v>332488</v>
      </c>
      <c r="D192" s="67">
        <v>265569</v>
      </c>
      <c r="E192" s="67">
        <v>66919</v>
      </c>
      <c r="F192" s="67" t="s">
        <v>62</v>
      </c>
      <c r="G192" s="67">
        <v>6240</v>
      </c>
      <c r="H192" s="67">
        <v>50827</v>
      </c>
      <c r="I192" s="67" t="s">
        <v>62</v>
      </c>
      <c r="J192" s="67" t="s">
        <v>62</v>
      </c>
      <c r="K192" s="67">
        <v>13913</v>
      </c>
      <c r="L192" s="67">
        <v>325744</v>
      </c>
      <c r="M192" s="67">
        <v>260854</v>
      </c>
      <c r="N192" s="67" t="s">
        <v>62</v>
      </c>
      <c r="O192" s="67" t="s">
        <v>62</v>
      </c>
      <c r="P192" s="67" t="s">
        <v>62</v>
      </c>
      <c r="Q192" s="67" t="s">
        <v>62</v>
      </c>
      <c r="R192" s="67">
        <v>64890</v>
      </c>
      <c r="S192" s="67">
        <v>25622</v>
      </c>
      <c r="T192" s="67">
        <v>27201</v>
      </c>
      <c r="U192" s="67">
        <v>782092</v>
      </c>
      <c r="V192" s="68">
        <v>449604</v>
      </c>
      <c r="W192" s="68"/>
      <c r="X192" s="67">
        <v>94083</v>
      </c>
      <c r="Y192" s="67"/>
      <c r="Z192" s="67">
        <v>126303</v>
      </c>
      <c r="AA192" s="67">
        <v>113463</v>
      </c>
      <c r="AB192" s="67"/>
      <c r="AC192" s="67">
        <v>79100</v>
      </c>
      <c r="AD192" s="67">
        <v>8805</v>
      </c>
      <c r="AE192" s="67">
        <v>24379</v>
      </c>
      <c r="AF192" s="67">
        <v>33184</v>
      </c>
      <c r="AG192" s="67">
        <v>1735</v>
      </c>
      <c r="AH192" s="67">
        <v>4924</v>
      </c>
      <c r="AI192" s="67">
        <v>6460</v>
      </c>
      <c r="AJ192" s="67">
        <v>1720</v>
      </c>
      <c r="AK192" s="67">
        <v>1096</v>
      </c>
      <c r="AL192" s="67">
        <v>711</v>
      </c>
      <c r="AM192" s="67">
        <v>6505</v>
      </c>
      <c r="AN192" s="67"/>
      <c r="AO192" s="69">
        <v>701</v>
      </c>
      <c r="AP192" s="69">
        <v>5539</v>
      </c>
      <c r="AQ192" s="71">
        <f t="shared" si="6"/>
        <v>6240</v>
      </c>
      <c r="AR192" s="70">
        <f t="shared" si="7"/>
        <v>6240</v>
      </c>
      <c r="AS192" s="70">
        <f t="shared" si="8"/>
        <v>0</v>
      </c>
    </row>
    <row r="193" spans="1:45" x14ac:dyDescent="0.2">
      <c r="A193" s="18">
        <v>38504</v>
      </c>
      <c r="B193" s="67">
        <v>106570</v>
      </c>
      <c r="C193" s="67">
        <v>321392</v>
      </c>
      <c r="D193" s="67">
        <v>258211</v>
      </c>
      <c r="E193" s="67">
        <v>63181</v>
      </c>
      <c r="F193" s="67" t="s">
        <v>62</v>
      </c>
      <c r="G193" s="67">
        <v>6589</v>
      </c>
      <c r="H193" s="67">
        <v>56267</v>
      </c>
      <c r="I193" s="67" t="s">
        <v>62</v>
      </c>
      <c r="J193" s="67" t="s">
        <v>62</v>
      </c>
      <c r="K193" s="67">
        <v>14094</v>
      </c>
      <c r="L193" s="67">
        <v>319631</v>
      </c>
      <c r="M193" s="67">
        <v>256026</v>
      </c>
      <c r="N193" s="67" t="s">
        <v>62</v>
      </c>
      <c r="O193" s="67" t="s">
        <v>62</v>
      </c>
      <c r="P193" s="67" t="s">
        <v>62</v>
      </c>
      <c r="Q193" s="67" t="s">
        <v>62</v>
      </c>
      <c r="R193" s="67">
        <v>63605</v>
      </c>
      <c r="S193" s="67">
        <v>25082</v>
      </c>
      <c r="T193" s="67">
        <v>25434</v>
      </c>
      <c r="U193" s="67">
        <v>768570</v>
      </c>
      <c r="V193" s="68">
        <v>447178</v>
      </c>
      <c r="W193" s="68"/>
      <c r="X193" s="67">
        <v>89357</v>
      </c>
      <c r="Y193" s="67"/>
      <c r="Z193" s="67">
        <v>126164</v>
      </c>
      <c r="AA193" s="67">
        <v>118576</v>
      </c>
      <c r="AB193" s="67"/>
      <c r="AC193" s="67">
        <v>92306</v>
      </c>
      <c r="AD193" s="67">
        <v>10768</v>
      </c>
      <c r="AE193" s="67">
        <v>27709</v>
      </c>
      <c r="AF193" s="67">
        <v>38477</v>
      </c>
      <c r="AG193" s="67">
        <v>1926</v>
      </c>
      <c r="AH193" s="67">
        <v>5815</v>
      </c>
      <c r="AI193" s="67">
        <v>6565</v>
      </c>
      <c r="AJ193" s="67">
        <v>1715</v>
      </c>
      <c r="AK193" s="67">
        <v>1194</v>
      </c>
      <c r="AL193" s="67">
        <v>808</v>
      </c>
      <c r="AM193" s="67">
        <v>7173</v>
      </c>
      <c r="AN193" s="67"/>
      <c r="AO193" s="69">
        <v>672</v>
      </c>
      <c r="AP193" s="69">
        <v>5917</v>
      </c>
      <c r="AQ193" s="71">
        <f t="shared" si="6"/>
        <v>6589</v>
      </c>
      <c r="AR193" s="70">
        <f t="shared" si="7"/>
        <v>6589</v>
      </c>
      <c r="AS193" s="70">
        <f t="shared" si="8"/>
        <v>0</v>
      </c>
    </row>
    <row r="194" spans="1:45" x14ac:dyDescent="0.2">
      <c r="A194" s="18">
        <v>38534</v>
      </c>
      <c r="B194" s="67">
        <v>95940</v>
      </c>
      <c r="C194" s="67">
        <v>313918</v>
      </c>
      <c r="D194" s="67">
        <v>250396</v>
      </c>
      <c r="E194" s="67">
        <v>63522</v>
      </c>
      <c r="F194" s="67" t="s">
        <v>62</v>
      </c>
      <c r="G194" s="67">
        <v>7388</v>
      </c>
      <c r="H194" s="67">
        <v>57116</v>
      </c>
      <c r="I194" s="67" t="s">
        <v>62</v>
      </c>
      <c r="J194" s="67" t="s">
        <v>62</v>
      </c>
      <c r="K194" s="67">
        <v>12881</v>
      </c>
      <c r="L194" s="67">
        <v>303563</v>
      </c>
      <c r="M194" s="67">
        <v>243760</v>
      </c>
      <c r="N194" s="67" t="s">
        <v>62</v>
      </c>
      <c r="O194" s="67" t="s">
        <v>62</v>
      </c>
      <c r="P194" s="67" t="s">
        <v>62</v>
      </c>
      <c r="Q194" s="67" t="s">
        <v>62</v>
      </c>
      <c r="R194" s="67">
        <v>59803</v>
      </c>
      <c r="S194" s="67">
        <v>25484</v>
      </c>
      <c r="T194" s="67">
        <v>21135</v>
      </c>
      <c r="U194" s="67">
        <v>741529</v>
      </c>
      <c r="V194" s="68">
        <v>427611</v>
      </c>
      <c r="W194" s="68"/>
      <c r="X194" s="67">
        <v>88288</v>
      </c>
      <c r="Y194" s="67"/>
      <c r="Z194" s="67">
        <v>110698</v>
      </c>
      <c r="AA194" s="67">
        <v>123433</v>
      </c>
      <c r="AB194" s="67"/>
      <c r="AC194" s="67">
        <v>88030</v>
      </c>
      <c r="AD194" s="67">
        <v>10484</v>
      </c>
      <c r="AE194" s="67">
        <v>26459</v>
      </c>
      <c r="AF194" s="67">
        <v>36943</v>
      </c>
      <c r="AG194" s="67">
        <v>2193</v>
      </c>
      <c r="AH194" s="67">
        <v>5418</v>
      </c>
      <c r="AI194" s="67">
        <v>5941</v>
      </c>
      <c r="AJ194" s="67">
        <v>1735</v>
      </c>
      <c r="AK194" s="67">
        <v>1015</v>
      </c>
      <c r="AL194" s="67">
        <v>689</v>
      </c>
      <c r="AM194" s="67">
        <v>6833</v>
      </c>
      <c r="AN194" s="67"/>
      <c r="AO194" s="69">
        <v>525</v>
      </c>
      <c r="AP194" s="69">
        <v>6863</v>
      </c>
      <c r="AQ194" s="71">
        <f t="shared" si="6"/>
        <v>7388</v>
      </c>
      <c r="AR194" s="70">
        <f t="shared" si="7"/>
        <v>7388</v>
      </c>
      <c r="AS194" s="70">
        <f t="shared" si="8"/>
        <v>0</v>
      </c>
    </row>
    <row r="195" spans="1:45" x14ac:dyDescent="0.2">
      <c r="A195" s="18">
        <v>38565</v>
      </c>
      <c r="B195" s="67">
        <v>93205</v>
      </c>
      <c r="C195" s="67">
        <v>309947</v>
      </c>
      <c r="D195" s="67">
        <v>242831</v>
      </c>
      <c r="E195" s="67">
        <v>67116</v>
      </c>
      <c r="F195" s="67" t="s">
        <v>62</v>
      </c>
      <c r="G195" s="67">
        <v>8809</v>
      </c>
      <c r="H195" s="67">
        <v>68348</v>
      </c>
      <c r="I195" s="67" t="s">
        <v>62</v>
      </c>
      <c r="J195" s="67" t="s">
        <v>62</v>
      </c>
      <c r="K195" s="67">
        <v>14165</v>
      </c>
      <c r="L195" s="67">
        <v>309656</v>
      </c>
      <c r="M195" s="67">
        <v>242900</v>
      </c>
      <c r="N195" s="67" t="s">
        <v>62</v>
      </c>
      <c r="O195" s="67" t="s">
        <v>62</v>
      </c>
      <c r="P195" s="67" t="s">
        <v>62</v>
      </c>
      <c r="Q195" s="67" t="s">
        <v>62</v>
      </c>
      <c r="R195" s="67">
        <v>66756</v>
      </c>
      <c r="S195" s="67">
        <v>25726</v>
      </c>
      <c r="T195" s="67">
        <v>21422</v>
      </c>
      <c r="U195" s="67">
        <v>758140</v>
      </c>
      <c r="V195" s="68">
        <v>448193</v>
      </c>
      <c r="W195" s="68"/>
      <c r="X195" s="67">
        <v>86583</v>
      </c>
      <c r="Y195" s="67"/>
      <c r="Z195" s="67">
        <v>88260</v>
      </c>
      <c r="AA195" s="67">
        <v>114372</v>
      </c>
      <c r="AB195" s="67"/>
      <c r="AC195" s="67">
        <v>90306</v>
      </c>
      <c r="AD195" s="67">
        <v>10689</v>
      </c>
      <c r="AE195" s="67">
        <v>25248</v>
      </c>
      <c r="AF195" s="67">
        <v>35937</v>
      </c>
      <c r="AG195" s="67">
        <v>1915</v>
      </c>
      <c r="AH195" s="67">
        <v>5627</v>
      </c>
      <c r="AI195" s="67">
        <v>6315</v>
      </c>
      <c r="AJ195" s="67">
        <v>1749</v>
      </c>
      <c r="AK195" s="67">
        <v>1017</v>
      </c>
      <c r="AL195" s="67">
        <v>748</v>
      </c>
      <c r="AM195" s="67">
        <v>6078</v>
      </c>
      <c r="AN195" s="67"/>
      <c r="AO195" s="69">
        <v>1082</v>
      </c>
      <c r="AP195" s="69">
        <v>7727</v>
      </c>
      <c r="AQ195" s="71">
        <f t="shared" si="6"/>
        <v>8809</v>
      </c>
      <c r="AR195" s="70">
        <f t="shared" si="7"/>
        <v>8809</v>
      </c>
      <c r="AS195" s="70">
        <f t="shared" si="8"/>
        <v>0</v>
      </c>
    </row>
    <row r="196" spans="1:45" x14ac:dyDescent="0.2">
      <c r="A196" s="18">
        <v>38596</v>
      </c>
      <c r="B196" s="67">
        <v>100658</v>
      </c>
      <c r="C196" s="67">
        <v>299732</v>
      </c>
      <c r="D196" s="67">
        <v>237316</v>
      </c>
      <c r="E196" s="67">
        <v>62416</v>
      </c>
      <c r="F196" s="67" t="s">
        <v>62</v>
      </c>
      <c r="G196" s="67">
        <v>8058</v>
      </c>
      <c r="H196" s="67">
        <v>69844</v>
      </c>
      <c r="I196" s="67" t="s">
        <v>62</v>
      </c>
      <c r="J196" s="67" t="s">
        <v>62</v>
      </c>
      <c r="K196" s="67">
        <v>14565</v>
      </c>
      <c r="L196" s="67">
        <v>310574</v>
      </c>
      <c r="M196" s="67">
        <v>243872</v>
      </c>
      <c r="N196" s="67" t="s">
        <v>62</v>
      </c>
      <c r="O196" s="67" t="s">
        <v>62</v>
      </c>
      <c r="P196" s="67" t="s">
        <v>62</v>
      </c>
      <c r="Q196" s="67" t="s">
        <v>62</v>
      </c>
      <c r="R196" s="67">
        <v>66702</v>
      </c>
      <c r="S196" s="67">
        <v>25068</v>
      </c>
      <c r="T196" s="67">
        <v>20428</v>
      </c>
      <c r="U196" s="67">
        <v>748344</v>
      </c>
      <c r="V196" s="68">
        <v>448612</v>
      </c>
      <c r="W196" s="68"/>
      <c r="X196" s="67">
        <v>83093</v>
      </c>
      <c r="Y196" s="67"/>
      <c r="Z196" s="67">
        <v>72135</v>
      </c>
      <c r="AA196" s="67">
        <v>95833</v>
      </c>
      <c r="AB196" s="67"/>
      <c r="AC196" s="67">
        <v>73551</v>
      </c>
      <c r="AD196" s="67">
        <v>10347</v>
      </c>
      <c r="AE196" s="67">
        <v>20317</v>
      </c>
      <c r="AF196" s="67">
        <v>30664</v>
      </c>
      <c r="AG196" s="67">
        <v>1613</v>
      </c>
      <c r="AH196" s="67">
        <v>4946</v>
      </c>
      <c r="AI196" s="67">
        <v>5578</v>
      </c>
      <c r="AJ196" s="67">
        <v>1588</v>
      </c>
      <c r="AK196" s="67">
        <v>998</v>
      </c>
      <c r="AL196" s="67">
        <v>516</v>
      </c>
      <c r="AM196" s="67">
        <v>4842</v>
      </c>
      <c r="AN196" s="67"/>
      <c r="AO196" s="69">
        <v>843</v>
      </c>
      <c r="AP196" s="69">
        <v>7215</v>
      </c>
      <c r="AQ196" s="71">
        <f t="shared" si="6"/>
        <v>8058</v>
      </c>
      <c r="AR196" s="70">
        <f t="shared" si="7"/>
        <v>8058</v>
      </c>
      <c r="AS196" s="70">
        <f t="shared" si="8"/>
        <v>0</v>
      </c>
    </row>
    <row r="197" spans="1:45" x14ac:dyDescent="0.2">
      <c r="A197" s="18">
        <v>38626</v>
      </c>
      <c r="B197" s="67">
        <v>108926</v>
      </c>
      <c r="C197" s="67">
        <v>309729</v>
      </c>
      <c r="D197" s="67">
        <v>246262</v>
      </c>
      <c r="E197" s="67">
        <v>63467</v>
      </c>
      <c r="F197" s="67" t="s">
        <v>62</v>
      </c>
      <c r="G197" s="67">
        <v>8370</v>
      </c>
      <c r="H197" s="67">
        <v>71104</v>
      </c>
      <c r="I197" s="67" t="s">
        <v>62</v>
      </c>
      <c r="J197" s="67" t="s">
        <v>62</v>
      </c>
      <c r="K197" s="67">
        <v>14685</v>
      </c>
      <c r="L197" s="67">
        <v>312502</v>
      </c>
      <c r="M197" s="67">
        <v>244182</v>
      </c>
      <c r="N197" s="67" t="s">
        <v>62</v>
      </c>
      <c r="O197" s="67" t="s">
        <v>62</v>
      </c>
      <c r="P197" s="67" t="s">
        <v>62</v>
      </c>
      <c r="Q197" s="67" t="s">
        <v>62</v>
      </c>
      <c r="R197" s="67">
        <v>68320</v>
      </c>
      <c r="S197" s="67">
        <v>25871</v>
      </c>
      <c r="T197" s="67">
        <v>21046</v>
      </c>
      <c r="U197" s="67">
        <v>763366</v>
      </c>
      <c r="V197" s="68">
        <v>453637</v>
      </c>
      <c r="W197" s="68"/>
      <c r="X197" s="67">
        <v>81331</v>
      </c>
      <c r="Y197" s="67"/>
      <c r="Z197" s="67">
        <v>74729</v>
      </c>
      <c r="AA197" s="67">
        <v>88807</v>
      </c>
      <c r="AB197" s="67"/>
      <c r="AC197" s="67">
        <v>70633</v>
      </c>
      <c r="AD197" s="67">
        <v>8756</v>
      </c>
      <c r="AE197" s="67">
        <v>18104</v>
      </c>
      <c r="AF197" s="67">
        <v>26860</v>
      </c>
      <c r="AG197" s="67">
        <v>1540</v>
      </c>
      <c r="AH197" s="67">
        <v>3717</v>
      </c>
      <c r="AI197" s="67">
        <v>5180</v>
      </c>
      <c r="AJ197" s="67">
        <v>1358</v>
      </c>
      <c r="AK197" s="67">
        <v>909</v>
      </c>
      <c r="AL197" s="67">
        <v>498</v>
      </c>
      <c r="AM197" s="67">
        <v>4368</v>
      </c>
      <c r="AN197" s="67"/>
      <c r="AO197" s="69">
        <v>1011</v>
      </c>
      <c r="AP197" s="69">
        <v>7359</v>
      </c>
      <c r="AQ197" s="71">
        <f t="shared" si="6"/>
        <v>8370</v>
      </c>
      <c r="AR197" s="70">
        <f t="shared" si="7"/>
        <v>8370</v>
      </c>
      <c r="AS197" s="70">
        <f t="shared" si="8"/>
        <v>0</v>
      </c>
    </row>
    <row r="198" spans="1:45" x14ac:dyDescent="0.2">
      <c r="A198" s="18">
        <v>38657</v>
      </c>
      <c r="B198" s="67">
        <v>110917</v>
      </c>
      <c r="C198" s="67">
        <v>314478</v>
      </c>
      <c r="D198" s="67">
        <v>248615</v>
      </c>
      <c r="E198" s="67">
        <v>65863</v>
      </c>
      <c r="F198" s="67" t="s">
        <v>62</v>
      </c>
      <c r="G198" s="67">
        <v>8102</v>
      </c>
      <c r="H198" s="67">
        <v>69125</v>
      </c>
      <c r="I198" s="67" t="s">
        <v>62</v>
      </c>
      <c r="J198" s="67" t="s">
        <v>62</v>
      </c>
      <c r="K198" s="67">
        <v>13782</v>
      </c>
      <c r="L198" s="67">
        <v>319179</v>
      </c>
      <c r="M198" s="67">
        <v>251916</v>
      </c>
      <c r="N198" s="67" t="s">
        <v>62</v>
      </c>
      <c r="O198" s="67" t="s">
        <v>62</v>
      </c>
      <c r="P198" s="67" t="s">
        <v>62</v>
      </c>
      <c r="Q198" s="67" t="s">
        <v>62</v>
      </c>
      <c r="R198" s="67">
        <v>67263</v>
      </c>
      <c r="S198" s="67">
        <v>26289</v>
      </c>
      <c r="T198" s="67">
        <v>19541</v>
      </c>
      <c r="U198" s="67">
        <v>770545</v>
      </c>
      <c r="V198" s="68">
        <v>456067</v>
      </c>
      <c r="W198" s="68"/>
      <c r="X198" s="67">
        <v>83989</v>
      </c>
      <c r="Y198" s="67"/>
      <c r="Z198" s="67">
        <v>90162</v>
      </c>
      <c r="AA198" s="67">
        <v>91864</v>
      </c>
      <c r="AB198" s="67"/>
      <c r="AC198" s="67">
        <v>61963</v>
      </c>
      <c r="AD198" s="67">
        <v>8013</v>
      </c>
      <c r="AE198" s="67">
        <v>15756</v>
      </c>
      <c r="AF198" s="67">
        <v>23769</v>
      </c>
      <c r="AG198" s="67">
        <v>1320</v>
      </c>
      <c r="AH198" s="67">
        <v>3438</v>
      </c>
      <c r="AI198" s="67">
        <v>4392</v>
      </c>
      <c r="AJ198" s="67">
        <v>1181</v>
      </c>
      <c r="AK198" s="67">
        <v>693</v>
      </c>
      <c r="AL198" s="67">
        <v>392</v>
      </c>
      <c r="AM198" s="67">
        <v>3211</v>
      </c>
      <c r="AN198" s="67"/>
      <c r="AO198" s="69">
        <v>1092</v>
      </c>
      <c r="AP198" s="69">
        <v>7010</v>
      </c>
      <c r="AQ198" s="71">
        <f t="shared" si="6"/>
        <v>8102</v>
      </c>
      <c r="AR198" s="70">
        <f t="shared" si="7"/>
        <v>8102</v>
      </c>
      <c r="AS198" s="70">
        <f t="shared" si="8"/>
        <v>0</v>
      </c>
    </row>
    <row r="199" spans="1:45" x14ac:dyDescent="0.2">
      <c r="A199" s="18">
        <v>38687</v>
      </c>
      <c r="B199" s="67">
        <v>125964</v>
      </c>
      <c r="C199" s="67">
        <v>332795</v>
      </c>
      <c r="D199" s="67">
        <v>265461</v>
      </c>
      <c r="E199" s="67">
        <v>67334</v>
      </c>
      <c r="F199" s="67" t="s">
        <v>62</v>
      </c>
      <c r="G199" s="67">
        <v>8706</v>
      </c>
      <c r="H199" s="67">
        <v>67196</v>
      </c>
      <c r="I199" s="67" t="s">
        <v>62</v>
      </c>
      <c r="J199" s="67" t="s">
        <v>62</v>
      </c>
      <c r="K199" s="67">
        <v>14729</v>
      </c>
      <c r="L199" s="67">
        <v>336825</v>
      </c>
      <c r="M199" s="67">
        <v>268571</v>
      </c>
      <c r="N199" s="67" t="s">
        <v>62</v>
      </c>
      <c r="O199" s="67" t="s">
        <v>62</v>
      </c>
      <c r="P199" s="67" t="s">
        <v>62</v>
      </c>
      <c r="Q199" s="67" t="s">
        <v>62</v>
      </c>
      <c r="R199" s="67">
        <v>68254</v>
      </c>
      <c r="S199" s="67">
        <v>27898</v>
      </c>
      <c r="T199" s="67">
        <v>18559</v>
      </c>
      <c r="U199" s="67">
        <v>806795</v>
      </c>
      <c r="V199" s="68">
        <v>474000</v>
      </c>
      <c r="W199" s="68"/>
      <c r="X199" s="67">
        <v>85332</v>
      </c>
      <c r="Y199" s="67"/>
      <c r="Z199" s="67">
        <v>105404</v>
      </c>
      <c r="AA199" s="67">
        <v>115811</v>
      </c>
      <c r="AB199" s="67"/>
      <c r="AC199" s="67">
        <v>55480</v>
      </c>
      <c r="AD199" s="67">
        <v>8019</v>
      </c>
      <c r="AE199" s="67">
        <v>13233</v>
      </c>
      <c r="AF199" s="67">
        <v>21252</v>
      </c>
      <c r="AG199" s="67">
        <v>1154</v>
      </c>
      <c r="AH199" s="67">
        <v>3432</v>
      </c>
      <c r="AI199" s="67">
        <v>4450</v>
      </c>
      <c r="AJ199" s="67">
        <v>1283</v>
      </c>
      <c r="AK199" s="67">
        <v>759</v>
      </c>
      <c r="AL199" s="67">
        <v>413</v>
      </c>
      <c r="AM199" s="67">
        <v>2721</v>
      </c>
      <c r="AN199" s="67"/>
      <c r="AO199" s="69">
        <v>820</v>
      </c>
      <c r="AP199" s="69">
        <v>7886</v>
      </c>
      <c r="AQ199" s="71">
        <f t="shared" si="6"/>
        <v>8706</v>
      </c>
      <c r="AR199" s="70">
        <f t="shared" si="7"/>
        <v>8706</v>
      </c>
      <c r="AS199" s="70">
        <f t="shared" si="8"/>
        <v>0</v>
      </c>
    </row>
    <row r="200" spans="1:45" x14ac:dyDescent="0.2">
      <c r="A200" s="18">
        <v>38718</v>
      </c>
      <c r="B200" s="67">
        <v>149830</v>
      </c>
      <c r="C200" s="67">
        <v>325521</v>
      </c>
      <c r="D200" s="67">
        <v>265784</v>
      </c>
      <c r="E200" s="67">
        <v>59737</v>
      </c>
      <c r="F200" s="67" t="s">
        <v>62</v>
      </c>
      <c r="G200" s="67">
        <v>7965</v>
      </c>
      <c r="H200" s="67">
        <v>57571</v>
      </c>
      <c r="I200" s="67" t="s">
        <v>62</v>
      </c>
      <c r="J200" s="67" t="s">
        <v>62</v>
      </c>
      <c r="K200" s="67">
        <v>13993</v>
      </c>
      <c r="L200" s="67">
        <v>329992</v>
      </c>
      <c r="M200" s="67">
        <v>259933</v>
      </c>
      <c r="N200" s="67" t="s">
        <v>62</v>
      </c>
      <c r="O200" s="67" t="s">
        <v>62</v>
      </c>
      <c r="P200" s="67" t="s">
        <v>62</v>
      </c>
      <c r="Q200" s="67" t="s">
        <v>62</v>
      </c>
      <c r="R200" s="67">
        <v>70059</v>
      </c>
      <c r="S200" s="67">
        <v>27510</v>
      </c>
      <c r="T200" s="67">
        <v>19729</v>
      </c>
      <c r="U200" s="67">
        <v>782370</v>
      </c>
      <c r="V200" s="68">
        <v>456849</v>
      </c>
      <c r="W200" s="68"/>
      <c r="X200" s="67">
        <v>89652</v>
      </c>
      <c r="Y200" s="67"/>
      <c r="Z200" s="67">
        <v>112633</v>
      </c>
      <c r="AA200" s="67">
        <v>121043</v>
      </c>
      <c r="AB200" s="67"/>
      <c r="AC200" s="67">
        <v>66918</v>
      </c>
      <c r="AD200" s="67">
        <v>9177</v>
      </c>
      <c r="AE200" s="67">
        <v>15668</v>
      </c>
      <c r="AF200" s="67">
        <v>24845</v>
      </c>
      <c r="AG200" s="67">
        <v>1049</v>
      </c>
      <c r="AH200" s="67">
        <v>4323</v>
      </c>
      <c r="AI200" s="67">
        <v>4372</v>
      </c>
      <c r="AJ200" s="67">
        <v>1080</v>
      </c>
      <c r="AK200" s="67">
        <v>620</v>
      </c>
      <c r="AL200" s="67">
        <v>896</v>
      </c>
      <c r="AM200" s="67">
        <v>5322</v>
      </c>
      <c r="AN200" s="67"/>
      <c r="AO200" s="69">
        <v>1052</v>
      </c>
      <c r="AP200" s="69">
        <v>6913</v>
      </c>
      <c r="AQ200" s="71">
        <f t="shared" si="6"/>
        <v>7965</v>
      </c>
      <c r="AR200" s="70">
        <f t="shared" si="7"/>
        <v>7965</v>
      </c>
      <c r="AS200" s="70">
        <f t="shared" si="8"/>
        <v>0</v>
      </c>
    </row>
    <row r="201" spans="1:45" x14ac:dyDescent="0.2">
      <c r="A201" s="18">
        <v>38749</v>
      </c>
      <c r="B201" s="67">
        <v>136872</v>
      </c>
      <c r="C201" s="67">
        <v>299043</v>
      </c>
      <c r="D201" s="67">
        <v>241478</v>
      </c>
      <c r="E201" s="67">
        <v>57565</v>
      </c>
      <c r="F201" s="67" t="s">
        <v>62</v>
      </c>
      <c r="G201" s="67">
        <v>7516</v>
      </c>
      <c r="H201" s="67">
        <v>49632</v>
      </c>
      <c r="I201" s="67" t="s">
        <v>62</v>
      </c>
      <c r="J201" s="67" t="s">
        <v>62</v>
      </c>
      <c r="K201" s="67">
        <v>14110</v>
      </c>
      <c r="L201" s="67">
        <v>305220</v>
      </c>
      <c r="M201" s="67">
        <v>240345</v>
      </c>
      <c r="N201" s="67" t="s">
        <v>62</v>
      </c>
      <c r="O201" s="67" t="s">
        <v>62</v>
      </c>
      <c r="P201" s="67" t="s">
        <v>62</v>
      </c>
      <c r="Q201" s="67" t="s">
        <v>62</v>
      </c>
      <c r="R201" s="67">
        <v>64875</v>
      </c>
      <c r="S201" s="67">
        <v>24483</v>
      </c>
      <c r="T201" s="67">
        <v>19567</v>
      </c>
      <c r="U201" s="67">
        <v>719610</v>
      </c>
      <c r="V201" s="68">
        <v>420567</v>
      </c>
      <c r="W201" s="68"/>
      <c r="X201" s="67">
        <v>90794</v>
      </c>
      <c r="Y201" s="67"/>
      <c r="Z201" s="67">
        <v>119468</v>
      </c>
      <c r="AA201" s="67">
        <v>121034</v>
      </c>
      <c r="AB201" s="67"/>
      <c r="AC201" s="67">
        <v>68038</v>
      </c>
      <c r="AD201" s="67">
        <v>9008</v>
      </c>
      <c r="AE201" s="67">
        <v>16048</v>
      </c>
      <c r="AF201" s="67">
        <v>25056</v>
      </c>
      <c r="AG201" s="67">
        <v>1013</v>
      </c>
      <c r="AH201" s="67">
        <v>4570</v>
      </c>
      <c r="AI201" s="67">
        <v>4530</v>
      </c>
      <c r="AJ201" s="67">
        <v>1213</v>
      </c>
      <c r="AK201" s="67">
        <v>690</v>
      </c>
      <c r="AL201" s="67">
        <v>821</v>
      </c>
      <c r="AM201" s="67">
        <v>5845</v>
      </c>
      <c r="AN201" s="67"/>
      <c r="AO201" s="69">
        <v>1163</v>
      </c>
      <c r="AP201" s="69">
        <v>6353</v>
      </c>
      <c r="AQ201" s="71">
        <f t="shared" ref="AQ201:AQ264" si="9">G201</f>
        <v>7516</v>
      </c>
      <c r="AR201" s="70">
        <f t="shared" ref="AR201:AR264" si="10">AO201+AP201</f>
        <v>7516</v>
      </c>
      <c r="AS201" s="70">
        <f t="shared" ref="AS201:AS264" si="11">AQ201-AR201</f>
        <v>0</v>
      </c>
    </row>
    <row r="202" spans="1:45" x14ac:dyDescent="0.2">
      <c r="A202" s="18">
        <v>38777</v>
      </c>
      <c r="B202" s="67">
        <v>141711</v>
      </c>
      <c r="C202" s="67">
        <v>336107</v>
      </c>
      <c r="D202" s="67">
        <v>267677</v>
      </c>
      <c r="E202" s="67">
        <v>68430</v>
      </c>
      <c r="F202" s="67" t="s">
        <v>62</v>
      </c>
      <c r="G202" s="67">
        <v>9137</v>
      </c>
      <c r="H202" s="67">
        <v>59158</v>
      </c>
      <c r="I202" s="67" t="s">
        <v>62</v>
      </c>
      <c r="J202" s="67" t="s">
        <v>62</v>
      </c>
      <c r="K202" s="67">
        <v>15882</v>
      </c>
      <c r="L202" s="67">
        <v>346960</v>
      </c>
      <c r="M202" s="67">
        <v>273376</v>
      </c>
      <c r="N202" s="67" t="s">
        <v>62</v>
      </c>
      <c r="O202" s="67" t="s">
        <v>62</v>
      </c>
      <c r="P202" s="67" t="s">
        <v>62</v>
      </c>
      <c r="Q202" s="67" t="s">
        <v>62</v>
      </c>
      <c r="R202" s="67">
        <v>73584</v>
      </c>
      <c r="S202" s="67">
        <v>26678</v>
      </c>
      <c r="T202" s="67">
        <v>26059</v>
      </c>
      <c r="U202" s="67">
        <v>820058</v>
      </c>
      <c r="V202" s="68">
        <v>483951</v>
      </c>
      <c r="W202" s="68"/>
      <c r="X202" s="67">
        <v>102075</v>
      </c>
      <c r="Y202" s="67"/>
      <c r="Z202" s="67">
        <v>130567</v>
      </c>
      <c r="AA202" s="67">
        <v>126708</v>
      </c>
      <c r="AB202" s="67"/>
      <c r="AC202" s="67">
        <v>84334</v>
      </c>
      <c r="AD202" s="67">
        <v>10946</v>
      </c>
      <c r="AE202" s="67">
        <v>21294</v>
      </c>
      <c r="AF202" s="67">
        <v>32240</v>
      </c>
      <c r="AG202" s="67">
        <v>1369</v>
      </c>
      <c r="AH202" s="67">
        <v>5186</v>
      </c>
      <c r="AI202" s="67">
        <v>6047</v>
      </c>
      <c r="AJ202" s="67">
        <v>1511</v>
      </c>
      <c r="AK202" s="67">
        <v>1064</v>
      </c>
      <c r="AL202" s="67">
        <v>921</v>
      </c>
      <c r="AM202" s="67">
        <v>6535</v>
      </c>
      <c r="AN202" s="67"/>
      <c r="AO202" s="69">
        <v>706</v>
      </c>
      <c r="AP202" s="69">
        <v>8431</v>
      </c>
      <c r="AQ202" s="71">
        <f t="shared" si="9"/>
        <v>9137</v>
      </c>
      <c r="AR202" s="70">
        <f t="shared" si="10"/>
        <v>9137</v>
      </c>
      <c r="AS202" s="70">
        <f t="shared" si="11"/>
        <v>0</v>
      </c>
    </row>
    <row r="203" spans="1:45" x14ac:dyDescent="0.2">
      <c r="A203" s="18">
        <v>38808</v>
      </c>
      <c r="B203" s="67">
        <v>127666</v>
      </c>
      <c r="C203" s="67">
        <v>337272</v>
      </c>
      <c r="D203" s="67">
        <v>271651</v>
      </c>
      <c r="E203" s="67">
        <v>65621</v>
      </c>
      <c r="F203" s="67" t="s">
        <v>62</v>
      </c>
      <c r="G203" s="67">
        <v>8550</v>
      </c>
      <c r="H203" s="67">
        <v>53064</v>
      </c>
      <c r="I203" s="67" t="s">
        <v>62</v>
      </c>
      <c r="J203" s="67" t="s">
        <v>62</v>
      </c>
      <c r="K203" s="67">
        <v>15108</v>
      </c>
      <c r="L203" s="67">
        <v>330176</v>
      </c>
      <c r="M203" s="67">
        <v>262339</v>
      </c>
      <c r="N203" s="67" t="s">
        <v>62</v>
      </c>
      <c r="O203" s="67" t="s">
        <v>62</v>
      </c>
      <c r="P203" s="67" t="s">
        <v>62</v>
      </c>
      <c r="Q203" s="67" t="s">
        <v>62</v>
      </c>
      <c r="R203" s="67">
        <v>67837</v>
      </c>
      <c r="S203" s="67">
        <v>26640</v>
      </c>
      <c r="T203" s="67">
        <v>21906</v>
      </c>
      <c r="U203" s="67">
        <v>792781</v>
      </c>
      <c r="V203" s="68">
        <v>455509</v>
      </c>
      <c r="W203" s="68"/>
      <c r="X203" s="67">
        <v>96808</v>
      </c>
      <c r="Y203" s="67"/>
      <c r="Z203" s="67">
        <v>132076</v>
      </c>
      <c r="AA203" s="67">
        <v>157166</v>
      </c>
      <c r="AB203" s="67"/>
      <c r="AC203" s="67">
        <v>81173</v>
      </c>
      <c r="AD203" s="67">
        <v>10865</v>
      </c>
      <c r="AE203" s="67">
        <v>21678</v>
      </c>
      <c r="AF203" s="67">
        <v>32543</v>
      </c>
      <c r="AG203" s="67">
        <v>1478</v>
      </c>
      <c r="AH203" s="67">
        <v>4755</v>
      </c>
      <c r="AI203" s="67">
        <v>5921</v>
      </c>
      <c r="AJ203" s="67">
        <v>1312</v>
      </c>
      <c r="AK203" s="67">
        <v>879</v>
      </c>
      <c r="AL203" s="67">
        <v>1231</v>
      </c>
      <c r="AM203" s="67">
        <v>6510</v>
      </c>
      <c r="AN203" s="67"/>
      <c r="AO203" s="69">
        <v>460</v>
      </c>
      <c r="AP203" s="69">
        <v>8090</v>
      </c>
      <c r="AQ203" s="71">
        <f t="shared" si="9"/>
        <v>8550</v>
      </c>
      <c r="AR203" s="70">
        <f t="shared" si="10"/>
        <v>8550</v>
      </c>
      <c r="AS203" s="70">
        <f t="shared" si="11"/>
        <v>0</v>
      </c>
    </row>
    <row r="204" spans="1:45" x14ac:dyDescent="0.2">
      <c r="A204" s="18">
        <v>38838</v>
      </c>
      <c r="B204" s="67">
        <v>128546</v>
      </c>
      <c r="C204" s="67">
        <v>346170</v>
      </c>
      <c r="D204" s="67">
        <v>274157</v>
      </c>
      <c r="E204" s="67">
        <v>72013</v>
      </c>
      <c r="F204" s="67" t="s">
        <v>62</v>
      </c>
      <c r="G204" s="67">
        <v>9207</v>
      </c>
      <c r="H204" s="67">
        <v>59036</v>
      </c>
      <c r="I204" s="67" t="s">
        <v>62</v>
      </c>
      <c r="J204" s="67" t="s">
        <v>62</v>
      </c>
      <c r="K204" s="67">
        <v>14985</v>
      </c>
      <c r="L204" s="67">
        <v>336078</v>
      </c>
      <c r="M204" s="67">
        <v>265835</v>
      </c>
      <c r="N204" s="67" t="s">
        <v>62</v>
      </c>
      <c r="O204" s="67" t="s">
        <v>62</v>
      </c>
      <c r="P204" s="67" t="s">
        <v>62</v>
      </c>
      <c r="Q204" s="67" t="s">
        <v>62</v>
      </c>
      <c r="R204" s="67">
        <v>70243</v>
      </c>
      <c r="S204" s="67">
        <v>27719</v>
      </c>
      <c r="T204" s="67">
        <v>25581</v>
      </c>
      <c r="U204" s="67">
        <v>818856</v>
      </c>
      <c r="V204" s="68">
        <v>472686</v>
      </c>
      <c r="W204" s="68"/>
      <c r="X204" s="67">
        <v>98441</v>
      </c>
      <c r="Y204" s="67"/>
      <c r="Z204" s="67">
        <v>134730</v>
      </c>
      <c r="AA204" s="67">
        <v>146645</v>
      </c>
      <c r="AB204" s="67"/>
      <c r="AC204" s="67">
        <v>85391</v>
      </c>
      <c r="AD204" s="67">
        <v>11728</v>
      </c>
      <c r="AE204" s="67">
        <v>25209</v>
      </c>
      <c r="AF204" s="67">
        <v>36937</v>
      </c>
      <c r="AG204" s="67">
        <v>1679</v>
      </c>
      <c r="AH204" s="67">
        <v>4976</v>
      </c>
      <c r="AI204" s="67">
        <v>6116</v>
      </c>
      <c r="AJ204" s="67">
        <v>1355</v>
      </c>
      <c r="AK204" s="67">
        <v>947</v>
      </c>
      <c r="AL204" s="67">
        <v>1160</v>
      </c>
      <c r="AM204" s="67">
        <v>6404</v>
      </c>
      <c r="AN204" s="67"/>
      <c r="AO204" s="69">
        <v>707</v>
      </c>
      <c r="AP204" s="69">
        <v>8500</v>
      </c>
      <c r="AQ204" s="71">
        <f t="shared" si="9"/>
        <v>9207</v>
      </c>
      <c r="AR204" s="70">
        <f t="shared" si="10"/>
        <v>9207</v>
      </c>
      <c r="AS204" s="70">
        <f t="shared" si="11"/>
        <v>0</v>
      </c>
    </row>
    <row r="205" spans="1:45" x14ac:dyDescent="0.2">
      <c r="A205" s="18">
        <v>38869</v>
      </c>
      <c r="B205" s="67">
        <v>101095</v>
      </c>
      <c r="C205" s="67">
        <v>331390</v>
      </c>
      <c r="D205" s="67">
        <v>263325</v>
      </c>
      <c r="E205" s="67">
        <v>68065</v>
      </c>
      <c r="F205" s="67" t="s">
        <v>62</v>
      </c>
      <c r="G205" s="67">
        <v>9146</v>
      </c>
      <c r="H205" s="67">
        <v>60669</v>
      </c>
      <c r="I205" s="67" t="s">
        <v>62</v>
      </c>
      <c r="J205" s="67" t="s">
        <v>62</v>
      </c>
      <c r="K205" s="67">
        <v>15374</v>
      </c>
      <c r="L205" s="67">
        <v>326755</v>
      </c>
      <c r="M205" s="67">
        <v>260869</v>
      </c>
      <c r="N205" s="67" t="s">
        <v>62</v>
      </c>
      <c r="O205" s="67" t="s">
        <v>62</v>
      </c>
      <c r="P205" s="67" t="s">
        <v>62</v>
      </c>
      <c r="Q205" s="67" t="s">
        <v>62</v>
      </c>
      <c r="R205" s="67">
        <v>65886</v>
      </c>
      <c r="S205" s="67">
        <v>26738</v>
      </c>
      <c r="T205" s="67">
        <v>24670</v>
      </c>
      <c r="U205" s="67">
        <v>794811</v>
      </c>
      <c r="V205" s="68">
        <v>463421</v>
      </c>
      <c r="W205" s="68"/>
      <c r="X205" s="67">
        <v>90272</v>
      </c>
      <c r="Y205" s="67"/>
      <c r="Z205" s="67">
        <v>117793</v>
      </c>
      <c r="AA205" s="67">
        <v>111874</v>
      </c>
      <c r="AB205" s="67"/>
      <c r="AC205" s="67">
        <v>93010</v>
      </c>
      <c r="AD205" s="67">
        <v>14509</v>
      </c>
      <c r="AE205" s="67">
        <v>27847</v>
      </c>
      <c r="AF205" s="67">
        <v>42356</v>
      </c>
      <c r="AG205" s="67">
        <v>1644</v>
      </c>
      <c r="AH205" s="67">
        <v>5368</v>
      </c>
      <c r="AI205" s="67">
        <v>6531</v>
      </c>
      <c r="AJ205" s="67">
        <v>1538</v>
      </c>
      <c r="AK205" s="67">
        <v>1064</v>
      </c>
      <c r="AL205" s="67">
        <v>1050</v>
      </c>
      <c r="AM205" s="67">
        <v>7027</v>
      </c>
      <c r="AN205" s="67"/>
      <c r="AO205" s="69">
        <v>923</v>
      </c>
      <c r="AP205" s="69">
        <v>8223</v>
      </c>
      <c r="AQ205" s="71">
        <f t="shared" si="9"/>
        <v>9146</v>
      </c>
      <c r="AR205" s="70">
        <f t="shared" si="10"/>
        <v>9146</v>
      </c>
      <c r="AS205" s="70">
        <f t="shared" si="11"/>
        <v>0</v>
      </c>
    </row>
    <row r="206" spans="1:45" x14ac:dyDescent="0.2">
      <c r="A206" s="18">
        <v>38899</v>
      </c>
      <c r="B206" s="67">
        <v>94731</v>
      </c>
      <c r="C206" s="67">
        <v>327528</v>
      </c>
      <c r="D206" s="67">
        <v>265914</v>
      </c>
      <c r="E206" s="67">
        <v>61614</v>
      </c>
      <c r="F206" s="67" t="s">
        <v>62</v>
      </c>
      <c r="G206" s="67">
        <v>8676</v>
      </c>
      <c r="H206" s="67">
        <v>55351</v>
      </c>
      <c r="I206" s="67" t="s">
        <v>62</v>
      </c>
      <c r="J206" s="67" t="s">
        <v>62</v>
      </c>
      <c r="K206" s="67">
        <v>14742</v>
      </c>
      <c r="L206" s="67">
        <v>318947</v>
      </c>
      <c r="M206" s="67">
        <v>255344</v>
      </c>
      <c r="N206" s="67" t="s">
        <v>62</v>
      </c>
      <c r="O206" s="67" t="s">
        <v>62</v>
      </c>
      <c r="P206" s="67" t="s">
        <v>62</v>
      </c>
      <c r="Q206" s="67" t="s">
        <v>62</v>
      </c>
      <c r="R206" s="67">
        <v>63603</v>
      </c>
      <c r="S206" s="67">
        <v>25854</v>
      </c>
      <c r="T206" s="67">
        <v>22906</v>
      </c>
      <c r="U206" s="67">
        <v>774059</v>
      </c>
      <c r="V206" s="68">
        <v>446531</v>
      </c>
      <c r="W206" s="68"/>
      <c r="X206" s="67">
        <v>95615</v>
      </c>
      <c r="Y206" s="67"/>
      <c r="Z206" s="67">
        <v>90129</v>
      </c>
      <c r="AA206" s="67">
        <v>83918</v>
      </c>
      <c r="AB206" s="67"/>
      <c r="AC206" s="67">
        <v>89326</v>
      </c>
      <c r="AD206" s="67">
        <v>11865</v>
      </c>
      <c r="AE206" s="67">
        <v>26198</v>
      </c>
      <c r="AF206" s="67">
        <v>38063</v>
      </c>
      <c r="AG206" s="67">
        <v>1479</v>
      </c>
      <c r="AH206" s="67">
        <v>5237</v>
      </c>
      <c r="AI206" s="67">
        <v>6732</v>
      </c>
      <c r="AJ206" s="67">
        <v>1573</v>
      </c>
      <c r="AK206" s="67">
        <v>1075</v>
      </c>
      <c r="AL206" s="67">
        <v>1010</v>
      </c>
      <c r="AM206" s="67">
        <v>6960</v>
      </c>
      <c r="AN206" s="67"/>
      <c r="AO206" s="69">
        <v>695</v>
      </c>
      <c r="AP206" s="69">
        <v>7981</v>
      </c>
      <c r="AQ206" s="71">
        <f t="shared" si="9"/>
        <v>8676</v>
      </c>
      <c r="AR206" s="70">
        <f t="shared" si="10"/>
        <v>8676</v>
      </c>
      <c r="AS206" s="70">
        <f t="shared" si="11"/>
        <v>0</v>
      </c>
    </row>
    <row r="207" spans="1:45" x14ac:dyDescent="0.2">
      <c r="A207" s="18">
        <v>38930</v>
      </c>
      <c r="B207" s="67">
        <v>88885</v>
      </c>
      <c r="C207" s="67">
        <v>318086</v>
      </c>
      <c r="D207" s="67">
        <v>250328</v>
      </c>
      <c r="E207" s="67">
        <v>67758</v>
      </c>
      <c r="F207" s="67" t="s">
        <v>62</v>
      </c>
      <c r="G207" s="67">
        <v>9823</v>
      </c>
      <c r="H207" s="67">
        <v>69745</v>
      </c>
      <c r="I207" s="67" t="s">
        <v>62</v>
      </c>
      <c r="J207" s="67" t="s">
        <v>62</v>
      </c>
      <c r="K207" s="67">
        <v>16353</v>
      </c>
      <c r="L207" s="67">
        <v>331104</v>
      </c>
      <c r="M207" s="67">
        <v>261163</v>
      </c>
      <c r="N207" s="67" t="s">
        <v>62</v>
      </c>
      <c r="O207" s="67" t="s">
        <v>62</v>
      </c>
      <c r="P207" s="67" t="s">
        <v>62</v>
      </c>
      <c r="Q207" s="67" t="s">
        <v>62</v>
      </c>
      <c r="R207" s="67">
        <v>69941</v>
      </c>
      <c r="S207" s="67">
        <v>25235</v>
      </c>
      <c r="T207" s="67">
        <v>22938</v>
      </c>
      <c r="U207" s="67">
        <v>793351</v>
      </c>
      <c r="V207" s="68">
        <v>475265</v>
      </c>
      <c r="W207" s="68"/>
      <c r="X207" s="67">
        <v>91596</v>
      </c>
      <c r="Y207" s="67"/>
      <c r="Z207" s="67">
        <v>74906</v>
      </c>
      <c r="AA207" s="67">
        <v>56412</v>
      </c>
      <c r="AB207" s="67"/>
      <c r="AC207" s="67">
        <v>89949</v>
      </c>
      <c r="AD207" s="67">
        <v>11194</v>
      </c>
      <c r="AE207" s="67">
        <v>25977</v>
      </c>
      <c r="AF207" s="67">
        <v>37171</v>
      </c>
      <c r="AG207" s="67">
        <v>1499</v>
      </c>
      <c r="AH207" s="67">
        <v>5175</v>
      </c>
      <c r="AI207" s="67">
        <v>7284</v>
      </c>
      <c r="AJ207" s="67">
        <v>1790</v>
      </c>
      <c r="AK207" s="67">
        <v>1181</v>
      </c>
      <c r="AL207" s="67">
        <v>1064</v>
      </c>
      <c r="AM207" s="67">
        <v>6102</v>
      </c>
      <c r="AN207" s="67"/>
      <c r="AO207" s="69">
        <v>531</v>
      </c>
      <c r="AP207" s="69">
        <v>9292</v>
      </c>
      <c r="AQ207" s="71">
        <f t="shared" si="9"/>
        <v>9823</v>
      </c>
      <c r="AR207" s="70">
        <f t="shared" si="10"/>
        <v>9823</v>
      </c>
      <c r="AS207" s="70">
        <f t="shared" si="11"/>
        <v>0</v>
      </c>
    </row>
    <row r="208" spans="1:45" x14ac:dyDescent="0.2">
      <c r="A208" s="18">
        <v>38961</v>
      </c>
      <c r="B208" s="67">
        <v>104299</v>
      </c>
      <c r="C208" s="67">
        <v>320145</v>
      </c>
      <c r="D208" s="67">
        <v>254203</v>
      </c>
      <c r="E208" s="67">
        <v>65942</v>
      </c>
      <c r="F208" s="67" t="s">
        <v>62</v>
      </c>
      <c r="G208" s="67">
        <v>7913</v>
      </c>
      <c r="H208" s="67">
        <v>73591</v>
      </c>
      <c r="I208" s="67" t="s">
        <v>62</v>
      </c>
      <c r="J208" s="67" t="s">
        <v>62</v>
      </c>
      <c r="K208" s="67">
        <v>16303</v>
      </c>
      <c r="L208" s="67">
        <v>325811</v>
      </c>
      <c r="M208" s="67">
        <v>258733</v>
      </c>
      <c r="N208" s="67" t="s">
        <v>62</v>
      </c>
      <c r="O208" s="67" t="s">
        <v>62</v>
      </c>
      <c r="P208" s="67" t="s">
        <v>62</v>
      </c>
      <c r="Q208" s="67" t="s">
        <v>62</v>
      </c>
      <c r="R208" s="67">
        <v>67078</v>
      </c>
      <c r="S208" s="67">
        <v>25065</v>
      </c>
      <c r="T208" s="67">
        <v>21777</v>
      </c>
      <c r="U208" s="67">
        <v>790683</v>
      </c>
      <c r="V208" s="68">
        <v>470538</v>
      </c>
      <c r="W208" s="68"/>
      <c r="X208" s="67">
        <v>87413</v>
      </c>
      <c r="Y208" s="67"/>
      <c r="Z208" s="67">
        <v>64939</v>
      </c>
      <c r="AA208" s="67">
        <v>40815</v>
      </c>
      <c r="AB208" s="67"/>
      <c r="AC208" s="67">
        <v>76134</v>
      </c>
      <c r="AD208" s="67">
        <v>11656</v>
      </c>
      <c r="AE208" s="67">
        <v>19523</v>
      </c>
      <c r="AF208" s="67">
        <v>31179</v>
      </c>
      <c r="AG208" s="67">
        <v>979</v>
      </c>
      <c r="AH208" s="67">
        <v>4102</v>
      </c>
      <c r="AI208" s="67">
        <v>5814</v>
      </c>
      <c r="AJ208" s="67">
        <v>1432</v>
      </c>
      <c r="AK208" s="67">
        <v>948</v>
      </c>
      <c r="AL208" s="67">
        <v>873</v>
      </c>
      <c r="AM208" s="67">
        <v>4966</v>
      </c>
      <c r="AN208" s="67"/>
      <c r="AO208" s="69">
        <v>464</v>
      </c>
      <c r="AP208" s="69">
        <v>7449</v>
      </c>
      <c r="AQ208" s="71">
        <f t="shared" si="9"/>
        <v>7913</v>
      </c>
      <c r="AR208" s="70">
        <f t="shared" si="10"/>
        <v>7913</v>
      </c>
      <c r="AS208" s="70">
        <f t="shared" si="11"/>
        <v>0</v>
      </c>
    </row>
    <row r="209" spans="1:45" x14ac:dyDescent="0.2">
      <c r="A209" s="18">
        <v>38991</v>
      </c>
      <c r="B209" s="67">
        <v>119132</v>
      </c>
      <c r="C209" s="67">
        <v>320968</v>
      </c>
      <c r="D209" s="67">
        <v>249363</v>
      </c>
      <c r="E209" s="67">
        <v>71605</v>
      </c>
      <c r="F209" s="67" t="s">
        <v>62</v>
      </c>
      <c r="G209" s="67">
        <v>8921</v>
      </c>
      <c r="H209" s="67">
        <v>76474</v>
      </c>
      <c r="I209" s="67" t="s">
        <v>62</v>
      </c>
      <c r="J209" s="67" t="s">
        <v>62</v>
      </c>
      <c r="K209" s="67">
        <v>14998</v>
      </c>
      <c r="L209" s="67">
        <v>338971</v>
      </c>
      <c r="M209" s="67">
        <v>266312</v>
      </c>
      <c r="N209" s="67" t="s">
        <v>62</v>
      </c>
      <c r="O209" s="67" t="s">
        <v>62</v>
      </c>
      <c r="P209" s="67" t="s">
        <v>62</v>
      </c>
      <c r="Q209" s="67" t="s">
        <v>62</v>
      </c>
      <c r="R209" s="67">
        <v>72659</v>
      </c>
      <c r="S209" s="67">
        <v>26197</v>
      </c>
      <c r="T209" s="67">
        <v>25003</v>
      </c>
      <c r="U209" s="67">
        <v>811597</v>
      </c>
      <c r="V209" s="68">
        <v>490629</v>
      </c>
      <c r="W209" s="68"/>
      <c r="X209" s="67">
        <v>88139</v>
      </c>
      <c r="Y209" s="67"/>
      <c r="Z209" s="67">
        <v>71605</v>
      </c>
      <c r="AA209" s="67">
        <v>35632</v>
      </c>
      <c r="AB209" s="67"/>
      <c r="AC209" s="67">
        <v>67334</v>
      </c>
      <c r="AD209" s="67">
        <v>10672</v>
      </c>
      <c r="AE209" s="67">
        <v>18349</v>
      </c>
      <c r="AF209" s="67">
        <v>29021</v>
      </c>
      <c r="AG209" s="67">
        <v>1202</v>
      </c>
      <c r="AH209" s="67">
        <v>3971</v>
      </c>
      <c r="AI209" s="67">
        <v>4820</v>
      </c>
      <c r="AJ209" s="67">
        <v>1372</v>
      </c>
      <c r="AK209" s="67">
        <v>809</v>
      </c>
      <c r="AL209" s="67">
        <v>945</v>
      </c>
      <c r="AM209" s="67">
        <v>3875</v>
      </c>
      <c r="AN209" s="67"/>
      <c r="AO209" s="69">
        <v>520</v>
      </c>
      <c r="AP209" s="69">
        <v>8401</v>
      </c>
      <c r="AQ209" s="71">
        <f t="shared" si="9"/>
        <v>8921</v>
      </c>
      <c r="AR209" s="70">
        <f t="shared" si="10"/>
        <v>8921</v>
      </c>
      <c r="AS209" s="70">
        <f t="shared" si="11"/>
        <v>0</v>
      </c>
    </row>
    <row r="210" spans="1:45" x14ac:dyDescent="0.2">
      <c r="A210" s="18">
        <v>39022</v>
      </c>
      <c r="B210" s="67">
        <v>118104</v>
      </c>
      <c r="C210" s="67">
        <v>312224</v>
      </c>
      <c r="D210" s="67">
        <v>247142</v>
      </c>
      <c r="E210" s="67">
        <v>65082</v>
      </c>
      <c r="F210" s="67" t="s">
        <v>62</v>
      </c>
      <c r="G210" s="67">
        <v>8805</v>
      </c>
      <c r="H210" s="67">
        <v>78909</v>
      </c>
      <c r="I210" s="67" t="s">
        <v>62</v>
      </c>
      <c r="J210" s="67" t="s">
        <v>62</v>
      </c>
      <c r="K210" s="67">
        <v>15000</v>
      </c>
      <c r="L210" s="67">
        <v>328750</v>
      </c>
      <c r="M210" s="67">
        <v>259149</v>
      </c>
      <c r="N210" s="67" t="s">
        <v>62</v>
      </c>
      <c r="O210" s="67" t="s">
        <v>62</v>
      </c>
      <c r="P210" s="67" t="s">
        <v>62</v>
      </c>
      <c r="Q210" s="67" t="s">
        <v>62</v>
      </c>
      <c r="R210" s="67">
        <v>69601</v>
      </c>
      <c r="S210" s="67">
        <v>25158</v>
      </c>
      <c r="T210" s="67">
        <v>27761</v>
      </c>
      <c r="U210" s="67">
        <v>796693</v>
      </c>
      <c r="V210" s="68">
        <v>484469</v>
      </c>
      <c r="W210" s="68"/>
      <c r="X210" s="67">
        <v>86505</v>
      </c>
      <c r="Y210" s="67"/>
      <c r="Z210" s="67">
        <v>78937</v>
      </c>
      <c r="AA210" s="67">
        <v>40876</v>
      </c>
      <c r="AB210" s="67"/>
      <c r="AC210" s="67">
        <v>60303</v>
      </c>
      <c r="AD210" s="67">
        <v>8446</v>
      </c>
      <c r="AE210" s="67">
        <v>15533</v>
      </c>
      <c r="AF210" s="67">
        <v>23979</v>
      </c>
      <c r="AG210" s="67">
        <v>804</v>
      </c>
      <c r="AH210" s="67">
        <v>3428</v>
      </c>
      <c r="AI210" s="67">
        <v>4075</v>
      </c>
      <c r="AJ210" s="67">
        <v>1349</v>
      </c>
      <c r="AK210" s="67">
        <v>568</v>
      </c>
      <c r="AL210" s="67">
        <v>753</v>
      </c>
      <c r="AM210" s="67">
        <v>2797</v>
      </c>
      <c r="AN210" s="67"/>
      <c r="AO210" s="69">
        <v>886</v>
      </c>
      <c r="AP210" s="69">
        <v>7919</v>
      </c>
      <c r="AQ210" s="71">
        <f t="shared" si="9"/>
        <v>8805</v>
      </c>
      <c r="AR210" s="70">
        <f t="shared" si="10"/>
        <v>8805</v>
      </c>
      <c r="AS210" s="70">
        <f t="shared" si="11"/>
        <v>0</v>
      </c>
    </row>
    <row r="211" spans="1:45" x14ac:dyDescent="0.2">
      <c r="A211" s="18">
        <v>39052</v>
      </c>
      <c r="B211" s="67">
        <v>137557</v>
      </c>
      <c r="C211" s="67">
        <v>338215</v>
      </c>
      <c r="D211" s="67">
        <v>272979</v>
      </c>
      <c r="E211" s="67">
        <v>65236</v>
      </c>
      <c r="F211" s="67" t="s">
        <v>62</v>
      </c>
      <c r="G211" s="67">
        <v>8505</v>
      </c>
      <c r="H211" s="67">
        <v>63006</v>
      </c>
      <c r="I211" s="67" t="s">
        <v>62</v>
      </c>
      <c r="J211" s="67" t="s">
        <v>62</v>
      </c>
      <c r="K211" s="67">
        <v>14946</v>
      </c>
      <c r="L211" s="67">
        <v>354170</v>
      </c>
      <c r="M211" s="67">
        <v>281047</v>
      </c>
      <c r="N211" s="67" t="s">
        <v>62</v>
      </c>
      <c r="O211" s="67" t="s">
        <v>62</v>
      </c>
      <c r="P211" s="67" t="s">
        <v>62</v>
      </c>
      <c r="Q211" s="67" t="s">
        <v>62</v>
      </c>
      <c r="R211" s="67">
        <v>73123</v>
      </c>
      <c r="S211" s="67">
        <v>27182</v>
      </c>
      <c r="T211" s="67">
        <v>23611</v>
      </c>
      <c r="U211" s="67">
        <v>829698</v>
      </c>
      <c r="V211" s="68">
        <v>491483</v>
      </c>
      <c r="W211" s="68"/>
      <c r="X211" s="67">
        <v>92306</v>
      </c>
      <c r="Y211" s="67"/>
      <c r="Z211" s="67">
        <v>115789</v>
      </c>
      <c r="AA211" s="67">
        <v>79819</v>
      </c>
      <c r="AB211" s="67"/>
      <c r="AC211" s="67">
        <v>52829</v>
      </c>
      <c r="AD211" s="67">
        <v>8405</v>
      </c>
      <c r="AE211" s="67">
        <v>14762</v>
      </c>
      <c r="AF211" s="67">
        <v>23167</v>
      </c>
      <c r="AG211" s="67">
        <v>826</v>
      </c>
      <c r="AH211" s="67">
        <v>3069</v>
      </c>
      <c r="AI211" s="67">
        <v>3757</v>
      </c>
      <c r="AJ211" s="67">
        <v>1264</v>
      </c>
      <c r="AK211" s="67">
        <v>477</v>
      </c>
      <c r="AL211" s="67">
        <v>639</v>
      </c>
      <c r="AM211" s="67">
        <v>2343</v>
      </c>
      <c r="AN211" s="67"/>
      <c r="AO211" s="69">
        <v>516</v>
      </c>
      <c r="AP211" s="69">
        <v>7989</v>
      </c>
      <c r="AQ211" s="71">
        <f t="shared" si="9"/>
        <v>8505</v>
      </c>
      <c r="AR211" s="70">
        <f t="shared" si="10"/>
        <v>8505</v>
      </c>
      <c r="AS211" s="70">
        <f t="shared" si="11"/>
        <v>0</v>
      </c>
    </row>
    <row r="212" spans="1:45" x14ac:dyDescent="0.2">
      <c r="A212" s="18">
        <v>39083</v>
      </c>
      <c r="B212" s="67">
        <v>150588</v>
      </c>
      <c r="C212" s="67">
        <v>339641</v>
      </c>
      <c r="D212" s="67">
        <v>272314</v>
      </c>
      <c r="E212" s="67">
        <v>67327</v>
      </c>
      <c r="F212" s="67" t="s">
        <v>62</v>
      </c>
      <c r="G212" s="67">
        <v>8877</v>
      </c>
      <c r="H212" s="67">
        <v>52186</v>
      </c>
      <c r="I212" s="67" t="s">
        <v>62</v>
      </c>
      <c r="J212" s="67" t="s">
        <v>62</v>
      </c>
      <c r="K212" s="67">
        <v>15837</v>
      </c>
      <c r="L212" s="67">
        <v>360355</v>
      </c>
      <c r="M212" s="67">
        <v>283729</v>
      </c>
      <c r="N212" s="67" t="s">
        <v>62</v>
      </c>
      <c r="O212" s="67" t="s">
        <v>62</v>
      </c>
      <c r="P212" s="67" t="s">
        <v>62</v>
      </c>
      <c r="Q212" s="67" t="s">
        <v>62</v>
      </c>
      <c r="R212" s="67">
        <v>76626</v>
      </c>
      <c r="S212" s="67">
        <v>26825</v>
      </c>
      <c r="T212" s="67">
        <v>24486</v>
      </c>
      <c r="U212" s="67">
        <v>828272</v>
      </c>
      <c r="V212" s="68">
        <v>488631</v>
      </c>
      <c r="W212" s="68"/>
      <c r="X212" s="67">
        <v>96757</v>
      </c>
      <c r="Y212" s="67"/>
      <c r="Z212" s="67">
        <v>108023</v>
      </c>
      <c r="AA212" s="67">
        <v>77963</v>
      </c>
      <c r="AB212" s="67"/>
      <c r="AC212" s="67">
        <v>69463</v>
      </c>
      <c r="AD212" s="67">
        <v>11184</v>
      </c>
      <c r="AE212" s="67">
        <v>16007</v>
      </c>
      <c r="AF212" s="67">
        <v>27191</v>
      </c>
      <c r="AG212" s="67">
        <v>1266</v>
      </c>
      <c r="AH212" s="67">
        <v>3944</v>
      </c>
      <c r="AI212" s="67">
        <v>5714</v>
      </c>
      <c r="AJ212" s="67">
        <v>1521</v>
      </c>
      <c r="AK212" s="67">
        <v>487</v>
      </c>
      <c r="AL212" s="67">
        <v>923</v>
      </c>
      <c r="AM212" s="67">
        <v>5308</v>
      </c>
      <c r="AN212" s="67"/>
      <c r="AO212" s="69">
        <v>785</v>
      </c>
      <c r="AP212" s="69">
        <v>8092</v>
      </c>
      <c r="AQ212" s="71">
        <f t="shared" si="9"/>
        <v>8877</v>
      </c>
      <c r="AR212" s="70">
        <f t="shared" si="10"/>
        <v>8877</v>
      </c>
      <c r="AS212" s="70">
        <f t="shared" si="11"/>
        <v>0</v>
      </c>
    </row>
    <row r="213" spans="1:45" x14ac:dyDescent="0.2">
      <c r="A213" s="18">
        <v>39114</v>
      </c>
      <c r="B213" s="67">
        <v>133961</v>
      </c>
      <c r="C213" s="67">
        <v>306220</v>
      </c>
      <c r="D213" s="67">
        <v>249182</v>
      </c>
      <c r="E213" s="67">
        <v>57038</v>
      </c>
      <c r="F213" s="67" t="s">
        <v>62</v>
      </c>
      <c r="G213" s="67">
        <v>7884</v>
      </c>
      <c r="H213" s="67">
        <v>51829</v>
      </c>
      <c r="I213" s="67" t="s">
        <v>62</v>
      </c>
      <c r="J213" s="67" t="s">
        <v>62</v>
      </c>
      <c r="K213" s="67">
        <v>14553</v>
      </c>
      <c r="L213" s="67">
        <v>327552</v>
      </c>
      <c r="M213" s="67">
        <v>261534</v>
      </c>
      <c r="N213" s="67" t="s">
        <v>62</v>
      </c>
      <c r="O213" s="67" t="s">
        <v>62</v>
      </c>
      <c r="P213" s="67" t="s">
        <v>62</v>
      </c>
      <c r="Q213" s="67" t="s">
        <v>62</v>
      </c>
      <c r="R213" s="67">
        <v>66018</v>
      </c>
      <c r="S213" s="67">
        <v>23236</v>
      </c>
      <c r="T213" s="67">
        <v>27613</v>
      </c>
      <c r="U213" s="67">
        <v>758948</v>
      </c>
      <c r="V213" s="68">
        <v>452728</v>
      </c>
      <c r="W213" s="68"/>
      <c r="X213" s="67">
        <v>89662</v>
      </c>
      <c r="Y213" s="67"/>
      <c r="Z213" s="67">
        <v>96818</v>
      </c>
      <c r="AA213" s="67">
        <v>72730</v>
      </c>
      <c r="AB213" s="67"/>
      <c r="AC213" s="67">
        <v>67259</v>
      </c>
      <c r="AD213" s="67">
        <v>10831</v>
      </c>
      <c r="AE213" s="67">
        <v>15514</v>
      </c>
      <c r="AF213" s="67">
        <v>26345</v>
      </c>
      <c r="AG213" s="67">
        <v>1028</v>
      </c>
      <c r="AH213" s="67">
        <v>4396</v>
      </c>
      <c r="AI213" s="67">
        <v>5269</v>
      </c>
      <c r="AJ213" s="67">
        <v>1491</v>
      </c>
      <c r="AK213" s="67">
        <v>584</v>
      </c>
      <c r="AL213" s="67">
        <v>921</v>
      </c>
      <c r="AM213" s="67">
        <v>4772</v>
      </c>
      <c r="AN213" s="67"/>
      <c r="AO213" s="69">
        <v>657</v>
      </c>
      <c r="AP213" s="69">
        <v>7227</v>
      </c>
      <c r="AQ213" s="71">
        <f t="shared" si="9"/>
        <v>7884</v>
      </c>
      <c r="AR213" s="70">
        <f t="shared" si="10"/>
        <v>7884</v>
      </c>
      <c r="AS213" s="70">
        <f t="shared" si="11"/>
        <v>0</v>
      </c>
    </row>
    <row r="214" spans="1:45" x14ac:dyDescent="0.2">
      <c r="A214" s="18">
        <v>39142</v>
      </c>
      <c r="B214" s="67">
        <v>138365</v>
      </c>
      <c r="C214" s="67">
        <v>339366</v>
      </c>
      <c r="D214" s="67">
        <v>270974</v>
      </c>
      <c r="E214" s="67">
        <v>68392</v>
      </c>
      <c r="F214" s="67" t="s">
        <v>62</v>
      </c>
      <c r="G214" s="67">
        <v>8880</v>
      </c>
      <c r="H214" s="67">
        <v>60163</v>
      </c>
      <c r="I214" s="67" t="s">
        <v>62</v>
      </c>
      <c r="J214" s="67" t="s">
        <v>62</v>
      </c>
      <c r="K214" s="67">
        <v>17583</v>
      </c>
      <c r="L214" s="67">
        <v>368433</v>
      </c>
      <c r="M214" s="67">
        <v>289428</v>
      </c>
      <c r="N214" s="67" t="s">
        <v>62</v>
      </c>
      <c r="O214" s="67" t="s">
        <v>62</v>
      </c>
      <c r="P214" s="67" t="s">
        <v>62</v>
      </c>
      <c r="Q214" s="67" t="s">
        <v>62</v>
      </c>
      <c r="R214" s="67">
        <v>79005</v>
      </c>
      <c r="S214" s="67">
        <v>26428</v>
      </c>
      <c r="T214" s="67">
        <v>26789</v>
      </c>
      <c r="U214" s="67">
        <v>847697</v>
      </c>
      <c r="V214" s="68">
        <v>508331</v>
      </c>
      <c r="W214" s="68"/>
      <c r="X214" s="67">
        <v>98340</v>
      </c>
      <c r="Y214" s="67"/>
      <c r="Z214" s="67">
        <v>112867</v>
      </c>
      <c r="AA214" s="67">
        <v>75415</v>
      </c>
      <c r="AB214" s="67"/>
      <c r="AC214" s="67">
        <v>78959</v>
      </c>
      <c r="AD214" s="67">
        <v>12022</v>
      </c>
      <c r="AE214" s="67">
        <v>21626</v>
      </c>
      <c r="AF214" s="67">
        <v>33648</v>
      </c>
      <c r="AG214" s="67">
        <v>1230</v>
      </c>
      <c r="AH214" s="67">
        <v>5648</v>
      </c>
      <c r="AI214" s="67">
        <v>7611</v>
      </c>
      <c r="AJ214" s="67">
        <v>1952</v>
      </c>
      <c r="AK214" s="67">
        <v>691</v>
      </c>
      <c r="AL214" s="67">
        <v>1061</v>
      </c>
      <c r="AM214" s="67">
        <v>6406</v>
      </c>
      <c r="AN214" s="67"/>
      <c r="AO214" s="69">
        <v>1007</v>
      </c>
      <c r="AP214" s="69">
        <v>7873</v>
      </c>
      <c r="AQ214" s="71">
        <f t="shared" si="9"/>
        <v>8880</v>
      </c>
      <c r="AR214" s="70">
        <f t="shared" si="10"/>
        <v>8880</v>
      </c>
      <c r="AS214" s="70">
        <f t="shared" si="11"/>
        <v>0</v>
      </c>
    </row>
    <row r="215" spans="1:45" x14ac:dyDescent="0.2">
      <c r="A215" s="18">
        <v>39173</v>
      </c>
      <c r="B215" s="67">
        <v>133024</v>
      </c>
      <c r="C215" s="67">
        <v>325947</v>
      </c>
      <c r="D215" s="67">
        <v>257606</v>
      </c>
      <c r="E215" s="67">
        <v>68341</v>
      </c>
      <c r="F215" s="67" t="s">
        <v>62</v>
      </c>
      <c r="G215" s="67">
        <v>8798</v>
      </c>
      <c r="H215" s="67">
        <v>55138</v>
      </c>
      <c r="I215" s="67" t="s">
        <v>62</v>
      </c>
      <c r="J215" s="67" t="s">
        <v>62</v>
      </c>
      <c r="K215" s="67">
        <v>15539</v>
      </c>
      <c r="L215" s="67">
        <v>350118</v>
      </c>
      <c r="M215" s="67">
        <v>278629</v>
      </c>
      <c r="N215" s="67" t="s">
        <v>62</v>
      </c>
      <c r="O215" s="67" t="s">
        <v>62</v>
      </c>
      <c r="P215" s="67" t="s">
        <v>62</v>
      </c>
      <c r="Q215" s="67" t="s">
        <v>62</v>
      </c>
      <c r="R215" s="67">
        <v>71489</v>
      </c>
      <c r="S215" s="67">
        <v>26406</v>
      </c>
      <c r="T215" s="67">
        <v>27607</v>
      </c>
      <c r="U215" s="67">
        <v>809613</v>
      </c>
      <c r="V215" s="68">
        <v>483666</v>
      </c>
      <c r="W215" s="68"/>
      <c r="X215" s="67">
        <v>96812</v>
      </c>
      <c r="Y215" s="67"/>
      <c r="Z215" s="67">
        <v>123022</v>
      </c>
      <c r="AA215" s="67">
        <v>94091</v>
      </c>
      <c r="AB215" s="67"/>
      <c r="AC215" s="67">
        <v>82236</v>
      </c>
      <c r="AD215" s="67">
        <v>12775</v>
      </c>
      <c r="AE215" s="67">
        <v>22457</v>
      </c>
      <c r="AF215" s="67">
        <v>35232</v>
      </c>
      <c r="AG215" s="67">
        <v>1305</v>
      </c>
      <c r="AH215" s="67">
        <v>6134</v>
      </c>
      <c r="AI215" s="67">
        <v>7490</v>
      </c>
      <c r="AJ215" s="67">
        <v>1845</v>
      </c>
      <c r="AK215" s="67">
        <v>854</v>
      </c>
      <c r="AL215" s="67">
        <v>1270</v>
      </c>
      <c r="AM215" s="67">
        <v>6738</v>
      </c>
      <c r="AN215" s="67"/>
      <c r="AO215" s="69">
        <v>585</v>
      </c>
      <c r="AP215" s="69">
        <v>8213</v>
      </c>
      <c r="AQ215" s="71">
        <f t="shared" si="9"/>
        <v>8798</v>
      </c>
      <c r="AR215" s="70">
        <f t="shared" si="10"/>
        <v>8798</v>
      </c>
      <c r="AS215" s="70">
        <f t="shared" si="11"/>
        <v>0</v>
      </c>
    </row>
    <row r="216" spans="1:45" x14ac:dyDescent="0.2">
      <c r="A216" s="18">
        <v>39203</v>
      </c>
      <c r="B216" s="67">
        <v>123981</v>
      </c>
      <c r="C216" s="67">
        <v>332539</v>
      </c>
      <c r="D216" s="67">
        <v>265706</v>
      </c>
      <c r="E216" s="67">
        <v>66833</v>
      </c>
      <c r="F216" s="67" t="s">
        <v>62</v>
      </c>
      <c r="G216" s="67">
        <v>9090</v>
      </c>
      <c r="H216" s="67">
        <v>61034</v>
      </c>
      <c r="I216" s="67" t="s">
        <v>62</v>
      </c>
      <c r="J216" s="67" t="s">
        <v>62</v>
      </c>
      <c r="K216" s="67">
        <v>16341</v>
      </c>
      <c r="L216" s="67">
        <v>357980</v>
      </c>
      <c r="M216" s="67">
        <v>283248</v>
      </c>
      <c r="N216" s="67" t="s">
        <v>62</v>
      </c>
      <c r="O216" s="67" t="s">
        <v>62</v>
      </c>
      <c r="P216" s="67" t="s">
        <v>62</v>
      </c>
      <c r="Q216" s="67" t="s">
        <v>62</v>
      </c>
      <c r="R216" s="67">
        <v>74732</v>
      </c>
      <c r="S216" s="67">
        <v>28305</v>
      </c>
      <c r="T216" s="67">
        <v>26736</v>
      </c>
      <c r="U216" s="67">
        <v>832102</v>
      </c>
      <c r="V216" s="68">
        <v>499563</v>
      </c>
      <c r="W216" s="68"/>
      <c r="X216" s="67">
        <v>99346</v>
      </c>
      <c r="Y216" s="67"/>
      <c r="Z216" s="67">
        <v>115381</v>
      </c>
      <c r="AA216" s="67">
        <v>93889</v>
      </c>
      <c r="AB216" s="67"/>
      <c r="AC216" s="67">
        <v>87093</v>
      </c>
      <c r="AD216" s="67">
        <v>13635</v>
      </c>
      <c r="AE216" s="67">
        <v>26320</v>
      </c>
      <c r="AF216" s="67">
        <v>39955</v>
      </c>
      <c r="AG216" s="67">
        <v>1250</v>
      </c>
      <c r="AH216" s="67">
        <v>6104</v>
      </c>
      <c r="AI216" s="67">
        <v>6992</v>
      </c>
      <c r="AJ216" s="67">
        <v>1730</v>
      </c>
      <c r="AK216" s="67">
        <v>772</v>
      </c>
      <c r="AL216" s="67">
        <v>1075</v>
      </c>
      <c r="AM216" s="67">
        <v>7436</v>
      </c>
      <c r="AN216" s="67"/>
      <c r="AO216" s="69">
        <v>679</v>
      </c>
      <c r="AP216" s="69">
        <v>8411</v>
      </c>
      <c r="AQ216" s="71">
        <f t="shared" si="9"/>
        <v>9090</v>
      </c>
      <c r="AR216" s="70">
        <f t="shared" si="10"/>
        <v>9090</v>
      </c>
      <c r="AS216" s="70">
        <f t="shared" si="11"/>
        <v>0</v>
      </c>
    </row>
    <row r="217" spans="1:45" x14ac:dyDescent="0.2">
      <c r="A217" s="18">
        <v>39234</v>
      </c>
      <c r="B217" s="67">
        <v>109964</v>
      </c>
      <c r="C217" s="67">
        <v>315526</v>
      </c>
      <c r="D217" s="67">
        <v>251331</v>
      </c>
      <c r="E217" s="67">
        <v>64195</v>
      </c>
      <c r="F217" s="67" t="s">
        <v>62</v>
      </c>
      <c r="G217" s="67">
        <v>8790</v>
      </c>
      <c r="H217" s="67">
        <v>62534</v>
      </c>
      <c r="I217" s="67" t="s">
        <v>62</v>
      </c>
      <c r="J217" s="67" t="s">
        <v>62</v>
      </c>
      <c r="K217" s="67">
        <v>15271</v>
      </c>
      <c r="L217" s="67">
        <v>344889</v>
      </c>
      <c r="M217" s="67">
        <v>277550</v>
      </c>
      <c r="N217" s="67" t="s">
        <v>62</v>
      </c>
      <c r="O217" s="67" t="s">
        <v>62</v>
      </c>
      <c r="P217" s="67" t="s">
        <v>62</v>
      </c>
      <c r="Q217" s="67" t="s">
        <v>62</v>
      </c>
      <c r="R217" s="67">
        <v>67339</v>
      </c>
      <c r="S217" s="67">
        <v>26887</v>
      </c>
      <c r="T217" s="67">
        <v>25691</v>
      </c>
      <c r="U217" s="67">
        <v>799655</v>
      </c>
      <c r="V217" s="68">
        <v>484129</v>
      </c>
      <c r="W217" s="68"/>
      <c r="X217" s="67">
        <v>94656</v>
      </c>
      <c r="Y217" s="67"/>
      <c r="Z217" s="67">
        <v>118173</v>
      </c>
      <c r="AA217" s="67">
        <v>105734</v>
      </c>
      <c r="AB217" s="67"/>
      <c r="AC217" s="67">
        <v>88012</v>
      </c>
      <c r="AD217" s="67">
        <v>14012</v>
      </c>
      <c r="AE217" s="67">
        <v>26647</v>
      </c>
      <c r="AF217" s="67">
        <v>40659</v>
      </c>
      <c r="AG217" s="67">
        <v>1260</v>
      </c>
      <c r="AH217" s="67">
        <v>6206</v>
      </c>
      <c r="AI217" s="67">
        <v>7668</v>
      </c>
      <c r="AJ217" s="67">
        <v>2209</v>
      </c>
      <c r="AK217" s="67">
        <v>678</v>
      </c>
      <c r="AL217" s="67">
        <v>1228</v>
      </c>
      <c r="AM217" s="67">
        <v>7121</v>
      </c>
      <c r="AN217" s="67"/>
      <c r="AO217" s="69">
        <v>411</v>
      </c>
      <c r="AP217" s="69">
        <v>8379</v>
      </c>
      <c r="AQ217" s="71">
        <f t="shared" si="9"/>
        <v>8790</v>
      </c>
      <c r="AR217" s="70">
        <f t="shared" si="10"/>
        <v>8790</v>
      </c>
      <c r="AS217" s="70">
        <f t="shared" si="11"/>
        <v>0</v>
      </c>
    </row>
    <row r="218" spans="1:45" x14ac:dyDescent="0.2">
      <c r="A218" s="18">
        <v>39264</v>
      </c>
      <c r="B218" s="67">
        <v>116484</v>
      </c>
      <c r="C218" s="67">
        <v>324713</v>
      </c>
      <c r="D218" s="67">
        <v>255338</v>
      </c>
      <c r="E218" s="67">
        <v>69375</v>
      </c>
      <c r="F218" s="67" t="s">
        <v>62</v>
      </c>
      <c r="G218" s="67">
        <v>9780</v>
      </c>
      <c r="H218" s="67">
        <v>63331</v>
      </c>
      <c r="I218" s="67" t="s">
        <v>62</v>
      </c>
      <c r="J218" s="67" t="s">
        <v>62</v>
      </c>
      <c r="K218" s="67">
        <v>16170</v>
      </c>
      <c r="L218" s="67">
        <v>342035</v>
      </c>
      <c r="M218" s="67">
        <v>272496</v>
      </c>
      <c r="N218" s="67" t="s">
        <v>62</v>
      </c>
      <c r="O218" s="67" t="s">
        <v>62</v>
      </c>
      <c r="P218" s="67" t="s">
        <v>62</v>
      </c>
      <c r="Q218" s="67" t="s">
        <v>62</v>
      </c>
      <c r="R218" s="67">
        <v>69539</v>
      </c>
      <c r="S218" s="67">
        <v>25396</v>
      </c>
      <c r="T218" s="67">
        <v>24565</v>
      </c>
      <c r="U218" s="67">
        <v>806048</v>
      </c>
      <c r="V218" s="68">
        <v>481335</v>
      </c>
      <c r="W218" s="68"/>
      <c r="X218" s="67">
        <v>95549</v>
      </c>
      <c r="Y218" s="67"/>
      <c r="Z218" s="67">
        <v>122193</v>
      </c>
      <c r="AA218" s="67">
        <v>128313</v>
      </c>
      <c r="AB218" s="67"/>
      <c r="AC218" s="67">
        <v>85400</v>
      </c>
      <c r="AD218" s="67">
        <v>12847</v>
      </c>
      <c r="AE218" s="67">
        <v>25338</v>
      </c>
      <c r="AF218" s="67">
        <v>38185</v>
      </c>
      <c r="AG218" s="67">
        <v>1269</v>
      </c>
      <c r="AH218" s="67">
        <v>5374</v>
      </c>
      <c r="AI218" s="67">
        <v>6880</v>
      </c>
      <c r="AJ218" s="67">
        <v>1910</v>
      </c>
      <c r="AK218" s="67">
        <v>760</v>
      </c>
      <c r="AL218" s="67">
        <v>1000</v>
      </c>
      <c r="AM218" s="67">
        <v>6675</v>
      </c>
      <c r="AN218" s="67"/>
      <c r="AO218" s="69">
        <v>696</v>
      </c>
      <c r="AP218" s="69">
        <v>9084</v>
      </c>
      <c r="AQ218" s="71">
        <f t="shared" si="9"/>
        <v>9780</v>
      </c>
      <c r="AR218" s="70">
        <f t="shared" si="10"/>
        <v>9780</v>
      </c>
      <c r="AS218" s="70">
        <f t="shared" si="11"/>
        <v>0</v>
      </c>
    </row>
    <row r="219" spans="1:45" x14ac:dyDescent="0.2">
      <c r="A219" s="18">
        <v>39295</v>
      </c>
      <c r="B219" s="67">
        <v>110909</v>
      </c>
      <c r="C219" s="67">
        <v>311256</v>
      </c>
      <c r="D219" s="67">
        <v>239862</v>
      </c>
      <c r="E219" s="67">
        <v>71394</v>
      </c>
      <c r="F219" s="67" t="s">
        <v>62</v>
      </c>
      <c r="G219" s="67">
        <v>10583</v>
      </c>
      <c r="H219" s="67">
        <v>72152</v>
      </c>
      <c r="I219" s="67" t="s">
        <v>62</v>
      </c>
      <c r="J219" s="67" t="s">
        <v>62</v>
      </c>
      <c r="K219" s="67">
        <v>16187</v>
      </c>
      <c r="L219" s="67">
        <v>341754</v>
      </c>
      <c r="M219" s="67">
        <v>268992</v>
      </c>
      <c r="N219" s="67" t="s">
        <v>62</v>
      </c>
      <c r="O219" s="67" t="s">
        <v>62</v>
      </c>
      <c r="P219" s="67" t="s">
        <v>62</v>
      </c>
      <c r="Q219" s="67" t="s">
        <v>62</v>
      </c>
      <c r="R219" s="67">
        <v>72762</v>
      </c>
      <c r="S219" s="67">
        <v>25844</v>
      </c>
      <c r="T219" s="67">
        <v>25850</v>
      </c>
      <c r="U219" s="67">
        <v>803678</v>
      </c>
      <c r="V219" s="68">
        <v>492422</v>
      </c>
      <c r="W219" s="68"/>
      <c r="X219" s="67">
        <v>94454</v>
      </c>
      <c r="Y219" s="67"/>
      <c r="Z219" s="67">
        <v>102993</v>
      </c>
      <c r="AA219" s="67">
        <v>145227</v>
      </c>
      <c r="AB219" s="67"/>
      <c r="AC219" s="67">
        <v>80328</v>
      </c>
      <c r="AD219" s="67">
        <v>11895</v>
      </c>
      <c r="AE219" s="67">
        <v>24011</v>
      </c>
      <c r="AF219" s="67">
        <v>35906</v>
      </c>
      <c r="AG219" s="67">
        <v>1260</v>
      </c>
      <c r="AH219" s="67">
        <v>5064</v>
      </c>
      <c r="AI219" s="67">
        <v>6685</v>
      </c>
      <c r="AJ219" s="67">
        <v>2029</v>
      </c>
      <c r="AK219" s="67">
        <v>630</v>
      </c>
      <c r="AL219" s="67">
        <v>1199</v>
      </c>
      <c r="AM219" s="67">
        <v>5309</v>
      </c>
      <c r="AN219" s="67"/>
      <c r="AO219" s="69">
        <v>891</v>
      </c>
      <c r="AP219" s="69">
        <v>9692</v>
      </c>
      <c r="AQ219" s="71">
        <f t="shared" si="9"/>
        <v>10583</v>
      </c>
      <c r="AR219" s="70">
        <f t="shared" si="10"/>
        <v>10583</v>
      </c>
      <c r="AS219" s="70">
        <f t="shared" si="11"/>
        <v>0</v>
      </c>
    </row>
    <row r="220" spans="1:45" x14ac:dyDescent="0.2">
      <c r="A220" s="18">
        <v>39326</v>
      </c>
      <c r="B220" s="67">
        <v>112849</v>
      </c>
      <c r="C220" s="67">
        <v>299596</v>
      </c>
      <c r="D220" s="67">
        <v>230106</v>
      </c>
      <c r="E220" s="67">
        <v>69490</v>
      </c>
      <c r="F220" s="67" t="s">
        <v>62</v>
      </c>
      <c r="G220" s="67">
        <v>9091</v>
      </c>
      <c r="H220" s="67">
        <v>71516</v>
      </c>
      <c r="I220" s="67" t="s">
        <v>62</v>
      </c>
      <c r="J220" s="67" t="s">
        <v>62</v>
      </c>
      <c r="K220" s="67">
        <v>15805</v>
      </c>
      <c r="L220" s="67">
        <v>337876</v>
      </c>
      <c r="M220" s="67">
        <v>269187</v>
      </c>
      <c r="N220" s="67" t="s">
        <v>62</v>
      </c>
      <c r="O220" s="67" t="s">
        <v>62</v>
      </c>
      <c r="P220" s="67" t="s">
        <v>62</v>
      </c>
      <c r="Q220" s="67" t="s">
        <v>62</v>
      </c>
      <c r="R220" s="67">
        <v>68689</v>
      </c>
      <c r="S220" s="67">
        <v>25551</v>
      </c>
      <c r="T220" s="67">
        <v>24141</v>
      </c>
      <c r="U220" s="67">
        <v>783641</v>
      </c>
      <c r="V220" s="68">
        <v>484045</v>
      </c>
      <c r="W220" s="68"/>
      <c r="X220" s="67">
        <v>88164</v>
      </c>
      <c r="Y220" s="67"/>
      <c r="Z220" s="67">
        <v>89844</v>
      </c>
      <c r="AA220" s="67">
        <v>121577</v>
      </c>
      <c r="AB220" s="67"/>
      <c r="AC220" s="67">
        <v>71003</v>
      </c>
      <c r="AD220" s="67">
        <v>11437</v>
      </c>
      <c r="AE220" s="67">
        <v>17837</v>
      </c>
      <c r="AF220" s="67">
        <v>29274</v>
      </c>
      <c r="AG220" s="67">
        <v>1051</v>
      </c>
      <c r="AH220" s="67">
        <v>4436</v>
      </c>
      <c r="AI220" s="67">
        <v>5941</v>
      </c>
      <c r="AJ220" s="67">
        <v>1858</v>
      </c>
      <c r="AK220" s="67">
        <v>650</v>
      </c>
      <c r="AL220" s="67">
        <v>817</v>
      </c>
      <c r="AM220" s="67">
        <v>4355</v>
      </c>
      <c r="AN220" s="67"/>
      <c r="AO220" s="69">
        <v>435</v>
      </c>
      <c r="AP220" s="69">
        <v>8656</v>
      </c>
      <c r="AQ220" s="71">
        <f t="shared" si="9"/>
        <v>9091</v>
      </c>
      <c r="AR220" s="70">
        <f t="shared" si="10"/>
        <v>9091</v>
      </c>
      <c r="AS220" s="70">
        <f t="shared" si="11"/>
        <v>0</v>
      </c>
    </row>
    <row r="221" spans="1:45" x14ac:dyDescent="0.2">
      <c r="A221" s="18">
        <v>39356</v>
      </c>
      <c r="B221" s="67">
        <v>130343</v>
      </c>
      <c r="C221" s="67">
        <v>321321</v>
      </c>
      <c r="D221" s="67">
        <v>245252</v>
      </c>
      <c r="E221" s="67">
        <v>76069</v>
      </c>
      <c r="F221" s="67" t="s">
        <v>62</v>
      </c>
      <c r="G221" s="67">
        <v>10660</v>
      </c>
      <c r="H221" s="67">
        <v>77664</v>
      </c>
      <c r="I221" s="67" t="s">
        <v>62</v>
      </c>
      <c r="J221" s="67" t="s">
        <v>62</v>
      </c>
      <c r="K221" s="67">
        <v>17313</v>
      </c>
      <c r="L221" s="67">
        <v>353218</v>
      </c>
      <c r="M221" s="67">
        <v>278525</v>
      </c>
      <c r="N221" s="67" t="s">
        <v>62</v>
      </c>
      <c r="O221" s="67" t="s">
        <v>62</v>
      </c>
      <c r="P221" s="67" t="s">
        <v>62</v>
      </c>
      <c r="Q221" s="67" t="s">
        <v>62</v>
      </c>
      <c r="R221" s="67">
        <v>74693</v>
      </c>
      <c r="S221" s="67">
        <v>26209</v>
      </c>
      <c r="T221" s="67">
        <v>25736</v>
      </c>
      <c r="U221" s="67">
        <v>832200</v>
      </c>
      <c r="V221" s="68">
        <v>510879</v>
      </c>
      <c r="W221" s="68"/>
      <c r="X221" s="67">
        <v>88895</v>
      </c>
      <c r="Y221" s="67"/>
      <c r="Z221" s="67">
        <v>100242</v>
      </c>
      <c r="AA221" s="67">
        <v>127299</v>
      </c>
      <c r="AB221" s="67"/>
      <c r="AC221" s="67">
        <v>70840</v>
      </c>
      <c r="AD221" s="67">
        <v>11207</v>
      </c>
      <c r="AE221" s="67">
        <v>17992</v>
      </c>
      <c r="AF221" s="67">
        <v>29199</v>
      </c>
      <c r="AG221" s="67">
        <v>881</v>
      </c>
      <c r="AH221" s="67">
        <v>4141</v>
      </c>
      <c r="AI221" s="67">
        <v>5237</v>
      </c>
      <c r="AJ221" s="67">
        <v>1571</v>
      </c>
      <c r="AK221" s="67">
        <v>535</v>
      </c>
      <c r="AL221" s="67">
        <v>958</v>
      </c>
      <c r="AM221" s="67">
        <v>5318</v>
      </c>
      <c r="AN221" s="67"/>
      <c r="AO221" s="69">
        <v>575</v>
      </c>
      <c r="AP221" s="69">
        <v>10085</v>
      </c>
      <c r="AQ221" s="71">
        <f t="shared" si="9"/>
        <v>10660</v>
      </c>
      <c r="AR221" s="70">
        <f t="shared" si="10"/>
        <v>10660</v>
      </c>
      <c r="AS221" s="70">
        <f t="shared" si="11"/>
        <v>0</v>
      </c>
    </row>
    <row r="222" spans="1:45" x14ac:dyDescent="0.2">
      <c r="A222" s="18">
        <v>39387</v>
      </c>
      <c r="B222" s="67">
        <v>130774</v>
      </c>
      <c r="C222" s="67">
        <v>324659</v>
      </c>
      <c r="D222" s="67">
        <v>253170</v>
      </c>
      <c r="E222" s="67">
        <v>71489</v>
      </c>
      <c r="F222" s="67" t="s">
        <v>62</v>
      </c>
      <c r="G222" s="67">
        <v>9251</v>
      </c>
      <c r="H222" s="67">
        <v>68417</v>
      </c>
      <c r="I222" s="67" t="s">
        <v>62</v>
      </c>
      <c r="J222" s="67" t="s">
        <v>62</v>
      </c>
      <c r="K222" s="67">
        <v>15652</v>
      </c>
      <c r="L222" s="67">
        <v>350985</v>
      </c>
      <c r="M222" s="67">
        <v>275621</v>
      </c>
      <c r="N222" s="67" t="s">
        <v>62</v>
      </c>
      <c r="O222" s="67" t="s">
        <v>62</v>
      </c>
      <c r="P222" s="67" t="s">
        <v>62</v>
      </c>
      <c r="Q222" s="67" t="s">
        <v>62</v>
      </c>
      <c r="R222" s="67">
        <v>75364</v>
      </c>
      <c r="S222" s="67">
        <v>25728</v>
      </c>
      <c r="T222" s="67">
        <v>26783</v>
      </c>
      <c r="U222" s="67">
        <v>821521</v>
      </c>
      <c r="V222" s="68">
        <v>496862</v>
      </c>
      <c r="W222" s="68"/>
      <c r="X222" s="67">
        <v>93605</v>
      </c>
      <c r="Y222" s="67"/>
      <c r="Z222" s="67">
        <v>99994</v>
      </c>
      <c r="AA222" s="67">
        <v>139220</v>
      </c>
      <c r="AB222" s="67"/>
      <c r="AC222" s="67">
        <v>56506</v>
      </c>
      <c r="AD222" s="67">
        <v>8621</v>
      </c>
      <c r="AE222" s="67">
        <v>15108</v>
      </c>
      <c r="AF222" s="67">
        <v>23729</v>
      </c>
      <c r="AG222" s="67">
        <v>816</v>
      </c>
      <c r="AH222" s="67">
        <v>3530</v>
      </c>
      <c r="AI222" s="67">
        <v>4777</v>
      </c>
      <c r="AJ222" s="67">
        <v>1570</v>
      </c>
      <c r="AK222" s="67">
        <v>560</v>
      </c>
      <c r="AL222" s="67">
        <v>846</v>
      </c>
      <c r="AM222" s="67">
        <v>3081</v>
      </c>
      <c r="AN222" s="67"/>
      <c r="AO222" s="69">
        <v>405</v>
      </c>
      <c r="AP222" s="69">
        <v>8846</v>
      </c>
      <c r="AQ222" s="71">
        <f t="shared" si="9"/>
        <v>9251</v>
      </c>
      <c r="AR222" s="70">
        <f t="shared" si="10"/>
        <v>9251</v>
      </c>
      <c r="AS222" s="70">
        <f t="shared" si="11"/>
        <v>0</v>
      </c>
    </row>
    <row r="223" spans="1:45" x14ac:dyDescent="0.2">
      <c r="A223" s="18">
        <v>39417</v>
      </c>
      <c r="B223" s="67">
        <v>141475</v>
      </c>
      <c r="C223" s="67">
        <v>336430</v>
      </c>
      <c r="D223" s="67">
        <v>265827</v>
      </c>
      <c r="E223" s="67">
        <v>70603</v>
      </c>
      <c r="F223" s="67" t="s">
        <v>62</v>
      </c>
      <c r="G223" s="67">
        <v>9355</v>
      </c>
      <c r="H223" s="67">
        <v>76806</v>
      </c>
      <c r="I223" s="67" t="s">
        <v>62</v>
      </c>
      <c r="J223" s="67" t="s">
        <v>62</v>
      </c>
      <c r="K223" s="67">
        <v>14329</v>
      </c>
      <c r="L223" s="67">
        <v>363605</v>
      </c>
      <c r="M223" s="67">
        <v>290601</v>
      </c>
      <c r="N223" s="67" t="s">
        <v>62</v>
      </c>
      <c r="O223" s="67" t="s">
        <v>62</v>
      </c>
      <c r="P223" s="67" t="s">
        <v>62</v>
      </c>
      <c r="Q223" s="67" t="s">
        <v>62</v>
      </c>
      <c r="R223" s="67">
        <v>73004</v>
      </c>
      <c r="S223" s="67">
        <v>26874</v>
      </c>
      <c r="T223" s="67">
        <v>25952</v>
      </c>
      <c r="U223" s="67">
        <v>853410</v>
      </c>
      <c r="V223" s="68">
        <v>516980</v>
      </c>
      <c r="W223" s="68"/>
      <c r="X223" s="67">
        <v>97621</v>
      </c>
      <c r="Y223" s="67"/>
      <c r="Z223" s="67">
        <v>108930</v>
      </c>
      <c r="AA223" s="67">
        <v>165774</v>
      </c>
      <c r="AB223" s="67"/>
      <c r="AC223" s="67">
        <v>53870</v>
      </c>
      <c r="AD223" s="67">
        <v>8470</v>
      </c>
      <c r="AE223" s="67">
        <v>14153</v>
      </c>
      <c r="AF223" s="67">
        <v>22623</v>
      </c>
      <c r="AG223" s="67">
        <v>853</v>
      </c>
      <c r="AH223" s="67">
        <v>3452</v>
      </c>
      <c r="AI223" s="67">
        <v>4458</v>
      </c>
      <c r="AJ223" s="67">
        <v>1245</v>
      </c>
      <c r="AK223" s="67">
        <v>488</v>
      </c>
      <c r="AL223" s="67">
        <v>977</v>
      </c>
      <c r="AM223" s="67">
        <v>2350</v>
      </c>
      <c r="AN223" s="67"/>
      <c r="AO223" s="69">
        <v>308</v>
      </c>
      <c r="AP223" s="69">
        <v>9047</v>
      </c>
      <c r="AQ223" s="71">
        <f t="shared" si="9"/>
        <v>9355</v>
      </c>
      <c r="AR223" s="70">
        <f t="shared" si="10"/>
        <v>9355</v>
      </c>
      <c r="AS223" s="70">
        <f t="shared" si="11"/>
        <v>0</v>
      </c>
    </row>
    <row r="224" spans="1:45" x14ac:dyDescent="0.2">
      <c r="A224" s="18">
        <v>39448</v>
      </c>
      <c r="B224" s="67">
        <v>169217</v>
      </c>
      <c r="C224" s="67">
        <v>339100</v>
      </c>
      <c r="D224" s="67">
        <v>266987</v>
      </c>
      <c r="E224" s="67">
        <v>72113</v>
      </c>
      <c r="F224" s="67" t="s">
        <v>62</v>
      </c>
      <c r="G224" s="67">
        <v>8418</v>
      </c>
      <c r="H224" s="67">
        <v>48901</v>
      </c>
      <c r="I224" s="67" t="s">
        <v>62</v>
      </c>
      <c r="J224" s="67" t="s">
        <v>62</v>
      </c>
      <c r="K224" s="67">
        <v>16550</v>
      </c>
      <c r="L224" s="67">
        <v>352620</v>
      </c>
      <c r="M224" s="67">
        <v>280964</v>
      </c>
      <c r="N224" s="67">
        <v>16018</v>
      </c>
      <c r="O224" s="67">
        <v>25770</v>
      </c>
      <c r="P224" s="67">
        <v>23008</v>
      </c>
      <c r="Q224" s="67">
        <v>3253</v>
      </c>
      <c r="R224" s="67">
        <v>3607</v>
      </c>
      <c r="S224" s="67">
        <v>25305</v>
      </c>
      <c r="T224" s="67">
        <v>28547</v>
      </c>
      <c r="U224" s="67">
        <v>819441</v>
      </c>
      <c r="V224" s="68">
        <v>480341</v>
      </c>
      <c r="W224" s="68"/>
      <c r="X224" s="67">
        <v>88832</v>
      </c>
      <c r="Y224" s="67"/>
      <c r="Z224" s="67">
        <v>112970</v>
      </c>
      <c r="AA224" s="67">
        <v>168158</v>
      </c>
      <c r="AB224" s="67"/>
      <c r="AC224" s="67">
        <v>62612</v>
      </c>
      <c r="AD224" s="67">
        <v>11317</v>
      </c>
      <c r="AE224" s="67">
        <v>14610</v>
      </c>
      <c r="AF224" s="67">
        <v>25927</v>
      </c>
      <c r="AG224" s="67">
        <v>889</v>
      </c>
      <c r="AH224" s="67">
        <v>3906</v>
      </c>
      <c r="AI224" s="67">
        <v>4938</v>
      </c>
      <c r="AJ224" s="67">
        <v>1420</v>
      </c>
      <c r="AK224" s="67">
        <v>455</v>
      </c>
      <c r="AL224" s="67">
        <v>1082</v>
      </c>
      <c r="AM224" s="67">
        <v>3969</v>
      </c>
      <c r="AN224" s="67"/>
      <c r="AO224" s="69">
        <v>349</v>
      </c>
      <c r="AP224" s="69">
        <v>8069</v>
      </c>
      <c r="AQ224" s="71">
        <f t="shared" si="9"/>
        <v>8418</v>
      </c>
      <c r="AR224" s="70">
        <f t="shared" si="10"/>
        <v>8418</v>
      </c>
      <c r="AS224" s="70">
        <f t="shared" si="11"/>
        <v>0</v>
      </c>
    </row>
    <row r="225" spans="1:45" x14ac:dyDescent="0.2">
      <c r="A225" s="18">
        <v>39479</v>
      </c>
      <c r="B225" s="67">
        <v>146737</v>
      </c>
      <c r="C225" s="67">
        <v>322928</v>
      </c>
      <c r="D225" s="67">
        <v>254628</v>
      </c>
      <c r="E225" s="67">
        <v>68300</v>
      </c>
      <c r="F225" s="67" t="s">
        <v>62</v>
      </c>
      <c r="G225" s="67">
        <v>7889</v>
      </c>
      <c r="H225" s="67">
        <v>58584</v>
      </c>
      <c r="I225" s="67" t="s">
        <v>62</v>
      </c>
      <c r="J225" s="67" t="s">
        <v>62</v>
      </c>
      <c r="K225" s="67">
        <v>15347</v>
      </c>
      <c r="L225" s="67">
        <v>336248</v>
      </c>
      <c r="M225" s="67">
        <v>265926</v>
      </c>
      <c r="N225" s="67">
        <v>15387</v>
      </c>
      <c r="O225" s="67">
        <v>25602</v>
      </c>
      <c r="P225" s="67">
        <v>21302</v>
      </c>
      <c r="Q225" s="67">
        <v>4127</v>
      </c>
      <c r="R225" s="67">
        <v>3904</v>
      </c>
      <c r="S225" s="67">
        <v>23857</v>
      </c>
      <c r="T225" s="67">
        <v>24619</v>
      </c>
      <c r="U225" s="67">
        <v>789472</v>
      </c>
      <c r="V225" s="68">
        <v>466544</v>
      </c>
      <c r="W225" s="68"/>
      <c r="X225" s="67">
        <v>89200</v>
      </c>
      <c r="Y225" s="67"/>
      <c r="Z225" s="67">
        <v>121107</v>
      </c>
      <c r="AA225" s="67">
        <v>155296</v>
      </c>
      <c r="AB225" s="67"/>
      <c r="AC225" s="67">
        <v>66274</v>
      </c>
      <c r="AD225" s="67">
        <v>11411</v>
      </c>
      <c r="AE225" s="67">
        <v>16914</v>
      </c>
      <c r="AF225" s="67">
        <v>28325</v>
      </c>
      <c r="AG225" s="67">
        <v>1192</v>
      </c>
      <c r="AH225" s="67">
        <v>4027</v>
      </c>
      <c r="AI225" s="67">
        <v>5795</v>
      </c>
      <c r="AJ225" s="67">
        <v>1739</v>
      </c>
      <c r="AK225" s="67">
        <v>713</v>
      </c>
      <c r="AL225" s="67">
        <v>878</v>
      </c>
      <c r="AM225" s="67">
        <v>4600</v>
      </c>
      <c r="AN225" s="67"/>
      <c r="AO225" s="69">
        <v>271</v>
      </c>
      <c r="AP225" s="69">
        <v>7618</v>
      </c>
      <c r="AQ225" s="71">
        <f t="shared" si="9"/>
        <v>7889</v>
      </c>
      <c r="AR225" s="70">
        <f t="shared" si="10"/>
        <v>7889</v>
      </c>
      <c r="AS225" s="70">
        <f t="shared" si="11"/>
        <v>0</v>
      </c>
    </row>
    <row r="226" spans="1:45" x14ac:dyDescent="0.2">
      <c r="A226" s="18">
        <v>39508</v>
      </c>
      <c r="B226" s="67">
        <v>149851</v>
      </c>
      <c r="C226" s="67">
        <v>343179</v>
      </c>
      <c r="D226" s="67">
        <v>270531</v>
      </c>
      <c r="E226" s="67">
        <v>72648</v>
      </c>
      <c r="F226" s="67" t="s">
        <v>62</v>
      </c>
      <c r="G226" s="67">
        <v>9408</v>
      </c>
      <c r="H226" s="67">
        <v>61283</v>
      </c>
      <c r="I226" s="67" t="s">
        <v>62</v>
      </c>
      <c r="J226" s="67" t="s">
        <v>62</v>
      </c>
      <c r="K226" s="67">
        <v>15840</v>
      </c>
      <c r="L226" s="67">
        <v>359178</v>
      </c>
      <c r="M226" s="67">
        <v>286399</v>
      </c>
      <c r="N226" s="67">
        <v>17303</v>
      </c>
      <c r="O226" s="67">
        <v>26289</v>
      </c>
      <c r="P226" s="67">
        <v>20852</v>
      </c>
      <c r="Q226" s="67">
        <v>4292</v>
      </c>
      <c r="R226" s="67">
        <v>4043</v>
      </c>
      <c r="S226" s="67">
        <v>23953</v>
      </c>
      <c r="T226" s="67">
        <v>27827</v>
      </c>
      <c r="U226" s="67">
        <v>840668</v>
      </c>
      <c r="V226" s="68">
        <v>497489</v>
      </c>
      <c r="W226" s="68"/>
      <c r="X226" s="67">
        <v>89261</v>
      </c>
      <c r="Y226" s="67"/>
      <c r="Z226" s="67">
        <v>136993</v>
      </c>
      <c r="AA226" s="67">
        <v>162095</v>
      </c>
      <c r="AB226" s="67"/>
      <c r="AC226" s="67">
        <v>75770</v>
      </c>
      <c r="AD226" s="67">
        <v>12573</v>
      </c>
      <c r="AE226" s="67">
        <v>20385</v>
      </c>
      <c r="AF226" s="67">
        <v>32958</v>
      </c>
      <c r="AG226" s="67">
        <v>1167</v>
      </c>
      <c r="AH226" s="67">
        <v>5346</v>
      </c>
      <c r="AI226" s="67">
        <v>6334</v>
      </c>
      <c r="AJ226" s="67">
        <v>1780</v>
      </c>
      <c r="AK226" s="67">
        <v>634</v>
      </c>
      <c r="AL226" s="67">
        <v>1539</v>
      </c>
      <c r="AM226" s="67">
        <v>5803</v>
      </c>
      <c r="AN226" s="67"/>
      <c r="AO226" s="69">
        <v>623</v>
      </c>
      <c r="AP226" s="69">
        <v>8785</v>
      </c>
      <c r="AQ226" s="71">
        <f t="shared" si="9"/>
        <v>9408</v>
      </c>
      <c r="AR226" s="70">
        <f t="shared" si="10"/>
        <v>9408</v>
      </c>
      <c r="AS226" s="70">
        <f t="shared" si="11"/>
        <v>0</v>
      </c>
    </row>
    <row r="227" spans="1:45" x14ac:dyDescent="0.2">
      <c r="A227" s="18">
        <v>39539</v>
      </c>
      <c r="B227" s="67">
        <v>149984</v>
      </c>
      <c r="C227" s="67">
        <v>342649</v>
      </c>
      <c r="D227" s="67">
        <v>272983</v>
      </c>
      <c r="E227" s="67">
        <v>69666</v>
      </c>
      <c r="F227" s="67" t="s">
        <v>62</v>
      </c>
      <c r="G227" s="67">
        <v>8885</v>
      </c>
      <c r="H227" s="67">
        <v>56001</v>
      </c>
      <c r="I227" s="67" t="s">
        <v>62</v>
      </c>
      <c r="J227" s="67" t="s">
        <v>62</v>
      </c>
      <c r="K227" s="67">
        <v>16724</v>
      </c>
      <c r="L227" s="67">
        <v>346589</v>
      </c>
      <c r="M227" s="67">
        <v>275096</v>
      </c>
      <c r="N227" s="67">
        <v>17707</v>
      </c>
      <c r="O227" s="67">
        <v>26712</v>
      </c>
      <c r="P227" s="67">
        <v>17644</v>
      </c>
      <c r="Q227" s="67">
        <v>5383</v>
      </c>
      <c r="R227" s="67">
        <v>4047</v>
      </c>
      <c r="S227" s="67">
        <v>23595</v>
      </c>
      <c r="T227" s="67">
        <v>24653</v>
      </c>
      <c r="U227" s="67">
        <v>819096</v>
      </c>
      <c r="V227" s="68">
        <v>476447</v>
      </c>
      <c r="W227" s="68"/>
      <c r="X227" s="67">
        <v>88652</v>
      </c>
      <c r="Y227" s="67"/>
      <c r="Z227" s="67">
        <v>134861</v>
      </c>
      <c r="AA227" s="67">
        <v>143458</v>
      </c>
      <c r="AB227" s="67"/>
      <c r="AC227" s="67">
        <v>76396</v>
      </c>
      <c r="AD227" s="67">
        <v>14025</v>
      </c>
      <c r="AE227" s="67">
        <v>23142</v>
      </c>
      <c r="AF227" s="67">
        <v>37167</v>
      </c>
      <c r="AG227" s="67">
        <v>1099</v>
      </c>
      <c r="AH227" s="67">
        <v>5496</v>
      </c>
      <c r="AI227" s="67">
        <v>6811</v>
      </c>
      <c r="AJ227" s="67">
        <v>1973</v>
      </c>
      <c r="AK227" s="67">
        <v>675</v>
      </c>
      <c r="AL227" s="67">
        <v>956</v>
      </c>
      <c r="AM227" s="67">
        <v>6393</v>
      </c>
      <c r="AN227" s="67"/>
      <c r="AO227" s="69">
        <v>298</v>
      </c>
      <c r="AP227" s="69">
        <v>8587</v>
      </c>
      <c r="AQ227" s="71">
        <f t="shared" si="9"/>
        <v>8885</v>
      </c>
      <c r="AR227" s="70">
        <f t="shared" si="10"/>
        <v>8885</v>
      </c>
      <c r="AS227" s="70">
        <f t="shared" si="11"/>
        <v>0</v>
      </c>
    </row>
    <row r="228" spans="1:45" x14ac:dyDescent="0.2">
      <c r="A228" s="18">
        <v>39569</v>
      </c>
      <c r="B228" s="67">
        <v>139858</v>
      </c>
      <c r="C228" s="67">
        <v>354871</v>
      </c>
      <c r="D228" s="67">
        <v>277054</v>
      </c>
      <c r="E228" s="67">
        <v>77817</v>
      </c>
      <c r="F228" s="67" t="s">
        <v>62</v>
      </c>
      <c r="G228" s="67">
        <v>9757</v>
      </c>
      <c r="H228" s="67">
        <v>56345</v>
      </c>
      <c r="I228" s="67" t="s">
        <v>62</v>
      </c>
      <c r="J228" s="67" t="s">
        <v>62</v>
      </c>
      <c r="K228" s="67">
        <v>15466</v>
      </c>
      <c r="L228" s="67">
        <v>345703</v>
      </c>
      <c r="M228" s="67">
        <v>271440</v>
      </c>
      <c r="N228" s="67">
        <v>18006</v>
      </c>
      <c r="O228" s="67">
        <v>30021</v>
      </c>
      <c r="P228" s="67">
        <v>16899</v>
      </c>
      <c r="Q228" s="67">
        <v>4871</v>
      </c>
      <c r="R228" s="67">
        <v>4466</v>
      </c>
      <c r="S228" s="67">
        <v>25945</v>
      </c>
      <c r="T228" s="67">
        <v>27568</v>
      </c>
      <c r="U228" s="67">
        <v>835655</v>
      </c>
      <c r="V228" s="68">
        <v>480784</v>
      </c>
      <c r="W228" s="68"/>
      <c r="X228" s="67">
        <v>99025</v>
      </c>
      <c r="Y228" s="67"/>
      <c r="Z228" s="67">
        <v>131607</v>
      </c>
      <c r="AA228" s="67">
        <v>131611</v>
      </c>
      <c r="AB228" s="67"/>
      <c r="AC228" s="67">
        <v>80899</v>
      </c>
      <c r="AD228" s="67">
        <v>13378</v>
      </c>
      <c r="AE228" s="67">
        <v>24509</v>
      </c>
      <c r="AF228" s="67">
        <v>37887</v>
      </c>
      <c r="AG228" s="67">
        <v>1137</v>
      </c>
      <c r="AH228" s="67">
        <v>5409</v>
      </c>
      <c r="AI228" s="67">
        <v>7825</v>
      </c>
      <c r="AJ228" s="67">
        <v>2263</v>
      </c>
      <c r="AK228" s="67">
        <v>810</v>
      </c>
      <c r="AL228" s="67">
        <v>1097</v>
      </c>
      <c r="AM228" s="67">
        <v>6267</v>
      </c>
      <c r="AN228" s="67"/>
      <c r="AO228" s="69">
        <v>476</v>
      </c>
      <c r="AP228" s="69">
        <v>9281</v>
      </c>
      <c r="AQ228" s="71">
        <f t="shared" si="9"/>
        <v>9757</v>
      </c>
      <c r="AR228" s="70">
        <f t="shared" si="10"/>
        <v>9757</v>
      </c>
      <c r="AS228" s="70">
        <f t="shared" si="11"/>
        <v>0</v>
      </c>
    </row>
    <row r="229" spans="1:45" x14ac:dyDescent="0.2">
      <c r="A229" s="18">
        <v>39600</v>
      </c>
      <c r="B229" s="67">
        <v>116713</v>
      </c>
      <c r="C229" s="67">
        <v>339884</v>
      </c>
      <c r="D229" s="67">
        <v>264106</v>
      </c>
      <c r="E229" s="67">
        <v>75778</v>
      </c>
      <c r="F229" s="67" t="s">
        <v>62</v>
      </c>
      <c r="G229" s="67">
        <v>11969</v>
      </c>
      <c r="H229" s="67">
        <v>64257</v>
      </c>
      <c r="I229" s="67" t="s">
        <v>62</v>
      </c>
      <c r="J229" s="67" t="s">
        <v>62</v>
      </c>
      <c r="K229" s="67">
        <v>15470</v>
      </c>
      <c r="L229" s="67">
        <v>333914</v>
      </c>
      <c r="M229" s="67">
        <v>260710</v>
      </c>
      <c r="N229" s="67">
        <v>20422</v>
      </c>
      <c r="O229" s="67">
        <v>28433</v>
      </c>
      <c r="P229" s="67">
        <v>15919</v>
      </c>
      <c r="Q229" s="67">
        <v>3818</v>
      </c>
      <c r="R229" s="67">
        <v>4612</v>
      </c>
      <c r="S229" s="67">
        <v>24686</v>
      </c>
      <c r="T229" s="67">
        <v>24594</v>
      </c>
      <c r="U229" s="67">
        <v>814774</v>
      </c>
      <c r="V229" s="68">
        <v>474890</v>
      </c>
      <c r="W229" s="68"/>
      <c r="X229" s="67">
        <v>95045</v>
      </c>
      <c r="Y229" s="67"/>
      <c r="Z229" s="67">
        <v>135979</v>
      </c>
      <c r="AA229" s="67">
        <v>137843</v>
      </c>
      <c r="AB229" s="67"/>
      <c r="AC229" s="67">
        <v>92091</v>
      </c>
      <c r="AD229" s="67">
        <v>15752</v>
      </c>
      <c r="AE229" s="67">
        <v>26909</v>
      </c>
      <c r="AF229" s="67">
        <v>42661</v>
      </c>
      <c r="AG229" s="67">
        <v>1176</v>
      </c>
      <c r="AH229" s="67">
        <v>5496</v>
      </c>
      <c r="AI229" s="67">
        <v>7779</v>
      </c>
      <c r="AJ229" s="67">
        <v>2042</v>
      </c>
      <c r="AK229" s="67">
        <v>788</v>
      </c>
      <c r="AL229" s="67">
        <v>1591</v>
      </c>
      <c r="AM229" s="67">
        <v>6592</v>
      </c>
      <c r="AN229" s="67"/>
      <c r="AO229" s="69">
        <v>424</v>
      </c>
      <c r="AP229" s="69">
        <v>11545</v>
      </c>
      <c r="AQ229" s="71">
        <f t="shared" si="9"/>
        <v>11969</v>
      </c>
      <c r="AR229" s="70">
        <f t="shared" si="10"/>
        <v>11969</v>
      </c>
      <c r="AS229" s="70">
        <f t="shared" si="11"/>
        <v>0</v>
      </c>
    </row>
    <row r="230" spans="1:45" x14ac:dyDescent="0.2">
      <c r="A230" s="18">
        <v>39630</v>
      </c>
      <c r="B230" s="67">
        <v>114185</v>
      </c>
      <c r="C230" s="67">
        <v>345669</v>
      </c>
      <c r="D230" s="67">
        <v>269010</v>
      </c>
      <c r="E230" s="67">
        <v>76659</v>
      </c>
      <c r="F230" s="67" t="s">
        <v>62</v>
      </c>
      <c r="G230" s="67">
        <v>12077</v>
      </c>
      <c r="H230" s="67">
        <v>62960</v>
      </c>
      <c r="I230" s="67" t="s">
        <v>62</v>
      </c>
      <c r="J230" s="67" t="s">
        <v>62</v>
      </c>
      <c r="K230" s="67">
        <v>16138</v>
      </c>
      <c r="L230" s="67">
        <v>334100</v>
      </c>
      <c r="M230" s="67">
        <v>259981</v>
      </c>
      <c r="N230" s="67">
        <v>17799</v>
      </c>
      <c r="O230" s="67">
        <v>30276</v>
      </c>
      <c r="P230" s="67">
        <v>17077</v>
      </c>
      <c r="Q230" s="67">
        <v>4550</v>
      </c>
      <c r="R230" s="67">
        <v>4417</v>
      </c>
      <c r="S230" s="67">
        <v>24896</v>
      </c>
      <c r="T230" s="67">
        <v>25305</v>
      </c>
      <c r="U230" s="67">
        <v>821145</v>
      </c>
      <c r="V230" s="68">
        <v>475476</v>
      </c>
      <c r="W230" s="68"/>
      <c r="X230" s="67">
        <v>91512</v>
      </c>
      <c r="Y230" s="67"/>
      <c r="Z230" s="67">
        <v>134875</v>
      </c>
      <c r="AA230" s="67">
        <v>154603</v>
      </c>
      <c r="AB230" s="67"/>
      <c r="AC230" s="67">
        <v>84026</v>
      </c>
      <c r="AD230" s="67">
        <v>13370</v>
      </c>
      <c r="AE230" s="67">
        <v>26247</v>
      </c>
      <c r="AF230" s="67">
        <v>39617</v>
      </c>
      <c r="AG230" s="67">
        <v>1013</v>
      </c>
      <c r="AH230" s="67">
        <v>5179</v>
      </c>
      <c r="AI230" s="67">
        <v>9823</v>
      </c>
      <c r="AJ230" s="67">
        <v>1987</v>
      </c>
      <c r="AK230" s="67">
        <v>691</v>
      </c>
      <c r="AL230" s="67">
        <v>1443</v>
      </c>
      <c r="AM230" s="67">
        <v>6531</v>
      </c>
      <c r="AN230" s="67"/>
      <c r="AO230" s="69">
        <v>781</v>
      </c>
      <c r="AP230" s="69">
        <v>11296</v>
      </c>
      <c r="AQ230" s="71">
        <f t="shared" si="9"/>
        <v>12077</v>
      </c>
      <c r="AR230" s="70">
        <f t="shared" si="10"/>
        <v>12077</v>
      </c>
      <c r="AS230" s="70">
        <f t="shared" si="11"/>
        <v>0</v>
      </c>
    </row>
    <row r="231" spans="1:45" x14ac:dyDescent="0.2">
      <c r="A231" s="18">
        <v>39661</v>
      </c>
      <c r="B231" s="67">
        <v>115939</v>
      </c>
      <c r="C231" s="67">
        <v>343660</v>
      </c>
      <c r="D231" s="67">
        <v>261073</v>
      </c>
      <c r="E231" s="67">
        <v>82587</v>
      </c>
      <c r="F231" s="67" t="s">
        <v>62</v>
      </c>
      <c r="G231" s="67">
        <v>12273</v>
      </c>
      <c r="H231" s="67">
        <v>68824</v>
      </c>
      <c r="I231" s="67" t="s">
        <v>62</v>
      </c>
      <c r="J231" s="67" t="s">
        <v>62</v>
      </c>
      <c r="K231" s="67">
        <v>16730</v>
      </c>
      <c r="L231" s="67">
        <v>333063</v>
      </c>
      <c r="M231" s="67">
        <v>258523</v>
      </c>
      <c r="N231" s="67">
        <v>16811</v>
      </c>
      <c r="O231" s="67">
        <v>29354</v>
      </c>
      <c r="P231" s="67">
        <v>19218</v>
      </c>
      <c r="Q231" s="67">
        <v>5124</v>
      </c>
      <c r="R231" s="67">
        <v>4033</v>
      </c>
      <c r="S231" s="67">
        <v>24683</v>
      </c>
      <c r="T231" s="67">
        <v>27235</v>
      </c>
      <c r="U231" s="67">
        <v>826468</v>
      </c>
      <c r="V231" s="68">
        <v>482808</v>
      </c>
      <c r="W231" s="68"/>
      <c r="X231" s="67">
        <v>89253</v>
      </c>
      <c r="Y231" s="67"/>
      <c r="Z231" s="67">
        <v>115205</v>
      </c>
      <c r="AA231" s="67">
        <v>171629</v>
      </c>
      <c r="AB231" s="67"/>
      <c r="AC231" s="67">
        <v>78382</v>
      </c>
      <c r="AD231" s="67">
        <v>12680</v>
      </c>
      <c r="AE231" s="67">
        <v>24027</v>
      </c>
      <c r="AF231" s="67">
        <v>36707</v>
      </c>
      <c r="AG231" s="67">
        <v>1289</v>
      </c>
      <c r="AH231" s="67">
        <v>4491</v>
      </c>
      <c r="AI231" s="67">
        <v>7314</v>
      </c>
      <c r="AJ231" s="67">
        <v>1883</v>
      </c>
      <c r="AK231" s="67">
        <v>599</v>
      </c>
      <c r="AL231" s="67">
        <v>1258</v>
      </c>
      <c r="AM231" s="67">
        <v>5702</v>
      </c>
      <c r="AN231" s="67"/>
      <c r="AO231" s="69">
        <v>630</v>
      </c>
      <c r="AP231" s="69">
        <v>11643</v>
      </c>
      <c r="AQ231" s="71">
        <f t="shared" si="9"/>
        <v>12273</v>
      </c>
      <c r="AR231" s="70">
        <f t="shared" si="10"/>
        <v>12273</v>
      </c>
      <c r="AS231" s="70">
        <f t="shared" si="11"/>
        <v>0</v>
      </c>
    </row>
    <row r="232" spans="1:45" x14ac:dyDescent="0.2">
      <c r="A232" s="18">
        <v>39692</v>
      </c>
      <c r="B232" s="67">
        <v>121035</v>
      </c>
      <c r="C232" s="67">
        <v>325023</v>
      </c>
      <c r="D232" s="67">
        <v>242569</v>
      </c>
      <c r="E232" s="67">
        <v>82454</v>
      </c>
      <c r="F232" s="67" t="s">
        <v>62</v>
      </c>
      <c r="G232" s="67">
        <v>11810</v>
      </c>
      <c r="H232" s="67">
        <v>70293</v>
      </c>
      <c r="I232" s="67" t="s">
        <v>62</v>
      </c>
      <c r="J232" s="67" t="s">
        <v>62</v>
      </c>
      <c r="K232" s="67">
        <v>16941</v>
      </c>
      <c r="L232" s="67">
        <v>336198</v>
      </c>
      <c r="M232" s="67">
        <v>259743</v>
      </c>
      <c r="N232" s="67">
        <v>18404</v>
      </c>
      <c r="O232" s="67">
        <v>29745</v>
      </c>
      <c r="P232" s="67">
        <v>21248</v>
      </c>
      <c r="Q232" s="67">
        <v>3307</v>
      </c>
      <c r="R232" s="67">
        <v>3751</v>
      </c>
      <c r="S232" s="67">
        <v>22792</v>
      </c>
      <c r="T232" s="67">
        <v>25429</v>
      </c>
      <c r="U232" s="67">
        <v>808486</v>
      </c>
      <c r="V232" s="68">
        <v>483463</v>
      </c>
      <c r="W232" s="68"/>
      <c r="X232" s="67">
        <v>85891</v>
      </c>
      <c r="Y232" s="67"/>
      <c r="Z232" s="67">
        <v>85541</v>
      </c>
      <c r="AA232" s="67">
        <v>161451</v>
      </c>
      <c r="AB232" s="67"/>
      <c r="AC232" s="67">
        <v>74871</v>
      </c>
      <c r="AD232" s="67">
        <v>11593</v>
      </c>
      <c r="AE232" s="67">
        <v>19073</v>
      </c>
      <c r="AF232" s="67">
        <v>30666</v>
      </c>
      <c r="AG232" s="67">
        <v>1178</v>
      </c>
      <c r="AH232" s="67">
        <v>4606</v>
      </c>
      <c r="AI232" s="67">
        <v>6770</v>
      </c>
      <c r="AJ232" s="67">
        <v>1798</v>
      </c>
      <c r="AK232" s="67">
        <v>644</v>
      </c>
      <c r="AL232" s="67">
        <v>1500</v>
      </c>
      <c r="AM232" s="67">
        <v>4039</v>
      </c>
      <c r="AN232" s="67"/>
      <c r="AO232" s="69">
        <v>752</v>
      </c>
      <c r="AP232" s="69">
        <v>11058</v>
      </c>
      <c r="AQ232" s="71">
        <f t="shared" si="9"/>
        <v>11810</v>
      </c>
      <c r="AR232" s="70">
        <f t="shared" si="10"/>
        <v>11810</v>
      </c>
      <c r="AS232" s="70">
        <f t="shared" si="11"/>
        <v>0</v>
      </c>
    </row>
    <row r="233" spans="1:45" x14ac:dyDescent="0.2">
      <c r="A233" s="18">
        <v>39722</v>
      </c>
      <c r="B233" s="67">
        <v>130633</v>
      </c>
      <c r="C233" s="67">
        <v>347430</v>
      </c>
      <c r="D233" s="67">
        <v>259656</v>
      </c>
      <c r="E233" s="67">
        <v>87774</v>
      </c>
      <c r="F233" s="67" t="s">
        <v>62</v>
      </c>
      <c r="G233" s="67">
        <v>10670</v>
      </c>
      <c r="H233" s="67">
        <v>80009</v>
      </c>
      <c r="I233" s="67" t="s">
        <v>62</v>
      </c>
      <c r="J233" s="67" t="s">
        <v>62</v>
      </c>
      <c r="K233" s="67">
        <v>17147</v>
      </c>
      <c r="L233" s="67">
        <v>345218</v>
      </c>
      <c r="M233" s="67">
        <v>264723</v>
      </c>
      <c r="N233" s="67">
        <v>19092</v>
      </c>
      <c r="O233" s="67">
        <v>29286</v>
      </c>
      <c r="P233" s="67">
        <v>24017</v>
      </c>
      <c r="Q233" s="67">
        <v>3845</v>
      </c>
      <c r="R233" s="67">
        <v>4255</v>
      </c>
      <c r="S233" s="67">
        <v>24952</v>
      </c>
      <c r="T233" s="67">
        <v>24223</v>
      </c>
      <c r="U233" s="67">
        <v>849649</v>
      </c>
      <c r="V233" s="68">
        <v>502219</v>
      </c>
      <c r="W233" s="68"/>
      <c r="X233" s="67">
        <v>87708</v>
      </c>
      <c r="Y233" s="67"/>
      <c r="Z233" s="67">
        <v>121071</v>
      </c>
      <c r="AA233" s="67">
        <v>168852</v>
      </c>
      <c r="AB233" s="67"/>
      <c r="AC233" s="67">
        <v>70011</v>
      </c>
      <c r="AD233" s="67">
        <v>10200</v>
      </c>
      <c r="AE233" s="67">
        <v>17404</v>
      </c>
      <c r="AF233" s="67">
        <v>27604</v>
      </c>
      <c r="AG233" s="67">
        <v>1107</v>
      </c>
      <c r="AH233" s="67">
        <v>4116</v>
      </c>
      <c r="AI233" s="67">
        <v>5945</v>
      </c>
      <c r="AJ233" s="67">
        <v>1671</v>
      </c>
      <c r="AK233" s="67">
        <v>618</v>
      </c>
      <c r="AL233" s="67">
        <v>867</v>
      </c>
      <c r="AM233" s="67">
        <v>3647</v>
      </c>
      <c r="AN233" s="67"/>
      <c r="AO233" s="69">
        <v>812</v>
      </c>
      <c r="AP233" s="69">
        <v>9858</v>
      </c>
      <c r="AQ233" s="71">
        <f t="shared" si="9"/>
        <v>10670</v>
      </c>
      <c r="AR233" s="70">
        <f t="shared" si="10"/>
        <v>10670</v>
      </c>
      <c r="AS233" s="70">
        <f t="shared" si="11"/>
        <v>0</v>
      </c>
    </row>
    <row r="234" spans="1:45" x14ac:dyDescent="0.2">
      <c r="A234" s="18">
        <v>39753</v>
      </c>
      <c r="B234" s="67">
        <v>133585</v>
      </c>
      <c r="C234" s="67">
        <v>341643</v>
      </c>
      <c r="D234" s="67">
        <v>260893</v>
      </c>
      <c r="E234" s="67">
        <v>80750</v>
      </c>
      <c r="F234" s="67" t="s">
        <v>62</v>
      </c>
      <c r="G234" s="67">
        <v>11258</v>
      </c>
      <c r="H234" s="67">
        <v>74612</v>
      </c>
      <c r="I234" s="67" t="s">
        <v>62</v>
      </c>
      <c r="J234" s="67" t="s">
        <v>62</v>
      </c>
      <c r="K234" s="67">
        <v>15013</v>
      </c>
      <c r="L234" s="67">
        <v>337519</v>
      </c>
      <c r="M234" s="67">
        <v>260560</v>
      </c>
      <c r="N234" s="67">
        <v>19089</v>
      </c>
      <c r="O234" s="67">
        <v>26997</v>
      </c>
      <c r="P234" s="67">
        <v>22569</v>
      </c>
      <c r="Q234" s="67">
        <v>4504</v>
      </c>
      <c r="R234" s="67">
        <v>3800</v>
      </c>
      <c r="S234" s="67">
        <v>23830</v>
      </c>
      <c r="T234" s="67">
        <v>23003</v>
      </c>
      <c r="U234" s="67">
        <v>826878</v>
      </c>
      <c r="V234" s="68">
        <v>485235</v>
      </c>
      <c r="W234" s="68"/>
      <c r="X234" s="67">
        <v>86416</v>
      </c>
      <c r="Y234" s="67"/>
      <c r="Z234" s="67">
        <v>133702</v>
      </c>
      <c r="AA234" s="67">
        <v>186811</v>
      </c>
      <c r="AB234" s="67"/>
      <c r="AC234" s="67">
        <v>61394</v>
      </c>
      <c r="AD234" s="67">
        <v>8813</v>
      </c>
      <c r="AE234" s="67">
        <v>13316</v>
      </c>
      <c r="AF234" s="67">
        <v>22129</v>
      </c>
      <c r="AG234" s="67">
        <v>1140</v>
      </c>
      <c r="AH234" s="67">
        <v>3377</v>
      </c>
      <c r="AI234" s="67">
        <v>4787</v>
      </c>
      <c r="AJ234" s="67">
        <v>1380</v>
      </c>
      <c r="AK234" s="67">
        <v>432</v>
      </c>
      <c r="AL234" s="67">
        <v>1187</v>
      </c>
      <c r="AM234" s="67">
        <v>2968</v>
      </c>
      <c r="AN234" s="67"/>
      <c r="AO234" s="69">
        <v>780</v>
      </c>
      <c r="AP234" s="69">
        <v>10478</v>
      </c>
      <c r="AQ234" s="71">
        <f t="shared" si="9"/>
        <v>11258</v>
      </c>
      <c r="AR234" s="70">
        <f t="shared" si="10"/>
        <v>11258</v>
      </c>
      <c r="AS234" s="70">
        <f t="shared" si="11"/>
        <v>0</v>
      </c>
    </row>
    <row r="235" spans="1:45" x14ac:dyDescent="0.2">
      <c r="A235" s="18">
        <v>39783</v>
      </c>
      <c r="B235" s="67">
        <v>156339</v>
      </c>
      <c r="C235" s="67">
        <v>362529</v>
      </c>
      <c r="D235" s="67">
        <v>286964</v>
      </c>
      <c r="E235" s="67">
        <v>75565</v>
      </c>
      <c r="F235" s="67" t="s">
        <v>62</v>
      </c>
      <c r="G235" s="67">
        <v>9714</v>
      </c>
      <c r="H235" s="67">
        <v>61526</v>
      </c>
      <c r="I235" s="67" t="s">
        <v>62</v>
      </c>
      <c r="J235" s="67" t="s">
        <v>62</v>
      </c>
      <c r="K235" s="67">
        <v>16902</v>
      </c>
      <c r="L235" s="67">
        <v>360481</v>
      </c>
      <c r="M235" s="67">
        <v>278700</v>
      </c>
      <c r="N235" s="67">
        <v>20191</v>
      </c>
      <c r="O235" s="67">
        <v>29003</v>
      </c>
      <c r="P235" s="67">
        <v>23169</v>
      </c>
      <c r="Q235" s="67">
        <v>5063</v>
      </c>
      <c r="R235" s="67">
        <v>4355</v>
      </c>
      <c r="S235" s="67">
        <v>25474</v>
      </c>
      <c r="T235" s="67">
        <v>24470</v>
      </c>
      <c r="U235" s="67">
        <v>861096</v>
      </c>
      <c r="V235" s="68">
        <v>498567</v>
      </c>
      <c r="W235" s="68"/>
      <c r="X235" s="67">
        <v>91115</v>
      </c>
      <c r="Y235" s="67"/>
      <c r="Z235" s="67">
        <v>155262</v>
      </c>
      <c r="AA235" s="67">
        <v>198096</v>
      </c>
      <c r="AB235" s="67"/>
      <c r="AC235" s="67">
        <v>53653</v>
      </c>
      <c r="AD235" s="67">
        <v>9274</v>
      </c>
      <c r="AE235" s="67">
        <v>12906</v>
      </c>
      <c r="AF235" s="67">
        <v>22180</v>
      </c>
      <c r="AG235" s="67">
        <v>924</v>
      </c>
      <c r="AH235" s="67">
        <v>3403</v>
      </c>
      <c r="AI235" s="67">
        <v>4459</v>
      </c>
      <c r="AJ235" s="67">
        <v>1380</v>
      </c>
      <c r="AK235" s="67">
        <v>370</v>
      </c>
      <c r="AL235" s="67">
        <v>887</v>
      </c>
      <c r="AM235" s="67">
        <v>2669</v>
      </c>
      <c r="AN235" s="67"/>
      <c r="AO235" s="69">
        <v>691</v>
      </c>
      <c r="AP235" s="69">
        <v>9023</v>
      </c>
      <c r="AQ235" s="71">
        <f t="shared" si="9"/>
        <v>9714</v>
      </c>
      <c r="AR235" s="70">
        <f t="shared" si="10"/>
        <v>9714</v>
      </c>
      <c r="AS235" s="70">
        <f t="shared" si="11"/>
        <v>0</v>
      </c>
    </row>
    <row r="236" spans="1:45" x14ac:dyDescent="0.2">
      <c r="A236" s="18">
        <v>39814</v>
      </c>
      <c r="B236" s="67">
        <v>176662</v>
      </c>
      <c r="C236" s="67">
        <v>357201</v>
      </c>
      <c r="D236" s="67">
        <v>277993</v>
      </c>
      <c r="E236" s="67">
        <v>79208</v>
      </c>
      <c r="F236" s="67" t="s">
        <v>62</v>
      </c>
      <c r="G236" s="67">
        <v>9401</v>
      </c>
      <c r="H236" s="67">
        <v>45283</v>
      </c>
      <c r="I236" s="67" t="s">
        <v>62</v>
      </c>
      <c r="J236" s="67" t="s">
        <v>62</v>
      </c>
      <c r="K236" s="67">
        <v>16496</v>
      </c>
      <c r="L236" s="67">
        <v>345619</v>
      </c>
      <c r="M236" s="67">
        <v>267299</v>
      </c>
      <c r="N236" s="67">
        <v>18931</v>
      </c>
      <c r="O236" s="67">
        <v>27443</v>
      </c>
      <c r="P236" s="67">
        <v>22450</v>
      </c>
      <c r="Q236" s="67">
        <v>5193</v>
      </c>
      <c r="R236" s="67">
        <v>4303</v>
      </c>
      <c r="S236" s="67">
        <v>27316</v>
      </c>
      <c r="T236" s="67">
        <v>22586</v>
      </c>
      <c r="U236" s="67">
        <v>823902</v>
      </c>
      <c r="V236" s="68">
        <v>466701</v>
      </c>
      <c r="W236" s="68"/>
      <c r="X236" s="67">
        <v>79395</v>
      </c>
      <c r="Y236" s="67"/>
      <c r="Z236" s="67">
        <v>158484</v>
      </c>
      <c r="AA236" s="67">
        <v>202652</v>
      </c>
      <c r="AB236" s="67"/>
      <c r="AC236" s="67">
        <v>58423</v>
      </c>
      <c r="AD236" s="67">
        <v>11336</v>
      </c>
      <c r="AE236" s="67">
        <v>16087</v>
      </c>
      <c r="AF236" s="67">
        <v>27423</v>
      </c>
      <c r="AG236" s="67">
        <v>831</v>
      </c>
      <c r="AH236" s="67">
        <v>3478</v>
      </c>
      <c r="AI236" s="67">
        <v>2893</v>
      </c>
      <c r="AJ236" s="67">
        <v>1047</v>
      </c>
      <c r="AK236" s="67">
        <v>394</v>
      </c>
      <c r="AL236" s="67">
        <v>901</v>
      </c>
      <c r="AM236" s="67">
        <v>3229</v>
      </c>
      <c r="AN236" s="67"/>
      <c r="AO236" s="69">
        <v>908</v>
      </c>
      <c r="AP236" s="69">
        <v>8493</v>
      </c>
      <c r="AQ236" s="71">
        <f t="shared" si="9"/>
        <v>9401</v>
      </c>
      <c r="AR236" s="70">
        <f t="shared" si="10"/>
        <v>9401</v>
      </c>
      <c r="AS236" s="70">
        <f t="shared" si="11"/>
        <v>0</v>
      </c>
    </row>
    <row r="237" spans="1:45" x14ac:dyDescent="0.2">
      <c r="A237" s="18">
        <v>39845</v>
      </c>
      <c r="B237" s="67">
        <v>147159</v>
      </c>
      <c r="C237" s="67">
        <v>323369</v>
      </c>
      <c r="D237" s="67">
        <v>244259</v>
      </c>
      <c r="E237" s="67">
        <v>79110</v>
      </c>
      <c r="F237" s="67" t="s">
        <v>62</v>
      </c>
      <c r="G237" s="67">
        <v>9642</v>
      </c>
      <c r="H237" s="67">
        <v>52633</v>
      </c>
      <c r="I237" s="67" t="s">
        <v>62</v>
      </c>
      <c r="J237" s="67" t="s">
        <v>62</v>
      </c>
      <c r="K237" s="67">
        <v>16536</v>
      </c>
      <c r="L237" s="67">
        <v>316748</v>
      </c>
      <c r="M237" s="67">
        <v>246429</v>
      </c>
      <c r="N237" s="67">
        <v>15477</v>
      </c>
      <c r="O237" s="67">
        <v>27571</v>
      </c>
      <c r="P237" s="67">
        <v>18805</v>
      </c>
      <c r="Q237" s="67">
        <v>4279</v>
      </c>
      <c r="R237" s="67">
        <v>4187</v>
      </c>
      <c r="S237" s="67">
        <v>23640</v>
      </c>
      <c r="T237" s="67">
        <v>22345</v>
      </c>
      <c r="U237" s="67">
        <v>764913</v>
      </c>
      <c r="V237" s="68">
        <v>441544</v>
      </c>
      <c r="W237" s="68"/>
      <c r="X237" s="67">
        <v>74668</v>
      </c>
      <c r="Y237" s="67"/>
      <c r="Z237" s="67">
        <v>126359</v>
      </c>
      <c r="AA237" s="67">
        <v>192209</v>
      </c>
      <c r="AB237" s="67"/>
      <c r="AC237" s="67">
        <v>64818</v>
      </c>
      <c r="AD237" s="67">
        <v>10813</v>
      </c>
      <c r="AE237" s="67">
        <v>17465</v>
      </c>
      <c r="AF237" s="67">
        <v>28278</v>
      </c>
      <c r="AG237" s="67">
        <v>1277</v>
      </c>
      <c r="AH237" s="67">
        <v>4035</v>
      </c>
      <c r="AI237" s="67">
        <v>3291</v>
      </c>
      <c r="AJ237" s="67">
        <v>1299</v>
      </c>
      <c r="AK237" s="67">
        <v>490</v>
      </c>
      <c r="AL237" s="67">
        <v>1510</v>
      </c>
      <c r="AM237" s="67">
        <v>4673</v>
      </c>
      <c r="AN237" s="67"/>
      <c r="AO237" s="69">
        <v>819</v>
      </c>
      <c r="AP237" s="69">
        <v>8823</v>
      </c>
      <c r="AQ237" s="71">
        <f t="shared" si="9"/>
        <v>9642</v>
      </c>
      <c r="AR237" s="70">
        <f t="shared" si="10"/>
        <v>9642</v>
      </c>
      <c r="AS237" s="70">
        <f t="shared" si="11"/>
        <v>0</v>
      </c>
    </row>
    <row r="238" spans="1:45" x14ac:dyDescent="0.2">
      <c r="A238" s="18">
        <v>39873</v>
      </c>
      <c r="B238" s="67">
        <v>146976</v>
      </c>
      <c r="C238" s="67">
        <v>364361</v>
      </c>
      <c r="D238" s="67">
        <v>279110</v>
      </c>
      <c r="E238" s="67">
        <v>85251</v>
      </c>
      <c r="F238" s="67" t="s">
        <v>62</v>
      </c>
      <c r="G238" s="67">
        <v>11092</v>
      </c>
      <c r="H238" s="67">
        <v>62412</v>
      </c>
      <c r="I238" s="67" t="s">
        <v>62</v>
      </c>
      <c r="J238" s="67" t="s">
        <v>62</v>
      </c>
      <c r="K238" s="67">
        <v>18256</v>
      </c>
      <c r="L238" s="67">
        <v>359386</v>
      </c>
      <c r="M238" s="67">
        <v>280012</v>
      </c>
      <c r="N238" s="67">
        <v>18863</v>
      </c>
      <c r="O238" s="67">
        <v>29739</v>
      </c>
      <c r="P238" s="67">
        <v>22297</v>
      </c>
      <c r="Q238" s="67">
        <v>3995</v>
      </c>
      <c r="R238" s="67">
        <v>4480</v>
      </c>
      <c r="S238" s="67">
        <v>26298</v>
      </c>
      <c r="T238" s="67">
        <v>25033</v>
      </c>
      <c r="U238" s="67">
        <v>866838</v>
      </c>
      <c r="V238" s="68">
        <v>502477</v>
      </c>
      <c r="W238" s="68"/>
      <c r="X238" s="67">
        <v>82785</v>
      </c>
      <c r="Y238" s="67"/>
      <c r="Z238" s="67">
        <v>137811</v>
      </c>
      <c r="AA238" s="67">
        <v>189684</v>
      </c>
      <c r="AB238" s="67"/>
      <c r="AC238" s="67">
        <v>75380</v>
      </c>
      <c r="AD238" s="67">
        <v>14892</v>
      </c>
      <c r="AE238" s="67">
        <v>23394</v>
      </c>
      <c r="AF238" s="67">
        <v>38286</v>
      </c>
      <c r="AG238" s="67">
        <v>1401</v>
      </c>
      <c r="AH238" s="67">
        <v>5054</v>
      </c>
      <c r="AI238" s="67">
        <v>4010</v>
      </c>
      <c r="AJ238" s="67">
        <v>1305</v>
      </c>
      <c r="AK238" s="67">
        <v>608</v>
      </c>
      <c r="AL238" s="67">
        <v>1957</v>
      </c>
      <c r="AM238" s="67">
        <v>6512</v>
      </c>
      <c r="AN238" s="67"/>
      <c r="AO238" s="69">
        <v>570</v>
      </c>
      <c r="AP238" s="69">
        <v>10522</v>
      </c>
      <c r="AQ238" s="71">
        <f t="shared" si="9"/>
        <v>11092</v>
      </c>
      <c r="AR238" s="70">
        <f t="shared" si="10"/>
        <v>11092</v>
      </c>
      <c r="AS238" s="70">
        <f t="shared" si="11"/>
        <v>0</v>
      </c>
    </row>
    <row r="239" spans="1:45" x14ac:dyDescent="0.2">
      <c r="A239" s="18">
        <v>39904</v>
      </c>
      <c r="B239" s="67">
        <v>141737</v>
      </c>
      <c r="C239" s="67">
        <v>354781</v>
      </c>
      <c r="D239" s="67">
        <v>272511</v>
      </c>
      <c r="E239" s="67">
        <v>82270</v>
      </c>
      <c r="F239" s="67" t="s">
        <v>62</v>
      </c>
      <c r="G239" s="67">
        <v>9362</v>
      </c>
      <c r="H239" s="67">
        <v>63619</v>
      </c>
      <c r="I239" s="67" t="s">
        <v>62</v>
      </c>
      <c r="J239" s="67" t="s">
        <v>62</v>
      </c>
      <c r="K239" s="67">
        <v>17734</v>
      </c>
      <c r="L239" s="67">
        <v>346046</v>
      </c>
      <c r="M239" s="67">
        <v>270604</v>
      </c>
      <c r="N239" s="67">
        <v>19158</v>
      </c>
      <c r="O239" s="67">
        <v>29421</v>
      </c>
      <c r="P239" s="67">
        <v>18866</v>
      </c>
      <c r="Q239" s="67">
        <v>4070</v>
      </c>
      <c r="R239" s="67">
        <v>3927</v>
      </c>
      <c r="S239" s="67">
        <v>28891</v>
      </c>
      <c r="T239" s="67">
        <v>23656</v>
      </c>
      <c r="U239" s="67">
        <v>844089</v>
      </c>
      <c r="V239" s="68">
        <v>489308</v>
      </c>
      <c r="W239" s="68"/>
      <c r="X239" s="67">
        <v>83218</v>
      </c>
      <c r="Y239" s="67"/>
      <c r="Z239" s="67">
        <v>142028</v>
      </c>
      <c r="AA239" s="67">
        <v>179825</v>
      </c>
      <c r="AB239" s="67"/>
      <c r="AC239" s="67">
        <v>79366</v>
      </c>
      <c r="AD239" s="67">
        <v>13446</v>
      </c>
      <c r="AE239" s="67">
        <v>23905</v>
      </c>
      <c r="AF239" s="67">
        <v>37351</v>
      </c>
      <c r="AG239" s="67">
        <v>1514</v>
      </c>
      <c r="AH239" s="67">
        <v>5023</v>
      </c>
      <c r="AI239" s="67">
        <v>4423</v>
      </c>
      <c r="AJ239" s="67">
        <v>1654</v>
      </c>
      <c r="AK239" s="67">
        <v>660</v>
      </c>
      <c r="AL239" s="67">
        <v>1225</v>
      </c>
      <c r="AM239" s="67">
        <v>6713</v>
      </c>
      <c r="AN239" s="67"/>
      <c r="AO239" s="69">
        <v>785</v>
      </c>
      <c r="AP239" s="69">
        <v>8577</v>
      </c>
      <c r="AQ239" s="71">
        <f t="shared" si="9"/>
        <v>9362</v>
      </c>
      <c r="AR239" s="70">
        <f t="shared" si="10"/>
        <v>9362</v>
      </c>
      <c r="AS239" s="70">
        <f t="shared" si="11"/>
        <v>0</v>
      </c>
    </row>
    <row r="240" spans="1:45" x14ac:dyDescent="0.2">
      <c r="A240" s="18">
        <v>39934</v>
      </c>
      <c r="B240" s="67">
        <v>139179</v>
      </c>
      <c r="C240" s="67">
        <v>368021</v>
      </c>
      <c r="D240" s="67">
        <v>287233</v>
      </c>
      <c r="E240" s="67">
        <v>80788</v>
      </c>
      <c r="F240" s="67" t="s">
        <v>62</v>
      </c>
      <c r="G240" s="67">
        <v>9722</v>
      </c>
      <c r="H240" s="67">
        <v>59703</v>
      </c>
      <c r="I240" s="67" t="s">
        <v>62</v>
      </c>
      <c r="J240" s="67" t="s">
        <v>62</v>
      </c>
      <c r="K240" s="67">
        <v>16086</v>
      </c>
      <c r="L240" s="67">
        <v>345905</v>
      </c>
      <c r="M240" s="67">
        <v>271395</v>
      </c>
      <c r="N240" s="67">
        <v>18603</v>
      </c>
      <c r="O240" s="67">
        <v>29423</v>
      </c>
      <c r="P240" s="67">
        <v>17917</v>
      </c>
      <c r="Q240" s="67">
        <v>4693</v>
      </c>
      <c r="R240" s="67">
        <v>3874</v>
      </c>
      <c r="S240" s="67">
        <v>27487</v>
      </c>
      <c r="T240" s="67">
        <v>25343</v>
      </c>
      <c r="U240" s="67">
        <v>852267</v>
      </c>
      <c r="V240" s="68">
        <v>484246</v>
      </c>
      <c r="W240" s="68"/>
      <c r="X240" s="67">
        <v>87125</v>
      </c>
      <c r="Y240" s="67"/>
      <c r="Z240" s="67">
        <v>150452</v>
      </c>
      <c r="AA240" s="67">
        <v>198155</v>
      </c>
      <c r="AB240" s="67"/>
      <c r="AC240" s="67">
        <v>80942</v>
      </c>
      <c r="AD240" s="67">
        <v>13350</v>
      </c>
      <c r="AE240" s="67">
        <v>24411</v>
      </c>
      <c r="AF240" s="67">
        <v>37761</v>
      </c>
      <c r="AG240" s="67">
        <v>1262</v>
      </c>
      <c r="AH240" s="67">
        <v>5031</v>
      </c>
      <c r="AI240" s="67">
        <v>4051</v>
      </c>
      <c r="AJ240" s="67">
        <v>1481</v>
      </c>
      <c r="AK240" s="67">
        <v>608</v>
      </c>
      <c r="AL240" s="67">
        <v>1313</v>
      </c>
      <c r="AM240" s="67">
        <v>7281</v>
      </c>
      <c r="AN240" s="67"/>
      <c r="AO240" s="69">
        <v>593</v>
      </c>
      <c r="AP240" s="69">
        <v>9129</v>
      </c>
      <c r="AQ240" s="71">
        <f t="shared" si="9"/>
        <v>9722</v>
      </c>
      <c r="AR240" s="70">
        <f t="shared" si="10"/>
        <v>9722</v>
      </c>
      <c r="AS240" s="70">
        <f t="shared" si="11"/>
        <v>0</v>
      </c>
    </row>
    <row r="241" spans="1:45" x14ac:dyDescent="0.2">
      <c r="A241" s="18">
        <v>39965</v>
      </c>
      <c r="B241" s="67">
        <v>125303</v>
      </c>
      <c r="C241" s="67">
        <v>356871</v>
      </c>
      <c r="D241" s="67">
        <v>276462</v>
      </c>
      <c r="E241" s="67">
        <v>80409</v>
      </c>
      <c r="F241" s="67" t="s">
        <v>62</v>
      </c>
      <c r="G241" s="67">
        <v>10471</v>
      </c>
      <c r="H241" s="67">
        <v>58270</v>
      </c>
      <c r="I241" s="67" t="s">
        <v>62</v>
      </c>
      <c r="J241" s="67" t="s">
        <v>62</v>
      </c>
      <c r="K241" s="67">
        <v>16571</v>
      </c>
      <c r="L241" s="67">
        <v>341918</v>
      </c>
      <c r="M241" s="67">
        <v>268901</v>
      </c>
      <c r="N241" s="67">
        <v>19420</v>
      </c>
      <c r="O241" s="67">
        <v>29033</v>
      </c>
      <c r="P241" s="67">
        <v>16849</v>
      </c>
      <c r="Q241" s="67">
        <v>3707</v>
      </c>
      <c r="R241" s="67">
        <v>4008</v>
      </c>
      <c r="S241" s="67">
        <v>27350</v>
      </c>
      <c r="T241" s="67">
        <v>22758</v>
      </c>
      <c r="U241" s="67">
        <v>834209</v>
      </c>
      <c r="V241" s="68">
        <v>477338</v>
      </c>
      <c r="W241" s="68"/>
      <c r="X241" s="67">
        <v>92639</v>
      </c>
      <c r="Y241" s="67"/>
      <c r="Z241" s="67">
        <v>146065</v>
      </c>
      <c r="AA241" s="67">
        <v>201318</v>
      </c>
      <c r="AB241" s="67"/>
      <c r="AC241" s="67">
        <v>89780</v>
      </c>
      <c r="AD241" s="67">
        <v>16169</v>
      </c>
      <c r="AE241" s="67">
        <v>27118</v>
      </c>
      <c r="AF241" s="67">
        <v>43287</v>
      </c>
      <c r="AG241" s="67">
        <v>1541</v>
      </c>
      <c r="AH241" s="67">
        <v>5512</v>
      </c>
      <c r="AI241" s="67">
        <v>4750</v>
      </c>
      <c r="AJ241" s="67">
        <v>1770</v>
      </c>
      <c r="AK241" s="67">
        <v>680</v>
      </c>
      <c r="AL241" s="67">
        <v>1582</v>
      </c>
      <c r="AM241" s="67">
        <v>7091</v>
      </c>
      <c r="AN241" s="67"/>
      <c r="AO241" s="69">
        <v>983</v>
      </c>
      <c r="AP241" s="69">
        <v>9488</v>
      </c>
      <c r="AQ241" s="71">
        <f t="shared" si="9"/>
        <v>10471</v>
      </c>
      <c r="AR241" s="70">
        <f t="shared" si="10"/>
        <v>10471</v>
      </c>
      <c r="AS241" s="70">
        <f t="shared" si="11"/>
        <v>0</v>
      </c>
    </row>
    <row r="242" spans="1:45" x14ac:dyDescent="0.2">
      <c r="A242" s="18">
        <v>39995</v>
      </c>
      <c r="B242" s="67">
        <v>114391</v>
      </c>
      <c r="C242" s="67">
        <v>354699</v>
      </c>
      <c r="D242" s="67">
        <v>269349</v>
      </c>
      <c r="E242" s="67">
        <v>85350</v>
      </c>
      <c r="F242" s="67" t="s">
        <v>62</v>
      </c>
      <c r="G242" s="67">
        <v>11863</v>
      </c>
      <c r="H242" s="67">
        <v>60904</v>
      </c>
      <c r="I242" s="67" t="s">
        <v>62</v>
      </c>
      <c r="J242" s="67" t="s">
        <v>62</v>
      </c>
      <c r="K242" s="67">
        <v>17370</v>
      </c>
      <c r="L242" s="67">
        <v>346130</v>
      </c>
      <c r="M242" s="67">
        <v>273782</v>
      </c>
      <c r="N242" s="67">
        <v>19370</v>
      </c>
      <c r="O242" s="67">
        <v>28188</v>
      </c>
      <c r="P242" s="67">
        <v>17820</v>
      </c>
      <c r="Q242" s="67">
        <v>3216</v>
      </c>
      <c r="R242" s="67">
        <v>3754</v>
      </c>
      <c r="S242" s="67">
        <v>27237</v>
      </c>
      <c r="T242" s="67">
        <v>20602</v>
      </c>
      <c r="U242" s="67">
        <v>838805</v>
      </c>
      <c r="V242" s="68">
        <v>484106</v>
      </c>
      <c r="W242" s="68"/>
      <c r="X242" s="67">
        <v>93640</v>
      </c>
      <c r="Y242" s="67"/>
      <c r="Z242" s="67">
        <v>133175</v>
      </c>
      <c r="AA242" s="67">
        <v>173322</v>
      </c>
      <c r="AB242" s="67"/>
      <c r="AC242" s="67">
        <v>84730</v>
      </c>
      <c r="AD242" s="67">
        <v>13409</v>
      </c>
      <c r="AE242" s="67">
        <v>25493</v>
      </c>
      <c r="AF242" s="67">
        <v>38902</v>
      </c>
      <c r="AG242" s="67">
        <v>1540</v>
      </c>
      <c r="AH242" s="67">
        <v>5227</v>
      </c>
      <c r="AI242" s="67">
        <v>4870</v>
      </c>
      <c r="AJ242" s="67">
        <v>1864</v>
      </c>
      <c r="AK242" s="67">
        <v>564</v>
      </c>
      <c r="AL242" s="67">
        <v>1283</v>
      </c>
      <c r="AM242" s="67">
        <v>6499</v>
      </c>
      <c r="AN242" s="67"/>
      <c r="AO242" s="69">
        <v>801</v>
      </c>
      <c r="AP242" s="69">
        <v>11062</v>
      </c>
      <c r="AQ242" s="71">
        <f t="shared" si="9"/>
        <v>11863</v>
      </c>
      <c r="AR242" s="70">
        <f t="shared" si="10"/>
        <v>11863</v>
      </c>
      <c r="AS242" s="70">
        <f t="shared" si="11"/>
        <v>0</v>
      </c>
    </row>
    <row r="243" spans="1:45" x14ac:dyDescent="0.2">
      <c r="A243" s="18">
        <v>40026</v>
      </c>
      <c r="B243" s="67">
        <v>101032</v>
      </c>
      <c r="C243" s="67">
        <v>347086</v>
      </c>
      <c r="D243" s="67">
        <v>264557</v>
      </c>
      <c r="E243" s="67">
        <v>82529</v>
      </c>
      <c r="F243" s="67" t="s">
        <v>62</v>
      </c>
      <c r="G243" s="67">
        <v>11143</v>
      </c>
      <c r="H243" s="67">
        <v>76739</v>
      </c>
      <c r="I243" s="67" t="s">
        <v>62</v>
      </c>
      <c r="J243" s="67" t="s">
        <v>62</v>
      </c>
      <c r="K243" s="67">
        <v>18037</v>
      </c>
      <c r="L243" s="67">
        <v>345799</v>
      </c>
      <c r="M243" s="67">
        <v>272632</v>
      </c>
      <c r="N243" s="67">
        <v>17306</v>
      </c>
      <c r="O243" s="67">
        <v>29893</v>
      </c>
      <c r="P243" s="67">
        <v>18936</v>
      </c>
      <c r="Q243" s="67">
        <v>3191</v>
      </c>
      <c r="R243" s="67">
        <v>3841</v>
      </c>
      <c r="S243" s="67">
        <v>26094</v>
      </c>
      <c r="T243" s="67">
        <v>21691</v>
      </c>
      <c r="U243" s="67">
        <v>846589</v>
      </c>
      <c r="V243" s="68">
        <v>499503</v>
      </c>
      <c r="W243" s="68"/>
      <c r="X243" s="67">
        <v>82555</v>
      </c>
      <c r="Y243" s="67"/>
      <c r="Z243" s="67">
        <v>107049</v>
      </c>
      <c r="AA243" s="67">
        <v>138269</v>
      </c>
      <c r="AB243" s="67"/>
      <c r="AC243" s="67">
        <v>79658</v>
      </c>
      <c r="AD243" s="67">
        <v>12577</v>
      </c>
      <c r="AE243" s="67">
        <v>23763</v>
      </c>
      <c r="AF243" s="67">
        <v>36340</v>
      </c>
      <c r="AG243" s="67">
        <v>1327</v>
      </c>
      <c r="AH243" s="67">
        <v>4267</v>
      </c>
      <c r="AI243" s="67">
        <v>4303</v>
      </c>
      <c r="AJ243" s="67">
        <v>1705</v>
      </c>
      <c r="AK243" s="67">
        <v>561</v>
      </c>
      <c r="AL243" s="67">
        <v>1323</v>
      </c>
      <c r="AM243" s="67">
        <v>5392</v>
      </c>
      <c r="AN243" s="67"/>
      <c r="AO243" s="69">
        <v>845</v>
      </c>
      <c r="AP243" s="69">
        <v>10298</v>
      </c>
      <c r="AQ243" s="71">
        <f t="shared" si="9"/>
        <v>11143</v>
      </c>
      <c r="AR243" s="70">
        <f t="shared" si="10"/>
        <v>11143</v>
      </c>
      <c r="AS243" s="70">
        <f t="shared" si="11"/>
        <v>0</v>
      </c>
    </row>
    <row r="244" spans="1:45" x14ac:dyDescent="0.2">
      <c r="A244" s="18">
        <v>40057</v>
      </c>
      <c r="B244" s="67">
        <v>94741</v>
      </c>
      <c r="C244" s="67">
        <v>342921</v>
      </c>
      <c r="D244" s="67">
        <v>258817</v>
      </c>
      <c r="E244" s="67">
        <v>84104</v>
      </c>
      <c r="F244" s="67" t="s">
        <v>62</v>
      </c>
      <c r="G244" s="67">
        <v>10402</v>
      </c>
      <c r="H244" s="67">
        <v>76364</v>
      </c>
      <c r="I244" s="67" t="s">
        <v>62</v>
      </c>
      <c r="J244" s="67" t="s">
        <v>62</v>
      </c>
      <c r="K244" s="67">
        <v>17953</v>
      </c>
      <c r="L244" s="67">
        <v>346088</v>
      </c>
      <c r="M244" s="67">
        <v>270262</v>
      </c>
      <c r="N244" s="67">
        <v>18379</v>
      </c>
      <c r="O244" s="67">
        <v>28229</v>
      </c>
      <c r="P244" s="67">
        <v>21593</v>
      </c>
      <c r="Q244" s="67">
        <v>3147</v>
      </c>
      <c r="R244" s="67">
        <v>4478</v>
      </c>
      <c r="S244" s="67">
        <v>25709</v>
      </c>
      <c r="T244" s="67">
        <v>21387</v>
      </c>
      <c r="U244" s="67">
        <v>840824</v>
      </c>
      <c r="V244" s="68">
        <v>497903</v>
      </c>
      <c r="W244" s="68"/>
      <c r="X244" s="67">
        <v>79006</v>
      </c>
      <c r="Y244" s="67"/>
      <c r="Z244" s="67">
        <v>87598</v>
      </c>
      <c r="AA244" s="67">
        <v>121639</v>
      </c>
      <c r="AB244" s="67"/>
      <c r="AC244" s="67">
        <v>74458</v>
      </c>
      <c r="AD244" s="67">
        <v>12099</v>
      </c>
      <c r="AE244" s="67">
        <v>20463</v>
      </c>
      <c r="AF244" s="67">
        <v>32562</v>
      </c>
      <c r="AG244" s="67">
        <v>1169</v>
      </c>
      <c r="AH244" s="67">
        <v>4270</v>
      </c>
      <c r="AI244" s="67">
        <v>4131</v>
      </c>
      <c r="AJ244" s="67">
        <v>1466</v>
      </c>
      <c r="AK244" s="67">
        <v>538</v>
      </c>
      <c r="AL244" s="67">
        <v>1488</v>
      </c>
      <c r="AM244" s="67">
        <v>4248</v>
      </c>
      <c r="AN244" s="67"/>
      <c r="AO244" s="69">
        <v>1064</v>
      </c>
      <c r="AP244" s="69">
        <v>9338</v>
      </c>
      <c r="AQ244" s="71">
        <f t="shared" si="9"/>
        <v>10402</v>
      </c>
      <c r="AR244" s="70">
        <f t="shared" si="10"/>
        <v>10402</v>
      </c>
      <c r="AS244" s="70">
        <f t="shared" si="11"/>
        <v>0</v>
      </c>
    </row>
    <row r="245" spans="1:45" x14ac:dyDescent="0.2">
      <c r="A245" s="18">
        <v>40087</v>
      </c>
      <c r="B245" s="67">
        <v>113078</v>
      </c>
      <c r="C245" s="67">
        <v>349429</v>
      </c>
      <c r="D245" s="67">
        <v>263252</v>
      </c>
      <c r="E245" s="67">
        <v>86177</v>
      </c>
      <c r="F245" s="67" t="s">
        <v>62</v>
      </c>
      <c r="G245" s="67">
        <v>11393</v>
      </c>
      <c r="H245" s="67">
        <v>77003</v>
      </c>
      <c r="I245" s="67" t="s">
        <v>62</v>
      </c>
      <c r="J245" s="67" t="s">
        <v>62</v>
      </c>
      <c r="K245" s="67">
        <v>17283</v>
      </c>
      <c r="L245" s="67">
        <v>358172</v>
      </c>
      <c r="M245" s="67">
        <v>278295</v>
      </c>
      <c r="N245" s="67">
        <v>18164</v>
      </c>
      <c r="O245" s="67">
        <v>31662</v>
      </c>
      <c r="P245" s="67">
        <v>22307</v>
      </c>
      <c r="Q245" s="67">
        <v>3737</v>
      </c>
      <c r="R245" s="67">
        <v>4007</v>
      </c>
      <c r="S245" s="67">
        <v>26847</v>
      </c>
      <c r="T245" s="67">
        <v>21313</v>
      </c>
      <c r="U245" s="67">
        <v>861440</v>
      </c>
      <c r="V245" s="68">
        <v>512011</v>
      </c>
      <c r="W245" s="68"/>
      <c r="X245" s="67">
        <v>81709</v>
      </c>
      <c r="Y245" s="67"/>
      <c r="Z245" s="67">
        <v>92800</v>
      </c>
      <c r="AA245" s="67">
        <v>90864</v>
      </c>
      <c r="AB245" s="67"/>
      <c r="AC245" s="67">
        <v>68554</v>
      </c>
      <c r="AD245" s="67">
        <v>11532</v>
      </c>
      <c r="AE245" s="67">
        <v>18310</v>
      </c>
      <c r="AF245" s="67">
        <v>29842</v>
      </c>
      <c r="AG245" s="67">
        <v>934</v>
      </c>
      <c r="AH245" s="67">
        <v>3349</v>
      </c>
      <c r="AI245" s="67">
        <v>3712</v>
      </c>
      <c r="AJ245" s="67">
        <v>1491</v>
      </c>
      <c r="AK245" s="67">
        <v>523</v>
      </c>
      <c r="AL245" s="67">
        <v>959</v>
      </c>
      <c r="AM245" s="67">
        <v>3799</v>
      </c>
      <c r="AN245" s="67"/>
      <c r="AO245" s="69">
        <v>922</v>
      </c>
      <c r="AP245" s="69">
        <v>10471</v>
      </c>
      <c r="AQ245" s="71">
        <f t="shared" si="9"/>
        <v>11393</v>
      </c>
      <c r="AR245" s="70">
        <f t="shared" si="10"/>
        <v>11393</v>
      </c>
      <c r="AS245" s="70">
        <f t="shared" si="11"/>
        <v>0</v>
      </c>
    </row>
    <row r="246" spans="1:45" x14ac:dyDescent="0.2">
      <c r="A246" s="18">
        <v>40118</v>
      </c>
      <c r="B246" s="67">
        <v>120932</v>
      </c>
      <c r="C246" s="67">
        <v>331593</v>
      </c>
      <c r="D246" s="67">
        <v>248785</v>
      </c>
      <c r="E246" s="67">
        <v>82808</v>
      </c>
      <c r="F246" s="67" t="s">
        <v>62</v>
      </c>
      <c r="G246" s="67">
        <v>10622</v>
      </c>
      <c r="H246" s="67">
        <v>73040</v>
      </c>
      <c r="I246" s="67" t="s">
        <v>62</v>
      </c>
      <c r="J246" s="67" t="s">
        <v>62</v>
      </c>
      <c r="K246" s="67">
        <v>16544</v>
      </c>
      <c r="L246" s="67">
        <v>359035</v>
      </c>
      <c r="M246" s="67">
        <v>279177</v>
      </c>
      <c r="N246" s="67">
        <v>19617</v>
      </c>
      <c r="O246" s="67">
        <v>28229</v>
      </c>
      <c r="P246" s="67">
        <v>24374</v>
      </c>
      <c r="Q246" s="67">
        <v>3617</v>
      </c>
      <c r="R246" s="67">
        <v>4021</v>
      </c>
      <c r="S246" s="67">
        <v>27131</v>
      </c>
      <c r="T246" s="67">
        <v>20008</v>
      </c>
      <c r="U246" s="67">
        <v>837973</v>
      </c>
      <c r="V246" s="68">
        <v>506380</v>
      </c>
      <c r="W246" s="68"/>
      <c r="X246" s="67">
        <v>79361</v>
      </c>
      <c r="Y246" s="67"/>
      <c r="Z246" s="67">
        <v>102289</v>
      </c>
      <c r="AA246" s="67">
        <v>114948</v>
      </c>
      <c r="AB246" s="67"/>
      <c r="AC246" s="67">
        <v>51278</v>
      </c>
      <c r="AD246" s="67">
        <v>9849</v>
      </c>
      <c r="AE246" s="67">
        <v>15466</v>
      </c>
      <c r="AF246" s="67">
        <v>25315</v>
      </c>
      <c r="AG246" s="67">
        <v>649</v>
      </c>
      <c r="AH246" s="67">
        <v>2583</v>
      </c>
      <c r="AI246" s="67">
        <v>2809</v>
      </c>
      <c r="AJ246" s="67">
        <v>1174</v>
      </c>
      <c r="AK246" s="67">
        <v>343</v>
      </c>
      <c r="AL246" s="67">
        <v>873</v>
      </c>
      <c r="AM246" s="67">
        <v>2461</v>
      </c>
      <c r="AN246" s="67"/>
      <c r="AO246" s="69">
        <v>633</v>
      </c>
      <c r="AP246" s="69">
        <v>9989</v>
      </c>
      <c r="AQ246" s="71">
        <f t="shared" si="9"/>
        <v>10622</v>
      </c>
      <c r="AR246" s="70">
        <f t="shared" si="10"/>
        <v>10622</v>
      </c>
      <c r="AS246" s="70">
        <f t="shared" si="11"/>
        <v>0</v>
      </c>
    </row>
    <row r="247" spans="1:45" x14ac:dyDescent="0.2">
      <c r="A247" s="18">
        <v>40148</v>
      </c>
      <c r="B247" s="67">
        <v>151298</v>
      </c>
      <c r="C247" s="67">
        <v>352204</v>
      </c>
      <c r="D247" s="67">
        <v>262882</v>
      </c>
      <c r="E247" s="67">
        <v>89322</v>
      </c>
      <c r="F247" s="67" t="s">
        <v>62</v>
      </c>
      <c r="G247" s="67">
        <v>9792</v>
      </c>
      <c r="H247" s="67">
        <v>60977</v>
      </c>
      <c r="I247" s="67" t="s">
        <v>62</v>
      </c>
      <c r="J247" s="67" t="s">
        <v>62</v>
      </c>
      <c r="K247" s="67">
        <v>18026</v>
      </c>
      <c r="L247" s="67">
        <v>369756</v>
      </c>
      <c r="M247" s="67">
        <v>288736</v>
      </c>
      <c r="N247" s="67">
        <v>21233</v>
      </c>
      <c r="O247" s="67">
        <v>28288</v>
      </c>
      <c r="P247" s="67">
        <v>23560</v>
      </c>
      <c r="Q247" s="67">
        <v>3870</v>
      </c>
      <c r="R247" s="67">
        <v>4069</v>
      </c>
      <c r="S247" s="67">
        <v>28336</v>
      </c>
      <c r="T247" s="67">
        <v>23259</v>
      </c>
      <c r="U247" s="67">
        <v>862350</v>
      </c>
      <c r="V247" s="68">
        <v>510146</v>
      </c>
      <c r="W247" s="68"/>
      <c r="X247" s="67">
        <v>85059</v>
      </c>
      <c r="Y247" s="67"/>
      <c r="Z247" s="67">
        <v>127412</v>
      </c>
      <c r="AA247" s="67">
        <v>132470</v>
      </c>
      <c r="AB247" s="67"/>
      <c r="AC247" s="67">
        <v>49353</v>
      </c>
      <c r="AD247" s="67">
        <v>9481</v>
      </c>
      <c r="AE247" s="67">
        <v>14839</v>
      </c>
      <c r="AF247" s="67">
        <v>24320</v>
      </c>
      <c r="AG247" s="67">
        <v>934</v>
      </c>
      <c r="AH247" s="67">
        <v>2663</v>
      </c>
      <c r="AI247" s="67">
        <v>2783</v>
      </c>
      <c r="AJ247" s="67">
        <v>1168</v>
      </c>
      <c r="AK247" s="67">
        <v>321</v>
      </c>
      <c r="AL247" s="67">
        <v>841</v>
      </c>
      <c r="AM247" s="67">
        <v>2232</v>
      </c>
      <c r="AN247" s="67"/>
      <c r="AO247" s="69">
        <v>478</v>
      </c>
      <c r="AP247" s="69">
        <v>9314</v>
      </c>
      <c r="AQ247" s="71">
        <f t="shared" si="9"/>
        <v>9792</v>
      </c>
      <c r="AR247" s="70">
        <f t="shared" si="10"/>
        <v>9792</v>
      </c>
      <c r="AS247" s="70">
        <f t="shared" si="11"/>
        <v>0</v>
      </c>
    </row>
    <row r="248" spans="1:45" x14ac:dyDescent="0.2">
      <c r="A248" s="18">
        <v>40179</v>
      </c>
      <c r="B248" s="67">
        <v>162360</v>
      </c>
      <c r="C248" s="67">
        <v>350806</v>
      </c>
      <c r="D248" s="67">
        <v>268758</v>
      </c>
      <c r="E248" s="67">
        <v>82048</v>
      </c>
      <c r="F248" s="67">
        <v>6395</v>
      </c>
      <c r="G248" s="67">
        <v>9912</v>
      </c>
      <c r="H248" s="67"/>
      <c r="I248" s="67">
        <v>5470</v>
      </c>
      <c r="J248" s="67">
        <v>1416</v>
      </c>
      <c r="K248" s="67">
        <v>16660</v>
      </c>
      <c r="L248" s="67">
        <v>359871</v>
      </c>
      <c r="M248" s="67">
        <v>282976</v>
      </c>
      <c r="N248" s="67">
        <v>21086</v>
      </c>
      <c r="O248" s="67">
        <v>27109</v>
      </c>
      <c r="P248" s="67">
        <v>22768</v>
      </c>
      <c r="Q248" s="67">
        <v>2723</v>
      </c>
      <c r="R248" s="67">
        <v>3209</v>
      </c>
      <c r="S248" s="67">
        <v>27537</v>
      </c>
      <c r="T248" s="67">
        <v>7526</v>
      </c>
      <c r="U248" s="67">
        <v>842519</v>
      </c>
      <c r="V248" s="68">
        <v>491713</v>
      </c>
      <c r="W248" s="68"/>
      <c r="X248" s="67">
        <v>85766</v>
      </c>
      <c r="Y248" s="67"/>
      <c r="Z248" s="67">
        <v>129679</v>
      </c>
      <c r="AA248" s="67">
        <v>140079</v>
      </c>
      <c r="AB248" s="67"/>
      <c r="AC248" s="67">
        <v>54459</v>
      </c>
      <c r="AD248" s="67">
        <v>9823</v>
      </c>
      <c r="AE248" s="67">
        <v>15613</v>
      </c>
      <c r="AF248" s="67">
        <v>25436</v>
      </c>
      <c r="AG248" s="67">
        <v>1049</v>
      </c>
      <c r="AH248" s="67">
        <v>3367</v>
      </c>
      <c r="AI248" s="67">
        <v>2869</v>
      </c>
      <c r="AJ248" s="67">
        <v>1103</v>
      </c>
      <c r="AK248" s="67">
        <v>357</v>
      </c>
      <c r="AL248" s="67">
        <v>881</v>
      </c>
      <c r="AM248" s="67">
        <v>3719</v>
      </c>
      <c r="AN248" s="67"/>
      <c r="AO248" s="69">
        <v>554</v>
      </c>
      <c r="AP248" s="69">
        <v>9358</v>
      </c>
      <c r="AQ248" s="71">
        <f t="shared" si="9"/>
        <v>9912</v>
      </c>
      <c r="AR248" s="70">
        <f t="shared" si="10"/>
        <v>9912</v>
      </c>
      <c r="AS248" s="70">
        <f t="shared" si="11"/>
        <v>0</v>
      </c>
    </row>
    <row r="249" spans="1:45" x14ac:dyDescent="0.2">
      <c r="A249" s="18">
        <v>40210</v>
      </c>
      <c r="B249" s="67">
        <v>140177</v>
      </c>
      <c r="C249" s="67">
        <v>322263</v>
      </c>
      <c r="D249" s="67">
        <v>245100</v>
      </c>
      <c r="E249" s="67">
        <v>77163</v>
      </c>
      <c r="F249" s="67">
        <v>5785</v>
      </c>
      <c r="G249" s="67">
        <v>8366</v>
      </c>
      <c r="H249" s="67"/>
      <c r="I249" s="67">
        <v>5648</v>
      </c>
      <c r="J249" s="67">
        <v>1272</v>
      </c>
      <c r="K249" s="67">
        <v>16699</v>
      </c>
      <c r="L249" s="67">
        <v>330263</v>
      </c>
      <c r="M249" s="67">
        <v>258367</v>
      </c>
      <c r="N249" s="67">
        <v>18899</v>
      </c>
      <c r="O249" s="67">
        <v>26421</v>
      </c>
      <c r="P249" s="67">
        <v>19866</v>
      </c>
      <c r="Q249" s="67">
        <v>3370</v>
      </c>
      <c r="R249" s="67">
        <v>3340</v>
      </c>
      <c r="S249" s="67">
        <v>25219</v>
      </c>
      <c r="T249" s="67">
        <v>6792</v>
      </c>
      <c r="U249" s="67">
        <v>778965</v>
      </c>
      <c r="V249" s="68">
        <v>456702</v>
      </c>
      <c r="W249" s="68"/>
      <c r="X249" s="67">
        <v>78206</v>
      </c>
      <c r="Y249" s="67"/>
      <c r="Z249" s="67">
        <v>118999</v>
      </c>
      <c r="AA249" s="67">
        <v>154224</v>
      </c>
      <c r="AB249" s="67"/>
      <c r="AC249" s="67">
        <v>62493</v>
      </c>
      <c r="AD249" s="67">
        <v>9963</v>
      </c>
      <c r="AE249" s="67">
        <v>18353</v>
      </c>
      <c r="AF249" s="67">
        <v>28316</v>
      </c>
      <c r="AG249" s="67">
        <v>957</v>
      </c>
      <c r="AH249" s="67">
        <v>3567</v>
      </c>
      <c r="AI249" s="67">
        <v>3420</v>
      </c>
      <c r="AJ249" s="67">
        <v>1347</v>
      </c>
      <c r="AK249" s="67">
        <v>463</v>
      </c>
      <c r="AL249" s="67">
        <v>749</v>
      </c>
      <c r="AM249" s="67">
        <v>4185</v>
      </c>
      <c r="AN249" s="67"/>
      <c r="AO249" s="69">
        <v>310</v>
      </c>
      <c r="AP249" s="69">
        <v>8056</v>
      </c>
      <c r="AQ249" s="71">
        <f t="shared" si="9"/>
        <v>8366</v>
      </c>
      <c r="AR249" s="70">
        <f t="shared" si="10"/>
        <v>8366</v>
      </c>
      <c r="AS249" s="70">
        <f t="shared" si="11"/>
        <v>0</v>
      </c>
    </row>
    <row r="250" spans="1:45" x14ac:dyDescent="0.2">
      <c r="A250" s="18">
        <v>40238</v>
      </c>
      <c r="B250" s="67">
        <v>139254</v>
      </c>
      <c r="C250" s="67">
        <v>365376</v>
      </c>
      <c r="D250" s="67">
        <v>283712</v>
      </c>
      <c r="E250" s="67">
        <v>81664</v>
      </c>
      <c r="F250" s="67">
        <v>7852</v>
      </c>
      <c r="G250" s="67">
        <v>10729</v>
      </c>
      <c r="H250" s="67"/>
      <c r="I250" s="67">
        <v>6601</v>
      </c>
      <c r="J250" s="67">
        <v>2626</v>
      </c>
      <c r="K250" s="67">
        <v>20358</v>
      </c>
      <c r="L250" s="67">
        <v>380258</v>
      </c>
      <c r="M250" s="67">
        <v>299356</v>
      </c>
      <c r="N250" s="67">
        <v>21982</v>
      </c>
      <c r="O250" s="67">
        <v>29555</v>
      </c>
      <c r="P250" s="67">
        <v>22365</v>
      </c>
      <c r="Q250" s="67">
        <v>2845</v>
      </c>
      <c r="R250" s="67">
        <v>4155</v>
      </c>
      <c r="S250" s="67">
        <v>27446</v>
      </c>
      <c r="T250" s="67">
        <v>9601</v>
      </c>
      <c r="U250" s="67">
        <v>895269</v>
      </c>
      <c r="V250" s="68">
        <v>529893</v>
      </c>
      <c r="W250" s="68"/>
      <c r="X250" s="67">
        <v>92496</v>
      </c>
      <c r="Y250" s="67"/>
      <c r="Z250" s="67">
        <v>138305</v>
      </c>
      <c r="AA250" s="67">
        <v>150288</v>
      </c>
      <c r="AB250" s="67"/>
      <c r="AC250" s="67">
        <v>79214</v>
      </c>
      <c r="AD250" s="67">
        <v>13534</v>
      </c>
      <c r="AE250" s="67">
        <v>25234</v>
      </c>
      <c r="AF250" s="67">
        <v>38768</v>
      </c>
      <c r="AG250" s="67">
        <v>1418</v>
      </c>
      <c r="AH250" s="67">
        <v>4999</v>
      </c>
      <c r="AI250" s="67">
        <v>4749</v>
      </c>
      <c r="AJ250" s="67">
        <v>1793</v>
      </c>
      <c r="AK250" s="67">
        <v>631</v>
      </c>
      <c r="AL250" s="67">
        <v>1192</v>
      </c>
      <c r="AM250" s="67">
        <v>5850</v>
      </c>
      <c r="AN250" s="67"/>
      <c r="AO250" s="69">
        <v>398</v>
      </c>
      <c r="AP250" s="69">
        <v>10331</v>
      </c>
      <c r="AQ250" s="71">
        <f t="shared" si="9"/>
        <v>10729</v>
      </c>
      <c r="AR250" s="70">
        <f t="shared" si="10"/>
        <v>10729</v>
      </c>
      <c r="AS250" s="70">
        <f t="shared" si="11"/>
        <v>0</v>
      </c>
    </row>
    <row r="251" spans="1:45" x14ac:dyDescent="0.2">
      <c r="A251" s="18">
        <v>40269</v>
      </c>
      <c r="B251" s="67">
        <v>133078</v>
      </c>
      <c r="C251" s="67">
        <v>361362</v>
      </c>
      <c r="D251" s="67">
        <v>272412</v>
      </c>
      <c r="E251" s="67">
        <v>88950</v>
      </c>
      <c r="F251" s="67">
        <v>7634</v>
      </c>
      <c r="G251" s="67">
        <v>10340</v>
      </c>
      <c r="H251" s="67"/>
      <c r="I251" s="67">
        <v>6728</v>
      </c>
      <c r="J251" s="67">
        <v>893</v>
      </c>
      <c r="K251" s="67">
        <v>17893</v>
      </c>
      <c r="L251" s="67">
        <v>365915</v>
      </c>
      <c r="M251" s="67">
        <v>287350</v>
      </c>
      <c r="N251" s="67">
        <v>21517</v>
      </c>
      <c r="O251" s="67">
        <v>31032</v>
      </c>
      <c r="P251" s="67">
        <v>19414</v>
      </c>
      <c r="Q251" s="67">
        <v>2602</v>
      </c>
      <c r="R251" s="67">
        <v>4000</v>
      </c>
      <c r="S251" s="67">
        <v>28535</v>
      </c>
      <c r="T251" s="67">
        <v>8979</v>
      </c>
      <c r="U251" s="67">
        <v>864579</v>
      </c>
      <c r="V251" s="68">
        <v>503217</v>
      </c>
      <c r="W251" s="68"/>
      <c r="X251" s="67">
        <v>87728</v>
      </c>
      <c r="Y251" s="67"/>
      <c r="Z251" s="67">
        <v>152945</v>
      </c>
      <c r="AA251" s="67">
        <v>145361</v>
      </c>
      <c r="AB251" s="67"/>
      <c r="AC251" s="67">
        <v>78371</v>
      </c>
      <c r="AD251" s="67">
        <v>13515</v>
      </c>
      <c r="AE251" s="67">
        <v>26192</v>
      </c>
      <c r="AF251" s="67">
        <v>39707</v>
      </c>
      <c r="AG251" s="67">
        <v>1291</v>
      </c>
      <c r="AH251" s="67">
        <v>5004</v>
      </c>
      <c r="AI251" s="67">
        <v>4544</v>
      </c>
      <c r="AJ251" s="67">
        <v>1587</v>
      </c>
      <c r="AK251" s="67">
        <v>582</v>
      </c>
      <c r="AL251" s="67">
        <v>1270</v>
      </c>
      <c r="AM251" s="67">
        <v>6589</v>
      </c>
      <c r="AN251" s="67"/>
      <c r="AO251" s="69">
        <v>322</v>
      </c>
      <c r="AP251" s="69">
        <v>10018</v>
      </c>
      <c r="AQ251" s="71">
        <f t="shared" si="9"/>
        <v>10340</v>
      </c>
      <c r="AR251" s="70">
        <f t="shared" si="10"/>
        <v>10340</v>
      </c>
      <c r="AS251" s="70">
        <f t="shared" si="11"/>
        <v>0</v>
      </c>
    </row>
    <row r="252" spans="1:45" x14ac:dyDescent="0.2">
      <c r="A252" s="18">
        <v>40299</v>
      </c>
      <c r="B252" s="67">
        <v>131903</v>
      </c>
      <c r="C252" s="67">
        <v>372538</v>
      </c>
      <c r="D252" s="67">
        <v>287658</v>
      </c>
      <c r="E252" s="67">
        <v>84880</v>
      </c>
      <c r="F252" s="67">
        <v>7184</v>
      </c>
      <c r="G252" s="67">
        <v>10611</v>
      </c>
      <c r="H252" s="67"/>
      <c r="I252" s="67">
        <v>7322</v>
      </c>
      <c r="J252" s="67">
        <v>1990</v>
      </c>
      <c r="K252" s="67">
        <v>17068</v>
      </c>
      <c r="L252" s="67">
        <v>368417</v>
      </c>
      <c r="M252" s="67">
        <v>293088</v>
      </c>
      <c r="N252" s="67">
        <v>20138</v>
      </c>
      <c r="O252" s="67">
        <v>30505</v>
      </c>
      <c r="P252" s="67">
        <v>17867</v>
      </c>
      <c r="Q252" s="67">
        <v>2448</v>
      </c>
      <c r="R252" s="67">
        <v>4371</v>
      </c>
      <c r="S252" s="67">
        <v>28895</v>
      </c>
      <c r="T252" s="67">
        <v>10423</v>
      </c>
      <c r="U252" s="67">
        <v>881106</v>
      </c>
      <c r="V252" s="68">
        <v>508568</v>
      </c>
      <c r="W252" s="68"/>
      <c r="X252" s="67">
        <v>89255</v>
      </c>
      <c r="Y252" s="67"/>
      <c r="Z252" s="67">
        <v>154757</v>
      </c>
      <c r="AA252" s="67">
        <v>148818</v>
      </c>
      <c r="AB252" s="67"/>
      <c r="AC252" s="67">
        <v>79668</v>
      </c>
      <c r="AD252" s="67">
        <v>12594</v>
      </c>
      <c r="AE252" s="67">
        <v>25813</v>
      </c>
      <c r="AF252" s="67">
        <v>38407</v>
      </c>
      <c r="AG252" s="67">
        <v>1474</v>
      </c>
      <c r="AH252" s="67">
        <v>4490</v>
      </c>
      <c r="AI252" s="67">
        <v>4806</v>
      </c>
      <c r="AJ252" s="67">
        <v>1776</v>
      </c>
      <c r="AK252" s="67">
        <v>566</v>
      </c>
      <c r="AL252" s="67">
        <v>1279</v>
      </c>
      <c r="AM252" s="67">
        <v>6416</v>
      </c>
      <c r="AN252" s="67"/>
      <c r="AO252" s="69">
        <v>766</v>
      </c>
      <c r="AP252" s="69">
        <v>9845</v>
      </c>
      <c r="AQ252" s="71">
        <f t="shared" si="9"/>
        <v>10611</v>
      </c>
      <c r="AR252" s="70">
        <f t="shared" si="10"/>
        <v>10611</v>
      </c>
      <c r="AS252" s="70">
        <f t="shared" si="11"/>
        <v>0</v>
      </c>
    </row>
    <row r="253" spans="1:45" x14ac:dyDescent="0.2">
      <c r="A253" s="18">
        <v>40330</v>
      </c>
      <c r="B253" s="67">
        <v>117113</v>
      </c>
      <c r="C253" s="67">
        <v>371189</v>
      </c>
      <c r="D253" s="67">
        <v>286238</v>
      </c>
      <c r="E253" s="67">
        <v>84951</v>
      </c>
      <c r="F253" s="67">
        <v>7996</v>
      </c>
      <c r="G253" s="67">
        <v>9888</v>
      </c>
      <c r="H253" s="67"/>
      <c r="I253" s="67">
        <v>6962</v>
      </c>
      <c r="J253" s="67">
        <v>2448</v>
      </c>
      <c r="K253" s="67">
        <v>18073</v>
      </c>
      <c r="L253" s="67">
        <v>363659</v>
      </c>
      <c r="M253" s="67">
        <v>289727</v>
      </c>
      <c r="N253" s="67">
        <v>19243</v>
      </c>
      <c r="O253" s="67">
        <v>30449</v>
      </c>
      <c r="P253" s="67">
        <v>17446</v>
      </c>
      <c r="Q253" s="67">
        <v>2400</v>
      </c>
      <c r="R253" s="67">
        <v>4394</v>
      </c>
      <c r="S253" s="67">
        <v>27509</v>
      </c>
      <c r="T253" s="67">
        <v>10767</v>
      </c>
      <c r="U253" s="67">
        <v>883280</v>
      </c>
      <c r="V253" s="68">
        <v>512091</v>
      </c>
      <c r="W253" s="68"/>
      <c r="X253" s="67">
        <v>86045</v>
      </c>
      <c r="Y253" s="67"/>
      <c r="Z253" s="67">
        <v>136990</v>
      </c>
      <c r="AA253" s="67">
        <v>176966</v>
      </c>
      <c r="AB253" s="67"/>
      <c r="AC253" s="67">
        <v>82964</v>
      </c>
      <c r="AD253" s="67">
        <v>16260</v>
      </c>
      <c r="AE253" s="67">
        <v>29827</v>
      </c>
      <c r="AF253" s="67">
        <v>46087</v>
      </c>
      <c r="AG253" s="67">
        <v>1282</v>
      </c>
      <c r="AH253" s="67">
        <v>4825</v>
      </c>
      <c r="AI253" s="67">
        <v>5255</v>
      </c>
      <c r="AJ253" s="67">
        <v>1979</v>
      </c>
      <c r="AK253" s="67">
        <v>626</v>
      </c>
      <c r="AL253" s="67">
        <v>1211</v>
      </c>
      <c r="AM253" s="67">
        <v>7683</v>
      </c>
      <c r="AN253" s="67"/>
      <c r="AO253" s="69">
        <v>211</v>
      </c>
      <c r="AP253" s="69">
        <v>9677</v>
      </c>
      <c r="AQ253" s="71">
        <f t="shared" si="9"/>
        <v>9888</v>
      </c>
      <c r="AR253" s="70">
        <f t="shared" si="10"/>
        <v>9888</v>
      </c>
      <c r="AS253" s="70">
        <f t="shared" si="11"/>
        <v>0</v>
      </c>
    </row>
    <row r="254" spans="1:45" x14ac:dyDescent="0.2">
      <c r="A254" s="18">
        <v>40360</v>
      </c>
      <c r="B254" s="67">
        <v>111213</v>
      </c>
      <c r="C254" s="67">
        <v>368900</v>
      </c>
      <c r="D254" s="67">
        <v>275646</v>
      </c>
      <c r="E254" s="67">
        <v>93254</v>
      </c>
      <c r="F254" s="67">
        <v>6461</v>
      </c>
      <c r="G254" s="67">
        <v>10283</v>
      </c>
      <c r="H254" s="67"/>
      <c r="I254" s="67">
        <v>7449</v>
      </c>
      <c r="J254" s="67">
        <v>1712</v>
      </c>
      <c r="K254" s="67">
        <v>17495</v>
      </c>
      <c r="L254" s="67">
        <v>364698</v>
      </c>
      <c r="M254" s="67">
        <v>290158</v>
      </c>
      <c r="N254" s="67">
        <v>18151</v>
      </c>
      <c r="O254" s="67">
        <v>31572</v>
      </c>
      <c r="P254" s="67">
        <v>17738</v>
      </c>
      <c r="Q254" s="67">
        <v>2715</v>
      </c>
      <c r="R254" s="67">
        <v>4364</v>
      </c>
      <c r="S254" s="67">
        <v>28319</v>
      </c>
      <c r="T254" s="67">
        <v>13082</v>
      </c>
      <c r="U254" s="67">
        <v>878010</v>
      </c>
      <c r="V254" s="68">
        <v>509110</v>
      </c>
      <c r="W254" s="68"/>
      <c r="X254" s="67">
        <v>87529</v>
      </c>
      <c r="Y254" s="67"/>
      <c r="Z254" s="67">
        <v>131704</v>
      </c>
      <c r="AA254" s="67">
        <v>197395</v>
      </c>
      <c r="AB254" s="67"/>
      <c r="AC254" s="67">
        <v>76834</v>
      </c>
      <c r="AD254" s="67">
        <v>14504</v>
      </c>
      <c r="AE254" s="67">
        <v>27863</v>
      </c>
      <c r="AF254" s="67">
        <v>42367</v>
      </c>
      <c r="AG254" s="67">
        <v>1267</v>
      </c>
      <c r="AH254" s="67">
        <v>4486</v>
      </c>
      <c r="AI254" s="67">
        <v>4880</v>
      </c>
      <c r="AJ254" s="67">
        <v>1838</v>
      </c>
      <c r="AK254" s="67">
        <v>652</v>
      </c>
      <c r="AL254" s="67">
        <v>1096</v>
      </c>
      <c r="AM254" s="67">
        <v>6302</v>
      </c>
      <c r="AN254" s="67"/>
      <c r="AO254" s="69">
        <v>348</v>
      </c>
      <c r="AP254" s="69">
        <v>9935</v>
      </c>
      <c r="AQ254" s="71">
        <f t="shared" si="9"/>
        <v>10283</v>
      </c>
      <c r="AR254" s="70">
        <f t="shared" si="10"/>
        <v>10283</v>
      </c>
      <c r="AS254" s="70">
        <f t="shared" si="11"/>
        <v>0</v>
      </c>
    </row>
    <row r="255" spans="1:45" x14ac:dyDescent="0.2">
      <c r="A255" s="18">
        <v>40391</v>
      </c>
      <c r="B255" s="67">
        <v>101548</v>
      </c>
      <c r="C255" s="67">
        <v>351807</v>
      </c>
      <c r="D255" s="67">
        <v>261425</v>
      </c>
      <c r="E255" s="67">
        <v>90382</v>
      </c>
      <c r="F255" s="67">
        <v>7323</v>
      </c>
      <c r="G255" s="67">
        <v>10374</v>
      </c>
      <c r="H255" s="67"/>
      <c r="I255" s="67">
        <v>7594</v>
      </c>
      <c r="J255" s="67">
        <v>2431</v>
      </c>
      <c r="K255" s="67">
        <v>18278</v>
      </c>
      <c r="L255" s="67">
        <v>363877</v>
      </c>
      <c r="M255" s="67">
        <v>290489</v>
      </c>
      <c r="N255" s="67">
        <v>15899</v>
      </c>
      <c r="O255" s="67">
        <v>29785</v>
      </c>
      <c r="P255" s="67">
        <v>21085</v>
      </c>
      <c r="Q255" s="67">
        <v>2067</v>
      </c>
      <c r="R255" s="67">
        <v>4552</v>
      </c>
      <c r="S255" s="67">
        <v>27732</v>
      </c>
      <c r="T255" s="67">
        <v>12666</v>
      </c>
      <c r="U255" s="67">
        <v>871241</v>
      </c>
      <c r="V255" s="68">
        <v>519434</v>
      </c>
      <c r="W255" s="68"/>
      <c r="X255" s="67">
        <v>81519</v>
      </c>
      <c r="Y255" s="67"/>
      <c r="Z255" s="67">
        <v>119562</v>
      </c>
      <c r="AA255" s="67">
        <v>164453</v>
      </c>
      <c r="AB255" s="67"/>
      <c r="AC255" s="67">
        <v>73816</v>
      </c>
      <c r="AD255" s="67">
        <v>15007</v>
      </c>
      <c r="AE255" s="67">
        <v>26253</v>
      </c>
      <c r="AF255" s="67">
        <v>41260</v>
      </c>
      <c r="AG255" s="67">
        <v>1116</v>
      </c>
      <c r="AH255" s="67">
        <v>3858</v>
      </c>
      <c r="AI255" s="67">
        <v>4815</v>
      </c>
      <c r="AJ255" s="67">
        <v>1857</v>
      </c>
      <c r="AK255" s="67">
        <v>587</v>
      </c>
      <c r="AL255" s="67">
        <v>1069</v>
      </c>
      <c r="AM255" s="67">
        <v>5798</v>
      </c>
      <c r="AN255" s="67"/>
      <c r="AO255" s="69">
        <v>669</v>
      </c>
      <c r="AP255" s="69">
        <v>9705</v>
      </c>
      <c r="AQ255" s="71">
        <f t="shared" si="9"/>
        <v>10374</v>
      </c>
      <c r="AR255" s="70">
        <f t="shared" si="10"/>
        <v>10374</v>
      </c>
      <c r="AS255" s="70">
        <f t="shared" si="11"/>
        <v>0</v>
      </c>
    </row>
    <row r="256" spans="1:45" x14ac:dyDescent="0.2">
      <c r="A256" s="18">
        <v>40422</v>
      </c>
      <c r="B256" s="67">
        <v>113786</v>
      </c>
      <c r="C256" s="67">
        <v>353196</v>
      </c>
      <c r="D256" s="67">
        <v>257172</v>
      </c>
      <c r="E256" s="67">
        <v>96024</v>
      </c>
      <c r="F256" s="67">
        <v>7726</v>
      </c>
      <c r="G256" s="67">
        <v>10156</v>
      </c>
      <c r="H256" s="67"/>
      <c r="I256" s="67">
        <v>7003</v>
      </c>
      <c r="J256" s="67">
        <v>668</v>
      </c>
      <c r="K256" s="67">
        <v>18975</v>
      </c>
      <c r="L256" s="67">
        <v>366908</v>
      </c>
      <c r="M256" s="67">
        <v>290266</v>
      </c>
      <c r="N256" s="67">
        <v>14815</v>
      </c>
      <c r="O256" s="67">
        <v>30111</v>
      </c>
      <c r="P256" s="67">
        <v>24429</v>
      </c>
      <c r="Q256" s="67">
        <v>1912</v>
      </c>
      <c r="R256" s="67">
        <v>5375</v>
      </c>
      <c r="S256" s="67">
        <v>28058</v>
      </c>
      <c r="T256" s="67">
        <v>12762</v>
      </c>
      <c r="U256" s="67">
        <v>873206</v>
      </c>
      <c r="V256" s="68">
        <v>520010</v>
      </c>
      <c r="W256" s="68"/>
      <c r="X256" s="67">
        <v>77718</v>
      </c>
      <c r="Y256" s="67"/>
      <c r="Z256" s="67">
        <v>109286</v>
      </c>
      <c r="AA256" s="67">
        <v>139424</v>
      </c>
      <c r="AB256" s="67"/>
      <c r="AC256" s="67">
        <v>71810</v>
      </c>
      <c r="AD256" s="67">
        <v>14225</v>
      </c>
      <c r="AE256" s="67">
        <v>21796</v>
      </c>
      <c r="AF256" s="67">
        <v>36021</v>
      </c>
      <c r="AG256" s="67">
        <v>1264</v>
      </c>
      <c r="AH256" s="67">
        <v>3445</v>
      </c>
      <c r="AI256" s="67">
        <v>4658</v>
      </c>
      <c r="AJ256" s="67">
        <v>1757</v>
      </c>
      <c r="AK256" s="67">
        <v>652</v>
      </c>
      <c r="AL256" s="67">
        <v>1046</v>
      </c>
      <c r="AM256" s="67">
        <v>4664</v>
      </c>
      <c r="AN256" s="67"/>
      <c r="AO256" s="69">
        <v>486</v>
      </c>
      <c r="AP256" s="69">
        <v>9670</v>
      </c>
      <c r="AQ256" s="71">
        <f t="shared" si="9"/>
        <v>10156</v>
      </c>
      <c r="AR256" s="70">
        <f t="shared" si="10"/>
        <v>10156</v>
      </c>
      <c r="AS256" s="70">
        <f t="shared" si="11"/>
        <v>0</v>
      </c>
    </row>
    <row r="257" spans="1:45" x14ac:dyDescent="0.2">
      <c r="A257" s="18">
        <v>40452</v>
      </c>
      <c r="B257" s="67">
        <v>122221</v>
      </c>
      <c r="C257" s="67">
        <v>357850</v>
      </c>
      <c r="D257" s="67">
        <v>265485</v>
      </c>
      <c r="E257" s="67">
        <v>92365</v>
      </c>
      <c r="F257" s="67">
        <v>6729</v>
      </c>
      <c r="G257" s="67">
        <v>11038</v>
      </c>
      <c r="H257" s="67"/>
      <c r="I257" s="67">
        <v>5791</v>
      </c>
      <c r="J257" s="67">
        <v>721</v>
      </c>
      <c r="K257" s="67">
        <v>16921</v>
      </c>
      <c r="L257" s="67">
        <v>372818</v>
      </c>
      <c r="M257" s="67">
        <v>291195</v>
      </c>
      <c r="N257" s="67">
        <v>19115</v>
      </c>
      <c r="O257" s="67">
        <v>28855</v>
      </c>
      <c r="P257" s="67">
        <v>25421</v>
      </c>
      <c r="Q257" s="67">
        <v>3686</v>
      </c>
      <c r="R257" s="67">
        <v>4546</v>
      </c>
      <c r="S257" s="67">
        <v>29816</v>
      </c>
      <c r="T257" s="67">
        <v>13767</v>
      </c>
      <c r="U257" s="67">
        <v>882209</v>
      </c>
      <c r="V257" s="68">
        <v>524359</v>
      </c>
      <c r="W257" s="68"/>
      <c r="X257" s="67">
        <v>77888</v>
      </c>
      <c r="Y257" s="67"/>
      <c r="Z257" s="67">
        <v>114595</v>
      </c>
      <c r="AA257" s="67">
        <v>123286</v>
      </c>
      <c r="AB257" s="67"/>
      <c r="AC257" s="67">
        <v>59082</v>
      </c>
      <c r="AD257" s="67">
        <v>10953</v>
      </c>
      <c r="AE257" s="67">
        <v>19446</v>
      </c>
      <c r="AF257" s="67">
        <v>30399</v>
      </c>
      <c r="AG257" s="67">
        <v>1017</v>
      </c>
      <c r="AH257" s="67">
        <v>2919</v>
      </c>
      <c r="AI257" s="67">
        <v>3689</v>
      </c>
      <c r="AJ257" s="67">
        <v>1576</v>
      </c>
      <c r="AK257" s="67">
        <v>471</v>
      </c>
      <c r="AL257" s="67">
        <v>973</v>
      </c>
      <c r="AM257" s="67">
        <v>4125</v>
      </c>
      <c r="AN257" s="67"/>
      <c r="AO257" s="69">
        <v>676</v>
      </c>
      <c r="AP257" s="69">
        <v>10362</v>
      </c>
      <c r="AQ257" s="71">
        <f t="shared" si="9"/>
        <v>11038</v>
      </c>
      <c r="AR257" s="70">
        <f t="shared" si="10"/>
        <v>11038</v>
      </c>
      <c r="AS257" s="70">
        <f t="shared" si="11"/>
        <v>0</v>
      </c>
    </row>
    <row r="258" spans="1:45" x14ac:dyDescent="0.2">
      <c r="A258" s="18">
        <v>40483</v>
      </c>
      <c r="B258" s="67">
        <v>133535</v>
      </c>
      <c r="C258" s="67">
        <v>346555</v>
      </c>
      <c r="D258" s="67">
        <v>256551</v>
      </c>
      <c r="E258" s="67">
        <v>90004</v>
      </c>
      <c r="F258" s="67">
        <v>6408</v>
      </c>
      <c r="G258" s="67">
        <v>11118</v>
      </c>
      <c r="H258" s="67"/>
      <c r="I258" s="67">
        <v>5519</v>
      </c>
      <c r="J258" s="67">
        <v>1707</v>
      </c>
      <c r="K258" s="67">
        <v>17673</v>
      </c>
      <c r="L258" s="67">
        <v>385020</v>
      </c>
      <c r="M258" s="67">
        <v>298573</v>
      </c>
      <c r="N258" s="67">
        <v>21085</v>
      </c>
      <c r="O258" s="67">
        <v>30382</v>
      </c>
      <c r="P258" s="67">
        <v>26856</v>
      </c>
      <c r="Q258" s="67">
        <v>3214</v>
      </c>
      <c r="R258" s="67">
        <v>4910</v>
      </c>
      <c r="S258" s="67">
        <v>27976</v>
      </c>
      <c r="T258" s="67">
        <v>16584</v>
      </c>
      <c r="U258" s="67">
        <v>884484</v>
      </c>
      <c r="V258" s="68">
        <v>537929</v>
      </c>
      <c r="W258" s="68"/>
      <c r="X258" s="67">
        <v>79506</v>
      </c>
      <c r="Y258" s="67"/>
      <c r="Z258" s="67">
        <v>116653</v>
      </c>
      <c r="AA258" s="67">
        <v>127911</v>
      </c>
      <c r="AB258" s="67"/>
      <c r="AC258" s="67">
        <v>50652</v>
      </c>
      <c r="AD258" s="67">
        <v>9118</v>
      </c>
      <c r="AE258" s="67">
        <v>16644</v>
      </c>
      <c r="AF258" s="67">
        <v>25762</v>
      </c>
      <c r="AG258" s="67">
        <v>712</v>
      </c>
      <c r="AH258" s="67">
        <v>2667</v>
      </c>
      <c r="AI258" s="67">
        <v>3301</v>
      </c>
      <c r="AJ258" s="67">
        <v>1497</v>
      </c>
      <c r="AK258" s="67">
        <v>355</v>
      </c>
      <c r="AL258" s="67">
        <v>753</v>
      </c>
      <c r="AM258" s="67">
        <v>3212</v>
      </c>
      <c r="AN258" s="67"/>
      <c r="AO258" s="69">
        <v>962</v>
      </c>
      <c r="AP258" s="69">
        <v>10156</v>
      </c>
      <c r="AQ258" s="71">
        <f t="shared" si="9"/>
        <v>11118</v>
      </c>
      <c r="AR258" s="70">
        <f t="shared" si="10"/>
        <v>11118</v>
      </c>
      <c r="AS258" s="70">
        <f t="shared" si="11"/>
        <v>0</v>
      </c>
    </row>
    <row r="259" spans="1:45" x14ac:dyDescent="0.2">
      <c r="A259" s="18">
        <v>40513</v>
      </c>
      <c r="B259" s="67">
        <v>157784</v>
      </c>
      <c r="C259" s="67">
        <v>367499</v>
      </c>
      <c r="D259" s="67">
        <v>274834</v>
      </c>
      <c r="E259" s="67">
        <v>92665</v>
      </c>
      <c r="F259" s="67">
        <v>6640</v>
      </c>
      <c r="G259" s="67">
        <v>11538</v>
      </c>
      <c r="H259" s="67"/>
      <c r="I259" s="67">
        <v>5473</v>
      </c>
      <c r="J259" s="67">
        <v>1116</v>
      </c>
      <c r="K259" s="67">
        <v>19219</v>
      </c>
      <c r="L259" s="67">
        <v>394010</v>
      </c>
      <c r="M259" s="67">
        <v>307896</v>
      </c>
      <c r="N259" s="67">
        <v>21862</v>
      </c>
      <c r="O259" s="67">
        <v>29081</v>
      </c>
      <c r="P259" s="67">
        <v>26050</v>
      </c>
      <c r="Q259" s="67">
        <v>3657</v>
      </c>
      <c r="R259" s="67">
        <v>5464</v>
      </c>
      <c r="S259" s="67">
        <v>29416</v>
      </c>
      <c r="T259" s="67">
        <v>13713</v>
      </c>
      <c r="U259" s="67">
        <v>908529</v>
      </c>
      <c r="V259" s="68">
        <v>541030</v>
      </c>
      <c r="W259" s="68"/>
      <c r="X259" s="67">
        <v>89327</v>
      </c>
      <c r="Y259" s="72"/>
      <c r="Z259" s="67">
        <v>139043</v>
      </c>
      <c r="AA259" s="67">
        <v>144596</v>
      </c>
      <c r="AB259" s="72"/>
      <c r="AC259" s="67">
        <v>49429</v>
      </c>
      <c r="AD259" s="67">
        <v>8643</v>
      </c>
      <c r="AE259" s="67">
        <v>14323</v>
      </c>
      <c r="AF259" s="67">
        <v>22966</v>
      </c>
      <c r="AG259" s="67">
        <v>969</v>
      </c>
      <c r="AH259" s="67">
        <v>2913</v>
      </c>
      <c r="AI259" s="67">
        <v>3072</v>
      </c>
      <c r="AJ259" s="67">
        <v>1349</v>
      </c>
      <c r="AK259" s="67">
        <v>414</v>
      </c>
      <c r="AL259" s="67">
        <v>714</v>
      </c>
      <c r="AM259" s="67">
        <v>2334</v>
      </c>
      <c r="AN259" s="67"/>
      <c r="AO259" s="69">
        <v>1004</v>
      </c>
      <c r="AP259" s="69">
        <v>10534</v>
      </c>
      <c r="AQ259" s="71">
        <f t="shared" si="9"/>
        <v>11538</v>
      </c>
      <c r="AR259" s="70">
        <f t="shared" si="10"/>
        <v>11538</v>
      </c>
      <c r="AS259" s="70">
        <f t="shared" si="11"/>
        <v>0</v>
      </c>
    </row>
    <row r="260" spans="1:45" x14ac:dyDescent="0.2">
      <c r="A260" s="18">
        <v>40544</v>
      </c>
      <c r="B260" s="67">
        <v>167058</v>
      </c>
      <c r="C260" s="67">
        <v>356983</v>
      </c>
      <c r="D260" s="67">
        <v>270755</v>
      </c>
      <c r="E260" s="67">
        <v>86228</v>
      </c>
      <c r="F260" s="67">
        <v>6933</v>
      </c>
      <c r="G260" s="67">
        <v>12170</v>
      </c>
      <c r="H260" s="67">
        <v>50757</v>
      </c>
      <c r="I260" s="67">
        <v>7498</v>
      </c>
      <c r="J260" s="67">
        <v>1847</v>
      </c>
      <c r="K260" s="67">
        <v>18338</v>
      </c>
      <c r="L260" s="67">
        <v>389376</v>
      </c>
      <c r="M260" s="67">
        <v>307978</v>
      </c>
      <c r="N260" s="67">
        <v>23996</v>
      </c>
      <c r="O260" s="67">
        <v>26573</v>
      </c>
      <c r="P260" s="67">
        <v>22581</v>
      </c>
      <c r="Q260" s="67">
        <v>3392</v>
      </c>
      <c r="R260" s="67">
        <v>4856</v>
      </c>
      <c r="S260" s="67">
        <v>27109</v>
      </c>
      <c r="T260" s="67">
        <v>12494</v>
      </c>
      <c r="U260" s="67">
        <v>883505</v>
      </c>
      <c r="V260" s="68">
        <v>526522</v>
      </c>
      <c r="W260" s="68"/>
      <c r="X260" s="67">
        <v>90192</v>
      </c>
      <c r="Y260" s="67"/>
      <c r="Z260" s="67">
        <v>114896</v>
      </c>
      <c r="AA260" s="67">
        <v>128134</v>
      </c>
      <c r="AB260" s="67"/>
      <c r="AC260" s="67">
        <v>58501</v>
      </c>
      <c r="AD260" s="67">
        <v>11914</v>
      </c>
      <c r="AE260" s="67">
        <v>15918</v>
      </c>
      <c r="AF260" s="67">
        <v>27832</v>
      </c>
      <c r="AG260" s="67">
        <v>1175</v>
      </c>
      <c r="AH260" s="67">
        <v>3140</v>
      </c>
      <c r="AI260" s="67">
        <v>4058</v>
      </c>
      <c r="AJ260" s="67">
        <v>1360</v>
      </c>
      <c r="AK260" s="67">
        <v>338</v>
      </c>
      <c r="AL260" s="67">
        <v>958</v>
      </c>
      <c r="AM260" s="67">
        <v>3882</v>
      </c>
      <c r="AN260" s="67"/>
      <c r="AO260" s="69">
        <v>1137</v>
      </c>
      <c r="AP260" s="69">
        <v>11033</v>
      </c>
      <c r="AQ260" s="71">
        <f t="shared" si="9"/>
        <v>12170</v>
      </c>
      <c r="AR260" s="70">
        <f t="shared" si="10"/>
        <v>12170</v>
      </c>
      <c r="AS260" s="70">
        <f t="shared" si="11"/>
        <v>0</v>
      </c>
    </row>
    <row r="261" spans="1:45" x14ac:dyDescent="0.2">
      <c r="A261" s="18">
        <v>40575</v>
      </c>
      <c r="B261" s="67">
        <v>150070</v>
      </c>
      <c r="C261" s="67">
        <v>327255</v>
      </c>
      <c r="D261" s="67">
        <v>239469</v>
      </c>
      <c r="E261" s="67">
        <v>87786</v>
      </c>
      <c r="F261" s="67">
        <v>6217</v>
      </c>
      <c r="G261" s="67">
        <v>11084</v>
      </c>
      <c r="H261" s="67">
        <v>49185</v>
      </c>
      <c r="I261" s="67">
        <v>7288</v>
      </c>
      <c r="J261" s="67">
        <v>879</v>
      </c>
      <c r="K261" s="67">
        <v>17450</v>
      </c>
      <c r="L261" s="67">
        <v>352225</v>
      </c>
      <c r="M261" s="67">
        <v>273554</v>
      </c>
      <c r="N261" s="67">
        <v>23548</v>
      </c>
      <c r="O261" s="67">
        <v>27084</v>
      </c>
      <c r="P261" s="67">
        <v>18996</v>
      </c>
      <c r="Q261" s="67">
        <v>3730</v>
      </c>
      <c r="R261" s="67">
        <v>5313</v>
      </c>
      <c r="S261" s="67">
        <v>24552</v>
      </c>
      <c r="T261" s="67">
        <v>8473</v>
      </c>
      <c r="U261" s="67">
        <v>804608</v>
      </c>
      <c r="V261" s="68">
        <v>477353</v>
      </c>
      <c r="W261" s="68"/>
      <c r="X261" s="67">
        <v>82035</v>
      </c>
      <c r="Y261" s="67"/>
      <c r="Z261" s="67">
        <v>106785</v>
      </c>
      <c r="AA261" s="67">
        <v>121754</v>
      </c>
      <c r="AB261" s="67"/>
      <c r="AC261" s="67">
        <v>62288</v>
      </c>
      <c r="AD261" s="67">
        <v>12995</v>
      </c>
      <c r="AE261" s="67">
        <v>17426</v>
      </c>
      <c r="AF261" s="67">
        <v>30421</v>
      </c>
      <c r="AG261" s="67">
        <v>1062</v>
      </c>
      <c r="AH261" s="67">
        <v>3006</v>
      </c>
      <c r="AI261" s="67">
        <v>4514</v>
      </c>
      <c r="AJ261" s="67">
        <v>1342</v>
      </c>
      <c r="AK261" s="67">
        <v>408</v>
      </c>
      <c r="AL261" s="67">
        <v>906</v>
      </c>
      <c r="AM261" s="67">
        <v>5221</v>
      </c>
      <c r="AN261" s="67"/>
      <c r="AO261" s="69">
        <v>829</v>
      </c>
      <c r="AP261" s="69">
        <v>10255</v>
      </c>
      <c r="AQ261" s="71">
        <f t="shared" si="9"/>
        <v>11084</v>
      </c>
      <c r="AR261" s="70">
        <f t="shared" si="10"/>
        <v>11084</v>
      </c>
      <c r="AS261" s="70">
        <f t="shared" si="11"/>
        <v>0</v>
      </c>
    </row>
    <row r="262" spans="1:45" x14ac:dyDescent="0.2">
      <c r="A262" s="18">
        <v>40603</v>
      </c>
      <c r="B262" s="67">
        <v>165358</v>
      </c>
      <c r="C262" s="67">
        <v>363518</v>
      </c>
      <c r="D262" s="67">
        <v>262728</v>
      </c>
      <c r="E262" s="67">
        <v>100790</v>
      </c>
      <c r="F262" s="67">
        <v>7307</v>
      </c>
      <c r="G262" s="67">
        <v>13368</v>
      </c>
      <c r="H262" s="67">
        <v>57165</v>
      </c>
      <c r="I262" s="67">
        <v>8461</v>
      </c>
      <c r="J262" s="67">
        <v>747</v>
      </c>
      <c r="K262" s="67">
        <v>20411</v>
      </c>
      <c r="L262" s="67">
        <v>402081</v>
      </c>
      <c r="M262" s="67">
        <v>310367</v>
      </c>
      <c r="N262" s="67">
        <v>26611</v>
      </c>
      <c r="O262" s="67">
        <v>31200</v>
      </c>
      <c r="P262" s="67">
        <v>23687</v>
      </c>
      <c r="Q262" s="67">
        <v>4832</v>
      </c>
      <c r="R262" s="67">
        <v>5384</v>
      </c>
      <c r="S262" s="67">
        <v>27739</v>
      </c>
      <c r="T262" s="67">
        <v>11416</v>
      </c>
      <c r="U262" s="67">
        <v>912213</v>
      </c>
      <c r="V262" s="68">
        <v>548695</v>
      </c>
      <c r="W262" s="68"/>
      <c r="X262" s="67">
        <v>94304</v>
      </c>
      <c r="Y262" s="67"/>
      <c r="Z262" s="67">
        <v>124065</v>
      </c>
      <c r="AA262" s="67">
        <v>119361</v>
      </c>
      <c r="AB262" s="67"/>
      <c r="AC262" s="67">
        <v>74976</v>
      </c>
      <c r="AD262" s="67">
        <v>15470</v>
      </c>
      <c r="AE262" s="67">
        <v>22542</v>
      </c>
      <c r="AF262" s="67">
        <v>38012</v>
      </c>
      <c r="AG262" s="67">
        <v>1054</v>
      </c>
      <c r="AH262" s="67">
        <v>4437</v>
      </c>
      <c r="AI262" s="67">
        <v>6078</v>
      </c>
      <c r="AJ262" s="67">
        <v>1644</v>
      </c>
      <c r="AK262" s="67">
        <v>617</v>
      </c>
      <c r="AL262" s="67">
        <v>1059</v>
      </c>
      <c r="AM262" s="67">
        <v>6568</v>
      </c>
      <c r="AN262" s="67"/>
      <c r="AO262" s="69">
        <v>1041</v>
      </c>
      <c r="AP262" s="69">
        <v>12327</v>
      </c>
      <c r="AQ262" s="71">
        <f t="shared" si="9"/>
        <v>13368</v>
      </c>
      <c r="AR262" s="70">
        <f t="shared" si="10"/>
        <v>13368</v>
      </c>
      <c r="AS262" s="70">
        <f t="shared" si="11"/>
        <v>0</v>
      </c>
    </row>
    <row r="263" spans="1:45" x14ac:dyDescent="0.2">
      <c r="A263" s="18">
        <v>40634</v>
      </c>
      <c r="B263" s="67">
        <v>158670</v>
      </c>
      <c r="C263" s="67">
        <v>355848</v>
      </c>
      <c r="D263" s="67">
        <v>260547</v>
      </c>
      <c r="E263" s="67">
        <v>95301</v>
      </c>
      <c r="F263" s="67">
        <v>6595</v>
      </c>
      <c r="G263" s="67">
        <v>12761</v>
      </c>
      <c r="H263" s="67">
        <v>54109</v>
      </c>
      <c r="I263" s="67">
        <v>7185</v>
      </c>
      <c r="J263" s="67">
        <v>977</v>
      </c>
      <c r="K263" s="67">
        <v>18437</v>
      </c>
      <c r="L263" s="67">
        <v>386391</v>
      </c>
      <c r="M263" s="67">
        <v>300077</v>
      </c>
      <c r="N263" s="67">
        <v>22983</v>
      </c>
      <c r="O263" s="67">
        <v>28937</v>
      </c>
      <c r="P263" s="67">
        <v>23085</v>
      </c>
      <c r="Q263" s="67">
        <v>5645</v>
      </c>
      <c r="R263" s="67">
        <v>5664</v>
      </c>
      <c r="S263" s="67">
        <v>27627</v>
      </c>
      <c r="T263" s="67">
        <v>13393</v>
      </c>
      <c r="U263" s="67">
        <v>883323</v>
      </c>
      <c r="V263" s="68">
        <v>527475</v>
      </c>
      <c r="W263" s="68"/>
      <c r="X263" s="67">
        <v>92037</v>
      </c>
      <c r="Y263" s="67"/>
      <c r="Z263" s="67">
        <v>145323</v>
      </c>
      <c r="AA263" s="67">
        <v>147451</v>
      </c>
      <c r="AB263" s="67"/>
      <c r="AC263" s="67">
        <v>71316</v>
      </c>
      <c r="AD263" s="67">
        <v>15517</v>
      </c>
      <c r="AE263" s="67">
        <v>23318</v>
      </c>
      <c r="AF263" s="67">
        <v>38835</v>
      </c>
      <c r="AG263" s="67">
        <v>1074</v>
      </c>
      <c r="AH263" s="67">
        <v>3695</v>
      </c>
      <c r="AI263" s="67">
        <v>5443</v>
      </c>
      <c r="AJ263" s="67">
        <v>1773</v>
      </c>
      <c r="AK263" s="67">
        <v>496</v>
      </c>
      <c r="AL263" s="67">
        <v>1037</v>
      </c>
      <c r="AM263" s="67">
        <v>6622</v>
      </c>
      <c r="AN263" s="67"/>
      <c r="AO263" s="69">
        <v>1043</v>
      </c>
      <c r="AP263" s="69">
        <v>11718</v>
      </c>
      <c r="AQ263" s="71">
        <f t="shared" si="9"/>
        <v>12761</v>
      </c>
      <c r="AR263" s="70">
        <f t="shared" si="10"/>
        <v>12761</v>
      </c>
      <c r="AS263" s="70">
        <f t="shared" si="11"/>
        <v>0</v>
      </c>
    </row>
    <row r="264" spans="1:45" x14ac:dyDescent="0.2">
      <c r="A264" s="18">
        <v>40664</v>
      </c>
      <c r="B264" s="67">
        <v>155873</v>
      </c>
      <c r="C264" s="67">
        <v>369073</v>
      </c>
      <c r="D264" s="67">
        <v>279567</v>
      </c>
      <c r="E264" s="67">
        <v>89506</v>
      </c>
      <c r="F264" s="67">
        <v>7005</v>
      </c>
      <c r="G264" s="67">
        <v>14308</v>
      </c>
      <c r="H264" s="67">
        <v>56550</v>
      </c>
      <c r="I264" s="67">
        <v>8598</v>
      </c>
      <c r="J264" s="67">
        <v>1216</v>
      </c>
      <c r="K264" s="67">
        <v>19739</v>
      </c>
      <c r="L264" s="67">
        <v>394883</v>
      </c>
      <c r="M264" s="67">
        <v>308898</v>
      </c>
      <c r="N264" s="67">
        <v>26445</v>
      </c>
      <c r="O264" s="67">
        <v>30541</v>
      </c>
      <c r="P264" s="67">
        <v>19648</v>
      </c>
      <c r="Q264" s="67">
        <v>4058</v>
      </c>
      <c r="R264" s="67">
        <v>5293</v>
      </c>
      <c r="S264" s="67">
        <v>29052</v>
      </c>
      <c r="T264" s="67">
        <v>11910</v>
      </c>
      <c r="U264" s="67">
        <v>912334</v>
      </c>
      <c r="V264" s="68">
        <v>543261</v>
      </c>
      <c r="W264" s="68"/>
      <c r="X264" s="67">
        <v>91293</v>
      </c>
      <c r="Y264" s="67"/>
      <c r="Z264" s="67">
        <v>147290</v>
      </c>
      <c r="AA264" s="67">
        <v>162970</v>
      </c>
      <c r="AB264" s="67"/>
      <c r="AC264" s="67">
        <v>72227</v>
      </c>
      <c r="AD264" s="67">
        <v>15901</v>
      </c>
      <c r="AE264" s="67">
        <v>23136</v>
      </c>
      <c r="AF264" s="67">
        <v>39037</v>
      </c>
      <c r="AG264" s="67">
        <v>1087</v>
      </c>
      <c r="AH264" s="67">
        <v>4285</v>
      </c>
      <c r="AI264" s="67">
        <v>5770</v>
      </c>
      <c r="AJ264" s="67">
        <v>1748</v>
      </c>
      <c r="AK264" s="67">
        <v>545</v>
      </c>
      <c r="AL264" s="67">
        <v>1205</v>
      </c>
      <c r="AM264" s="67">
        <v>7831</v>
      </c>
      <c r="AN264" s="67"/>
      <c r="AO264" s="69">
        <v>1262</v>
      </c>
      <c r="AP264" s="69">
        <v>13046</v>
      </c>
      <c r="AQ264" s="71">
        <f t="shared" si="9"/>
        <v>14308</v>
      </c>
      <c r="AR264" s="70">
        <f t="shared" si="10"/>
        <v>14308</v>
      </c>
      <c r="AS264" s="70">
        <f t="shared" si="11"/>
        <v>0</v>
      </c>
    </row>
    <row r="265" spans="1:45" x14ac:dyDescent="0.2">
      <c r="A265" s="18">
        <v>40695</v>
      </c>
      <c r="B265" s="67">
        <v>141293</v>
      </c>
      <c r="C265" s="67">
        <v>362050</v>
      </c>
      <c r="D265" s="67">
        <v>266254</v>
      </c>
      <c r="E265" s="67">
        <v>95796</v>
      </c>
      <c r="F265" s="67">
        <v>7372</v>
      </c>
      <c r="G265" s="67">
        <v>13253</v>
      </c>
      <c r="H265" s="67">
        <v>56457</v>
      </c>
      <c r="I265" s="67">
        <v>8930</v>
      </c>
      <c r="J265" s="67">
        <v>494</v>
      </c>
      <c r="K265" s="67">
        <v>17987</v>
      </c>
      <c r="L265" s="67">
        <v>382013</v>
      </c>
      <c r="M265" s="67">
        <v>298100</v>
      </c>
      <c r="N265" s="67">
        <v>25357</v>
      </c>
      <c r="O265" s="67">
        <v>29368</v>
      </c>
      <c r="P265" s="67">
        <v>19888</v>
      </c>
      <c r="Q265" s="67">
        <v>3819</v>
      </c>
      <c r="R265" s="67">
        <v>5481</v>
      </c>
      <c r="S265" s="67">
        <v>28506</v>
      </c>
      <c r="T265" s="67">
        <v>11987</v>
      </c>
      <c r="U265" s="67">
        <v>889049</v>
      </c>
      <c r="V265" s="68">
        <v>526999</v>
      </c>
      <c r="W265" s="68"/>
      <c r="X265" s="67">
        <v>83740</v>
      </c>
      <c r="Y265" s="67"/>
      <c r="Z265" s="67">
        <v>145125</v>
      </c>
      <c r="AA265" s="67">
        <v>186115</v>
      </c>
      <c r="AB265" s="67"/>
      <c r="AC265" s="67">
        <v>75988</v>
      </c>
      <c r="AD265" s="67">
        <v>16335</v>
      </c>
      <c r="AE265" s="67">
        <v>25059</v>
      </c>
      <c r="AF265" s="67">
        <v>41394</v>
      </c>
      <c r="AG265" s="67">
        <v>1197</v>
      </c>
      <c r="AH265" s="67">
        <v>4750</v>
      </c>
      <c r="AI265" s="67">
        <v>5783</v>
      </c>
      <c r="AJ265" s="67">
        <v>1594</v>
      </c>
      <c r="AK265" s="67">
        <v>564</v>
      </c>
      <c r="AL265" s="67">
        <v>1309</v>
      </c>
      <c r="AM265" s="67">
        <v>7489</v>
      </c>
      <c r="AN265" s="67"/>
      <c r="AO265" s="69">
        <v>1147</v>
      </c>
      <c r="AP265" s="69">
        <v>12106</v>
      </c>
      <c r="AQ265" s="71">
        <f t="shared" ref="AQ265:AQ328" si="12">G265</f>
        <v>13253</v>
      </c>
      <c r="AR265" s="70">
        <f t="shared" ref="AR265:AR328" si="13">AO265+AP265</f>
        <v>13253</v>
      </c>
      <c r="AS265" s="70">
        <f t="shared" ref="AS265:AS328" si="14">AQ265-AR265</f>
        <v>0</v>
      </c>
    </row>
    <row r="266" spans="1:45" x14ac:dyDescent="0.2">
      <c r="A266" s="18">
        <v>40725</v>
      </c>
      <c r="B266" s="67">
        <v>135460</v>
      </c>
      <c r="C266" s="67">
        <v>349031</v>
      </c>
      <c r="D266" s="67">
        <v>256667</v>
      </c>
      <c r="E266" s="67">
        <v>92364</v>
      </c>
      <c r="F266" s="67">
        <v>6852</v>
      </c>
      <c r="G266" s="67">
        <v>12770</v>
      </c>
      <c r="H266" s="67">
        <v>57739</v>
      </c>
      <c r="I266" s="67">
        <v>10705</v>
      </c>
      <c r="J266" s="67">
        <v>953</v>
      </c>
      <c r="K266" s="67">
        <v>16970</v>
      </c>
      <c r="L266" s="67">
        <v>361226</v>
      </c>
      <c r="M266" s="67">
        <v>287392</v>
      </c>
      <c r="N266" s="67">
        <v>21689</v>
      </c>
      <c r="O266" s="67">
        <v>28297</v>
      </c>
      <c r="P266" s="67">
        <v>15875</v>
      </c>
      <c r="Q266" s="67">
        <v>2549</v>
      </c>
      <c r="R266" s="67">
        <v>5424</v>
      </c>
      <c r="S266" s="67">
        <v>27315</v>
      </c>
      <c r="T266" s="67">
        <v>11318</v>
      </c>
      <c r="U266" s="67">
        <v>854879</v>
      </c>
      <c r="V266" s="68">
        <v>505848</v>
      </c>
      <c r="W266" s="68"/>
      <c r="X266" s="67">
        <v>81752</v>
      </c>
      <c r="Y266" s="67"/>
      <c r="Z266" s="67">
        <v>131502</v>
      </c>
      <c r="AA266" s="67">
        <v>191529</v>
      </c>
      <c r="AB266" s="67"/>
      <c r="AC266" s="67">
        <v>72811</v>
      </c>
      <c r="AD266" s="67">
        <v>16427</v>
      </c>
      <c r="AE266" s="67">
        <v>24240</v>
      </c>
      <c r="AF266" s="67">
        <v>40667</v>
      </c>
      <c r="AG266" s="67">
        <v>948</v>
      </c>
      <c r="AH266" s="67">
        <v>3787</v>
      </c>
      <c r="AI266" s="67">
        <v>5643</v>
      </c>
      <c r="AJ266" s="67">
        <v>1682</v>
      </c>
      <c r="AK266" s="67">
        <v>454</v>
      </c>
      <c r="AL266" s="67">
        <v>976</v>
      </c>
      <c r="AM266" s="67">
        <v>5697</v>
      </c>
      <c r="AN266" s="67"/>
      <c r="AO266" s="69">
        <v>1032</v>
      </c>
      <c r="AP266" s="69">
        <v>11738</v>
      </c>
      <c r="AQ266" s="71">
        <f t="shared" si="12"/>
        <v>12770</v>
      </c>
      <c r="AR266" s="70">
        <f t="shared" si="13"/>
        <v>12770</v>
      </c>
      <c r="AS266" s="70">
        <f t="shared" si="14"/>
        <v>0</v>
      </c>
    </row>
    <row r="267" spans="1:45" x14ac:dyDescent="0.2">
      <c r="A267" s="18">
        <v>40756</v>
      </c>
      <c r="B267" s="67">
        <v>133748</v>
      </c>
      <c r="C267" s="67">
        <v>337523</v>
      </c>
      <c r="D267" s="67">
        <v>243255</v>
      </c>
      <c r="E267" s="67">
        <v>94268</v>
      </c>
      <c r="F267" s="67">
        <v>7649</v>
      </c>
      <c r="G267" s="67">
        <v>14808</v>
      </c>
      <c r="H267" s="67">
        <v>64133</v>
      </c>
      <c r="I267" s="67">
        <v>11156</v>
      </c>
      <c r="J267" s="67">
        <v>958</v>
      </c>
      <c r="K267" s="67">
        <v>18380</v>
      </c>
      <c r="L267" s="67">
        <v>364585</v>
      </c>
      <c r="M267" s="67">
        <v>286670</v>
      </c>
      <c r="N267" s="67">
        <v>19262</v>
      </c>
      <c r="O267" s="67">
        <v>30034</v>
      </c>
      <c r="P267" s="67">
        <v>20627</v>
      </c>
      <c r="Q267" s="67">
        <v>2621</v>
      </c>
      <c r="R267" s="67">
        <v>5371</v>
      </c>
      <c r="S267" s="67">
        <v>28350</v>
      </c>
      <c r="T267" s="67">
        <v>14318</v>
      </c>
      <c r="U267" s="67">
        <v>861860</v>
      </c>
      <c r="V267" s="68">
        <v>524337</v>
      </c>
      <c r="W267" s="68"/>
      <c r="X267" s="67">
        <v>79759</v>
      </c>
      <c r="Y267" s="67"/>
      <c r="Z267" s="67">
        <v>113299</v>
      </c>
      <c r="AA267" s="67">
        <v>167963</v>
      </c>
      <c r="AB267" s="67"/>
      <c r="AC267" s="67">
        <v>78736</v>
      </c>
      <c r="AD267" s="67">
        <v>16170</v>
      </c>
      <c r="AE267" s="67">
        <v>25043</v>
      </c>
      <c r="AF267" s="67">
        <v>41213</v>
      </c>
      <c r="AG267" s="67">
        <v>1015</v>
      </c>
      <c r="AH267" s="67">
        <v>4366</v>
      </c>
      <c r="AI267" s="67">
        <v>6524</v>
      </c>
      <c r="AJ267" s="67">
        <v>1829</v>
      </c>
      <c r="AK267" s="67">
        <v>512</v>
      </c>
      <c r="AL267" s="67">
        <v>1206</v>
      </c>
      <c r="AM267" s="67">
        <v>5465</v>
      </c>
      <c r="AN267" s="67"/>
      <c r="AO267" s="69">
        <v>557</v>
      </c>
      <c r="AP267" s="69">
        <v>14251</v>
      </c>
      <c r="AQ267" s="71">
        <f t="shared" si="12"/>
        <v>14808</v>
      </c>
      <c r="AR267" s="70">
        <f t="shared" si="13"/>
        <v>14808</v>
      </c>
      <c r="AS267" s="70">
        <f t="shared" si="14"/>
        <v>0</v>
      </c>
    </row>
    <row r="268" spans="1:45" x14ac:dyDescent="0.2">
      <c r="A268" s="18">
        <v>40787</v>
      </c>
      <c r="B268" s="67">
        <v>137907</v>
      </c>
      <c r="C268" s="67">
        <v>337549</v>
      </c>
      <c r="D268" s="67">
        <v>247264</v>
      </c>
      <c r="E268" s="67">
        <v>90285</v>
      </c>
      <c r="F268" s="67">
        <v>7080</v>
      </c>
      <c r="G268" s="67">
        <v>13352</v>
      </c>
      <c r="H268" s="67">
        <v>67039</v>
      </c>
      <c r="I268" s="67">
        <v>10213</v>
      </c>
      <c r="J268" s="67">
        <v>1104</v>
      </c>
      <c r="K268" s="67">
        <v>20327</v>
      </c>
      <c r="L268" s="67">
        <v>370109</v>
      </c>
      <c r="M268" s="67">
        <v>286434</v>
      </c>
      <c r="N268" s="67">
        <v>22034</v>
      </c>
      <c r="O268" s="67">
        <v>29852</v>
      </c>
      <c r="P268" s="67">
        <v>22255</v>
      </c>
      <c r="Q268" s="67">
        <v>3380</v>
      </c>
      <c r="R268" s="67">
        <v>6154</v>
      </c>
      <c r="S268" s="67">
        <v>27382</v>
      </c>
      <c r="T268" s="67">
        <v>13725</v>
      </c>
      <c r="U268" s="67">
        <v>867880</v>
      </c>
      <c r="V268" s="68">
        <v>530331</v>
      </c>
      <c r="W268" s="68"/>
      <c r="X268" s="67">
        <v>76800</v>
      </c>
      <c r="Y268" s="67"/>
      <c r="Z268" s="67">
        <v>103115</v>
      </c>
      <c r="AA268" s="67">
        <v>150665</v>
      </c>
      <c r="AB268" s="67"/>
      <c r="AC268" s="67">
        <v>69063</v>
      </c>
      <c r="AD268" s="67">
        <v>15081</v>
      </c>
      <c r="AE268" s="67">
        <v>19560</v>
      </c>
      <c r="AF268" s="67">
        <v>34641</v>
      </c>
      <c r="AG268" s="67">
        <v>855</v>
      </c>
      <c r="AH268" s="67">
        <v>3217</v>
      </c>
      <c r="AI268" s="67">
        <v>5446</v>
      </c>
      <c r="AJ268" s="67">
        <v>1931</v>
      </c>
      <c r="AK268" s="67">
        <v>438</v>
      </c>
      <c r="AL268" s="67">
        <v>1083</v>
      </c>
      <c r="AM268" s="67">
        <v>4164</v>
      </c>
      <c r="AN268" s="67"/>
      <c r="AO268" s="69">
        <v>988</v>
      </c>
      <c r="AP268" s="69">
        <v>12364</v>
      </c>
      <c r="AQ268" s="71">
        <f t="shared" si="12"/>
        <v>13352</v>
      </c>
      <c r="AR268" s="70">
        <f t="shared" si="13"/>
        <v>13352</v>
      </c>
      <c r="AS268" s="70">
        <f t="shared" si="14"/>
        <v>0</v>
      </c>
    </row>
    <row r="269" spans="1:45" x14ac:dyDescent="0.2">
      <c r="A269" s="18">
        <v>40817</v>
      </c>
      <c r="B269" s="67">
        <v>145667</v>
      </c>
      <c r="C269" s="67">
        <v>351654</v>
      </c>
      <c r="D269" s="67">
        <v>247636</v>
      </c>
      <c r="E269" s="67">
        <v>104018</v>
      </c>
      <c r="F269" s="67">
        <v>7923</v>
      </c>
      <c r="G269" s="67">
        <v>12904</v>
      </c>
      <c r="H269" s="67">
        <v>68925</v>
      </c>
      <c r="I269" s="67">
        <v>9649</v>
      </c>
      <c r="J269" s="67">
        <v>1329</v>
      </c>
      <c r="K269" s="67">
        <v>19925</v>
      </c>
      <c r="L269" s="67">
        <v>385348</v>
      </c>
      <c r="M269" s="67">
        <v>296943</v>
      </c>
      <c r="N269" s="67">
        <v>23048</v>
      </c>
      <c r="O269" s="67">
        <v>30849</v>
      </c>
      <c r="P269" s="67">
        <v>24743</v>
      </c>
      <c r="Q269" s="67">
        <v>3697</v>
      </c>
      <c r="R269" s="67">
        <v>6068</v>
      </c>
      <c r="S269" s="67">
        <v>27418</v>
      </c>
      <c r="T269" s="67">
        <v>14072</v>
      </c>
      <c r="U269" s="67">
        <v>899147</v>
      </c>
      <c r="V269" s="68">
        <v>547493</v>
      </c>
      <c r="W269" s="68"/>
      <c r="X269" s="67">
        <v>77517</v>
      </c>
      <c r="Y269" s="67"/>
      <c r="Z269" s="67">
        <v>99751</v>
      </c>
      <c r="AA269" s="67">
        <v>143394</v>
      </c>
      <c r="AB269" s="67"/>
      <c r="AC269" s="67">
        <v>60300</v>
      </c>
      <c r="AD269" s="67">
        <v>13795</v>
      </c>
      <c r="AE269" s="67">
        <v>18081</v>
      </c>
      <c r="AF269" s="67">
        <v>31876</v>
      </c>
      <c r="AG269" s="67">
        <v>739</v>
      </c>
      <c r="AH269" s="67">
        <v>2578</v>
      </c>
      <c r="AI269" s="67">
        <v>4685</v>
      </c>
      <c r="AJ269" s="67">
        <v>1463</v>
      </c>
      <c r="AK269" s="67">
        <v>427</v>
      </c>
      <c r="AL269" s="67">
        <v>893</v>
      </c>
      <c r="AM269" s="67">
        <v>3325</v>
      </c>
      <c r="AN269" s="67"/>
      <c r="AO269" s="69">
        <v>735</v>
      </c>
      <c r="AP269" s="69">
        <v>12169</v>
      </c>
      <c r="AQ269" s="71">
        <f t="shared" si="12"/>
        <v>12904</v>
      </c>
      <c r="AR269" s="70">
        <f t="shared" si="13"/>
        <v>12904</v>
      </c>
      <c r="AS269" s="70">
        <f t="shared" si="14"/>
        <v>0</v>
      </c>
    </row>
    <row r="270" spans="1:45" x14ac:dyDescent="0.2">
      <c r="A270" s="18">
        <v>40848</v>
      </c>
      <c r="B270" s="67">
        <v>152781</v>
      </c>
      <c r="C270" s="67">
        <v>348331</v>
      </c>
      <c r="D270" s="67">
        <v>251795</v>
      </c>
      <c r="E270" s="67">
        <v>96536</v>
      </c>
      <c r="F270" s="67">
        <v>7985</v>
      </c>
      <c r="G270" s="67">
        <v>13872</v>
      </c>
      <c r="H270" s="67">
        <v>70111</v>
      </c>
      <c r="I270" s="67">
        <v>8610</v>
      </c>
      <c r="J270" s="67">
        <v>2432</v>
      </c>
      <c r="K270" s="67">
        <v>18121</v>
      </c>
      <c r="L270" s="67">
        <v>386500</v>
      </c>
      <c r="M270" s="67">
        <v>296616</v>
      </c>
      <c r="N270" s="67">
        <v>26119</v>
      </c>
      <c r="O270" s="67">
        <v>30339</v>
      </c>
      <c r="P270" s="67">
        <v>24098</v>
      </c>
      <c r="Q270" s="67">
        <v>3333</v>
      </c>
      <c r="R270" s="67">
        <v>5995</v>
      </c>
      <c r="S270" s="67">
        <v>26325</v>
      </c>
      <c r="T270" s="67">
        <v>13345</v>
      </c>
      <c r="U270" s="67">
        <v>895632</v>
      </c>
      <c r="V270" s="68">
        <v>547301</v>
      </c>
      <c r="W270" s="68"/>
      <c r="X270" s="67">
        <v>77614</v>
      </c>
      <c r="Y270" s="67"/>
      <c r="Z270" s="67">
        <v>119686</v>
      </c>
      <c r="AA270" s="67">
        <v>145739</v>
      </c>
      <c r="AB270" s="67"/>
      <c r="AC270" s="67">
        <v>53070</v>
      </c>
      <c r="AD270" s="67">
        <v>11545</v>
      </c>
      <c r="AE270" s="67">
        <v>14740</v>
      </c>
      <c r="AF270" s="67">
        <v>26285</v>
      </c>
      <c r="AG270" s="67">
        <v>686</v>
      </c>
      <c r="AH270" s="67">
        <v>2615</v>
      </c>
      <c r="AI270" s="67">
        <v>4254</v>
      </c>
      <c r="AJ270" s="67">
        <v>1446</v>
      </c>
      <c r="AK270" s="67">
        <v>378</v>
      </c>
      <c r="AL270" s="67">
        <v>845</v>
      </c>
      <c r="AM270" s="67">
        <v>2397</v>
      </c>
      <c r="AN270" s="67"/>
      <c r="AO270" s="69">
        <v>912</v>
      </c>
      <c r="AP270" s="69">
        <v>12960</v>
      </c>
      <c r="AQ270" s="71">
        <f t="shared" si="12"/>
        <v>13872</v>
      </c>
      <c r="AR270" s="70">
        <f t="shared" si="13"/>
        <v>13872</v>
      </c>
      <c r="AS270" s="70">
        <f t="shared" si="14"/>
        <v>0</v>
      </c>
    </row>
    <row r="271" spans="1:45" x14ac:dyDescent="0.2">
      <c r="A271" s="18">
        <v>40878</v>
      </c>
      <c r="B271" s="67">
        <v>165866</v>
      </c>
      <c r="C271" s="67">
        <v>367855</v>
      </c>
      <c r="D271" s="67">
        <v>270413</v>
      </c>
      <c r="E271" s="67">
        <v>97442</v>
      </c>
      <c r="F271" s="67">
        <v>6949</v>
      </c>
      <c r="G271" s="67">
        <v>13355</v>
      </c>
      <c r="H271" s="67">
        <v>62424</v>
      </c>
      <c r="I271" s="67">
        <v>9030</v>
      </c>
      <c r="J271" s="67">
        <v>3222</v>
      </c>
      <c r="K271" s="67">
        <v>18311</v>
      </c>
      <c r="L271" s="67">
        <v>410590</v>
      </c>
      <c r="M271" s="67">
        <v>321399</v>
      </c>
      <c r="N271" s="67">
        <v>26613</v>
      </c>
      <c r="O271" s="67">
        <v>28386</v>
      </c>
      <c r="P271" s="67">
        <v>24746</v>
      </c>
      <c r="Q271" s="67">
        <v>3649</v>
      </c>
      <c r="R271" s="67">
        <v>5797</v>
      </c>
      <c r="S271" s="67">
        <v>27770</v>
      </c>
      <c r="T271" s="67">
        <v>11070</v>
      </c>
      <c r="U271" s="67">
        <v>930576</v>
      </c>
      <c r="V271" s="68">
        <v>562721</v>
      </c>
      <c r="W271" s="68"/>
      <c r="X271" s="67">
        <v>83074</v>
      </c>
      <c r="Y271" s="67"/>
      <c r="Z271" s="67">
        <v>148640</v>
      </c>
      <c r="AA271" s="67">
        <v>165419</v>
      </c>
      <c r="AB271" s="67"/>
      <c r="AC271" s="67">
        <v>50582</v>
      </c>
      <c r="AD271" s="67">
        <v>11814</v>
      </c>
      <c r="AE271" s="67">
        <v>13437</v>
      </c>
      <c r="AF271" s="67">
        <v>25251</v>
      </c>
      <c r="AG271" s="67">
        <v>759</v>
      </c>
      <c r="AH271" s="67">
        <v>2383</v>
      </c>
      <c r="AI271" s="67">
        <v>4517</v>
      </c>
      <c r="AJ271" s="67">
        <v>1540</v>
      </c>
      <c r="AK271" s="67">
        <v>428</v>
      </c>
      <c r="AL271" s="67">
        <v>798</v>
      </c>
      <c r="AM271" s="67">
        <v>2182</v>
      </c>
      <c r="AN271" s="67"/>
      <c r="AO271" s="69">
        <v>737</v>
      </c>
      <c r="AP271" s="69">
        <v>12618</v>
      </c>
      <c r="AQ271" s="71">
        <f t="shared" si="12"/>
        <v>13355</v>
      </c>
      <c r="AR271" s="70">
        <f t="shared" si="13"/>
        <v>13355</v>
      </c>
      <c r="AS271" s="70">
        <f t="shared" si="14"/>
        <v>0</v>
      </c>
    </row>
    <row r="272" spans="1:45" x14ac:dyDescent="0.2">
      <c r="A272" s="18">
        <v>40909</v>
      </c>
      <c r="B272" s="67">
        <v>181563</v>
      </c>
      <c r="C272" s="67">
        <v>366533</v>
      </c>
      <c r="D272" s="67">
        <v>271840</v>
      </c>
      <c r="E272" s="67">
        <v>94693</v>
      </c>
      <c r="F272" s="67">
        <v>6137</v>
      </c>
      <c r="G272" s="67">
        <v>13226</v>
      </c>
      <c r="H272" s="67">
        <v>57644</v>
      </c>
      <c r="I272" s="67">
        <v>8817</v>
      </c>
      <c r="J272" s="67">
        <v>2797</v>
      </c>
      <c r="K272" s="67">
        <v>17618</v>
      </c>
      <c r="L272" s="67">
        <v>400911</v>
      </c>
      <c r="M272" s="67">
        <v>311892</v>
      </c>
      <c r="N272" s="67">
        <v>29244</v>
      </c>
      <c r="O272" s="67">
        <v>28979</v>
      </c>
      <c r="P272" s="67">
        <v>21887</v>
      </c>
      <c r="Q272" s="67">
        <v>3561</v>
      </c>
      <c r="R272" s="67">
        <v>5348</v>
      </c>
      <c r="S272" s="67">
        <v>27624</v>
      </c>
      <c r="T272" s="67">
        <v>10466</v>
      </c>
      <c r="U272" s="67">
        <v>911773</v>
      </c>
      <c r="V272" s="68">
        <v>545240</v>
      </c>
      <c r="W272" s="67"/>
      <c r="X272" s="67">
        <v>95588</v>
      </c>
      <c r="Y272" s="67"/>
      <c r="Z272" s="67">
        <v>152085</v>
      </c>
      <c r="AA272" s="67">
        <v>157155</v>
      </c>
      <c r="AB272" s="67"/>
      <c r="AC272" s="67">
        <v>56908</v>
      </c>
      <c r="AD272" s="67">
        <v>14278</v>
      </c>
      <c r="AE272" s="67">
        <v>17286</v>
      </c>
      <c r="AF272" s="67">
        <v>31564</v>
      </c>
      <c r="AG272" s="67">
        <v>1030</v>
      </c>
      <c r="AH272" s="67">
        <v>3067</v>
      </c>
      <c r="AI272" s="67">
        <v>4054</v>
      </c>
      <c r="AJ272" s="67">
        <v>1626</v>
      </c>
      <c r="AK272" s="67">
        <v>257</v>
      </c>
      <c r="AL272" s="67">
        <v>970</v>
      </c>
      <c r="AM272" s="67">
        <v>4283</v>
      </c>
      <c r="AN272" s="67"/>
      <c r="AO272" s="69">
        <v>698</v>
      </c>
      <c r="AP272" s="69">
        <v>12528</v>
      </c>
      <c r="AQ272" s="71">
        <f t="shared" si="12"/>
        <v>13226</v>
      </c>
      <c r="AR272" s="70">
        <f t="shared" si="13"/>
        <v>13226</v>
      </c>
      <c r="AS272" s="70">
        <f t="shared" si="14"/>
        <v>0</v>
      </c>
    </row>
    <row r="273" spans="1:45" x14ac:dyDescent="0.2">
      <c r="A273" s="18">
        <v>40940</v>
      </c>
      <c r="B273" s="67">
        <v>170575</v>
      </c>
      <c r="C273" s="67">
        <v>343759</v>
      </c>
      <c r="D273" s="67">
        <v>252207</v>
      </c>
      <c r="E273" s="67">
        <v>91552</v>
      </c>
      <c r="F273" s="67">
        <v>6748</v>
      </c>
      <c r="G273" s="67">
        <v>12011</v>
      </c>
      <c r="H273" s="67">
        <v>58022</v>
      </c>
      <c r="I273" s="67">
        <v>8990</v>
      </c>
      <c r="J273" s="67">
        <v>2966</v>
      </c>
      <c r="K273" s="67">
        <v>18032</v>
      </c>
      <c r="L273" s="67">
        <v>372220</v>
      </c>
      <c r="M273" s="67">
        <v>291441</v>
      </c>
      <c r="N273" s="67">
        <v>24550</v>
      </c>
      <c r="O273" s="67">
        <v>28408</v>
      </c>
      <c r="P273" s="67">
        <v>18905</v>
      </c>
      <c r="Q273" s="67">
        <v>3841</v>
      </c>
      <c r="R273" s="67">
        <v>5075</v>
      </c>
      <c r="S273" s="67">
        <v>25650</v>
      </c>
      <c r="T273" s="67">
        <v>12157</v>
      </c>
      <c r="U273" s="67">
        <v>860555</v>
      </c>
      <c r="V273" s="68">
        <v>516796</v>
      </c>
      <c r="W273" s="68"/>
      <c r="X273" s="67">
        <v>89274</v>
      </c>
      <c r="Y273" s="67"/>
      <c r="Z273" s="67">
        <v>171394</v>
      </c>
      <c r="AA273" s="67">
        <v>193078</v>
      </c>
      <c r="AB273" s="67"/>
      <c r="AC273" s="67">
        <v>63003</v>
      </c>
      <c r="AD273" s="67">
        <v>17015</v>
      </c>
      <c r="AE273" s="67">
        <v>18889</v>
      </c>
      <c r="AF273" s="67">
        <v>35904</v>
      </c>
      <c r="AG273" s="67">
        <v>1356</v>
      </c>
      <c r="AH273" s="67">
        <v>3267</v>
      </c>
      <c r="AI273" s="67">
        <v>4912</v>
      </c>
      <c r="AJ273" s="67">
        <v>1881</v>
      </c>
      <c r="AK273" s="67">
        <v>406</v>
      </c>
      <c r="AL273" s="67">
        <v>862</v>
      </c>
      <c r="AM273" s="67">
        <v>4961</v>
      </c>
      <c r="AN273" s="67"/>
      <c r="AO273" s="69">
        <v>348</v>
      </c>
      <c r="AP273" s="69">
        <v>11663</v>
      </c>
      <c r="AQ273" s="71">
        <f t="shared" si="12"/>
        <v>12011</v>
      </c>
      <c r="AR273" s="70">
        <f t="shared" si="13"/>
        <v>12011</v>
      </c>
      <c r="AS273" s="70">
        <f t="shared" si="14"/>
        <v>0</v>
      </c>
    </row>
    <row r="274" spans="1:45" x14ac:dyDescent="0.2">
      <c r="A274" s="18">
        <v>40969</v>
      </c>
      <c r="B274" s="67">
        <v>176287</v>
      </c>
      <c r="C274" s="67">
        <v>378063</v>
      </c>
      <c r="D274" s="67">
        <v>274434</v>
      </c>
      <c r="E274" s="67">
        <v>103629</v>
      </c>
      <c r="F274" s="67">
        <v>8300</v>
      </c>
      <c r="G274" s="67">
        <v>13254</v>
      </c>
      <c r="H274" s="67">
        <v>69949</v>
      </c>
      <c r="I274" s="67">
        <v>11422</v>
      </c>
      <c r="J274" s="67">
        <v>3154</v>
      </c>
      <c r="K274" s="67">
        <v>19581</v>
      </c>
      <c r="L274" s="67">
        <v>410385</v>
      </c>
      <c r="M274" s="67">
        <v>318710</v>
      </c>
      <c r="N274" s="67">
        <v>27736</v>
      </c>
      <c r="O274" s="67">
        <v>30467</v>
      </c>
      <c r="P274" s="67">
        <v>23986</v>
      </c>
      <c r="Q274" s="67">
        <v>4089</v>
      </c>
      <c r="R274" s="67">
        <v>5397</v>
      </c>
      <c r="S274" s="67">
        <v>27330</v>
      </c>
      <c r="T274" s="67">
        <v>14208</v>
      </c>
      <c r="U274" s="67">
        <v>955646</v>
      </c>
      <c r="V274" s="68">
        <v>577583</v>
      </c>
      <c r="W274" s="67"/>
      <c r="X274" s="67">
        <v>88348</v>
      </c>
      <c r="Y274" s="67"/>
      <c r="Z274" s="67">
        <v>189227</v>
      </c>
      <c r="AA274" s="67">
        <v>210432</v>
      </c>
      <c r="AB274" s="67"/>
      <c r="AC274" s="67">
        <v>73047</v>
      </c>
      <c r="AD274" s="67">
        <v>20721</v>
      </c>
      <c r="AE274" s="67">
        <v>25715</v>
      </c>
      <c r="AF274" s="67">
        <v>46436</v>
      </c>
      <c r="AG274" s="67">
        <v>1467</v>
      </c>
      <c r="AH274" s="67">
        <v>4219</v>
      </c>
      <c r="AI274" s="67">
        <v>5221</v>
      </c>
      <c r="AJ274" s="67">
        <v>1771</v>
      </c>
      <c r="AK274" s="67">
        <v>523</v>
      </c>
      <c r="AL274" s="67">
        <v>1095</v>
      </c>
      <c r="AM274" s="67">
        <v>6426</v>
      </c>
      <c r="AN274" s="67"/>
      <c r="AO274" s="69">
        <v>1100</v>
      </c>
      <c r="AP274" s="69">
        <v>12154</v>
      </c>
      <c r="AQ274" s="71">
        <f t="shared" si="12"/>
        <v>13254</v>
      </c>
      <c r="AR274" s="70">
        <f t="shared" si="13"/>
        <v>13254</v>
      </c>
      <c r="AS274" s="70">
        <f t="shared" si="14"/>
        <v>0</v>
      </c>
    </row>
    <row r="275" spans="1:45" x14ac:dyDescent="0.2">
      <c r="A275" s="18">
        <v>41000</v>
      </c>
      <c r="B275" s="67">
        <v>169896</v>
      </c>
      <c r="C275" s="67">
        <v>363348</v>
      </c>
      <c r="D275" s="67">
        <v>263771</v>
      </c>
      <c r="E275" s="67">
        <v>99577</v>
      </c>
      <c r="F275" s="67">
        <v>7719</v>
      </c>
      <c r="G275" s="67">
        <v>14039</v>
      </c>
      <c r="H275" s="67">
        <v>57596</v>
      </c>
      <c r="I275" s="67">
        <v>8657</v>
      </c>
      <c r="J275" s="67">
        <v>4165</v>
      </c>
      <c r="K275" s="67">
        <v>17857</v>
      </c>
      <c r="L275" s="67">
        <v>385788</v>
      </c>
      <c r="M275" s="67">
        <v>302550</v>
      </c>
      <c r="N275" s="67">
        <v>25595</v>
      </c>
      <c r="O275" s="67">
        <v>29980</v>
      </c>
      <c r="P275" s="67">
        <v>17456</v>
      </c>
      <c r="Q275" s="67">
        <v>4904</v>
      </c>
      <c r="R275" s="67">
        <v>5303</v>
      </c>
      <c r="S275" s="67">
        <v>27775</v>
      </c>
      <c r="T275" s="67">
        <v>11581</v>
      </c>
      <c r="U275" s="67">
        <v>898525</v>
      </c>
      <c r="V275" s="68">
        <v>535177</v>
      </c>
      <c r="W275" s="67"/>
      <c r="X275" s="67">
        <v>84014</v>
      </c>
      <c r="Y275" s="67"/>
      <c r="Z275" s="67">
        <v>190728</v>
      </c>
      <c r="AA275" s="67">
        <v>225542</v>
      </c>
      <c r="AB275" s="67"/>
      <c r="AC275" s="67">
        <v>69499</v>
      </c>
      <c r="AD275" s="67">
        <v>20304</v>
      </c>
      <c r="AE275" s="67">
        <v>24658</v>
      </c>
      <c r="AF275" s="67">
        <v>44962</v>
      </c>
      <c r="AG275" s="67">
        <v>1228</v>
      </c>
      <c r="AH275" s="67">
        <v>3969</v>
      </c>
      <c r="AI275" s="67">
        <v>5064</v>
      </c>
      <c r="AJ275" s="67">
        <v>1629</v>
      </c>
      <c r="AK275" s="67">
        <v>453</v>
      </c>
      <c r="AL275" s="67">
        <v>1000</v>
      </c>
      <c r="AM275" s="67">
        <v>6634</v>
      </c>
      <c r="AN275" s="67"/>
      <c r="AO275" s="69">
        <v>878</v>
      </c>
      <c r="AP275" s="69">
        <v>13161</v>
      </c>
      <c r="AQ275" s="71">
        <f t="shared" si="12"/>
        <v>14039</v>
      </c>
      <c r="AR275" s="70">
        <f t="shared" si="13"/>
        <v>14039</v>
      </c>
      <c r="AS275" s="70">
        <f t="shared" si="14"/>
        <v>0</v>
      </c>
    </row>
    <row r="276" spans="1:45" x14ac:dyDescent="0.2">
      <c r="A276" s="18">
        <v>41030</v>
      </c>
      <c r="B276" s="67">
        <v>164133</v>
      </c>
      <c r="C276" s="67">
        <v>367591</v>
      </c>
      <c r="D276" s="67">
        <v>268475</v>
      </c>
      <c r="E276" s="67">
        <v>99116</v>
      </c>
      <c r="F276" s="67">
        <v>8045</v>
      </c>
      <c r="G276" s="67">
        <v>14455</v>
      </c>
      <c r="H276" s="67">
        <v>62167</v>
      </c>
      <c r="I276" s="67">
        <v>8483</v>
      </c>
      <c r="J276" s="67">
        <v>5929</v>
      </c>
      <c r="K276" s="67">
        <v>19132</v>
      </c>
      <c r="L276" s="67">
        <v>391523</v>
      </c>
      <c r="M276" s="67">
        <v>306314</v>
      </c>
      <c r="N276" s="67">
        <v>28248</v>
      </c>
      <c r="O276" s="67">
        <v>29808</v>
      </c>
      <c r="P276" s="67">
        <v>16728</v>
      </c>
      <c r="Q276" s="67">
        <v>4614</v>
      </c>
      <c r="R276" s="67">
        <v>5811</v>
      </c>
      <c r="S276" s="67">
        <v>28614</v>
      </c>
      <c r="T276" s="67">
        <v>12254</v>
      </c>
      <c r="U276" s="67">
        <v>918193</v>
      </c>
      <c r="V276" s="68">
        <v>550602</v>
      </c>
      <c r="W276" s="67"/>
      <c r="X276" s="67">
        <v>86760</v>
      </c>
      <c r="Y276" s="67"/>
      <c r="Z276" s="67">
        <v>193362</v>
      </c>
      <c r="AA276" s="67">
        <v>215434</v>
      </c>
      <c r="AB276" s="67"/>
      <c r="AC276" s="67">
        <v>77535</v>
      </c>
      <c r="AD276" s="67">
        <v>20218</v>
      </c>
      <c r="AE276" s="67">
        <v>26988</v>
      </c>
      <c r="AF276" s="67">
        <v>47206</v>
      </c>
      <c r="AG276" s="67">
        <v>1442</v>
      </c>
      <c r="AH276" s="67">
        <v>3859</v>
      </c>
      <c r="AI276" s="67">
        <v>5362</v>
      </c>
      <c r="AJ276" s="67">
        <v>1872</v>
      </c>
      <c r="AK276" s="67">
        <v>447</v>
      </c>
      <c r="AL276" s="67">
        <v>1045</v>
      </c>
      <c r="AM276" s="67">
        <v>7610</v>
      </c>
      <c r="AN276" s="67"/>
      <c r="AO276" s="69">
        <v>1422</v>
      </c>
      <c r="AP276" s="69">
        <v>13033</v>
      </c>
      <c r="AQ276" s="71">
        <f t="shared" si="12"/>
        <v>14455</v>
      </c>
      <c r="AR276" s="70">
        <f t="shared" si="13"/>
        <v>14455</v>
      </c>
      <c r="AS276" s="70">
        <f t="shared" si="14"/>
        <v>0</v>
      </c>
    </row>
    <row r="277" spans="1:45" x14ac:dyDescent="0.2">
      <c r="A277" s="18">
        <v>41061</v>
      </c>
      <c r="B277" s="67">
        <v>137046</v>
      </c>
      <c r="C277" s="67">
        <v>360364</v>
      </c>
      <c r="D277" s="67">
        <v>260253</v>
      </c>
      <c r="E277" s="67">
        <v>100111</v>
      </c>
      <c r="F277" s="67">
        <v>7686</v>
      </c>
      <c r="G277" s="67">
        <v>13210</v>
      </c>
      <c r="H277" s="67">
        <v>72424</v>
      </c>
      <c r="I277" s="67">
        <v>9173</v>
      </c>
      <c r="J277" s="67">
        <v>1492</v>
      </c>
      <c r="K277" s="67">
        <v>18462</v>
      </c>
      <c r="L277" s="67">
        <v>379225</v>
      </c>
      <c r="M277" s="67">
        <v>299675</v>
      </c>
      <c r="N277" s="67">
        <v>22786</v>
      </c>
      <c r="O277" s="67">
        <v>29532</v>
      </c>
      <c r="P277" s="67">
        <v>16397</v>
      </c>
      <c r="Q277" s="67">
        <v>4099</v>
      </c>
      <c r="R277" s="67">
        <v>6736</v>
      </c>
      <c r="S277" s="67">
        <v>26929</v>
      </c>
      <c r="T277" s="67">
        <v>12283</v>
      </c>
      <c r="U277" s="67">
        <v>901248</v>
      </c>
      <c r="V277" s="68">
        <v>540884</v>
      </c>
      <c r="W277" s="67"/>
      <c r="X277" s="67">
        <v>83819</v>
      </c>
      <c r="Y277" s="67"/>
      <c r="Z277" s="67">
        <v>168394</v>
      </c>
      <c r="AA277" s="67">
        <v>144113</v>
      </c>
      <c r="AB277" s="67"/>
      <c r="AC277" s="67">
        <v>80379</v>
      </c>
      <c r="AD277" s="67">
        <v>19112</v>
      </c>
      <c r="AE277" s="67">
        <v>27009</v>
      </c>
      <c r="AF277" s="67">
        <v>46121</v>
      </c>
      <c r="AG277" s="67">
        <v>1380</v>
      </c>
      <c r="AH277" s="67">
        <v>3996</v>
      </c>
      <c r="AI277" s="67">
        <v>6193</v>
      </c>
      <c r="AJ277" s="67">
        <v>2155</v>
      </c>
      <c r="AK277" s="67">
        <v>503</v>
      </c>
      <c r="AL277" s="67">
        <v>1289</v>
      </c>
      <c r="AM277" s="67">
        <v>8140</v>
      </c>
      <c r="AN277" s="67"/>
      <c r="AO277" s="69">
        <v>955</v>
      </c>
      <c r="AP277" s="69">
        <v>12255</v>
      </c>
      <c r="AQ277" s="71">
        <f t="shared" si="12"/>
        <v>13210</v>
      </c>
      <c r="AR277" s="70">
        <f t="shared" si="13"/>
        <v>13210</v>
      </c>
      <c r="AS277" s="70">
        <f t="shared" si="14"/>
        <v>0</v>
      </c>
    </row>
    <row r="278" spans="1:45" x14ac:dyDescent="0.2">
      <c r="A278" s="18">
        <v>41091</v>
      </c>
      <c r="B278" s="67">
        <v>133581</v>
      </c>
      <c r="C278" s="67">
        <v>356169</v>
      </c>
      <c r="D278" s="67">
        <v>258484</v>
      </c>
      <c r="E278" s="67">
        <v>97685</v>
      </c>
      <c r="F278" s="67">
        <v>7440</v>
      </c>
      <c r="G278" s="67">
        <v>13720</v>
      </c>
      <c r="H278" s="67">
        <v>67197</v>
      </c>
      <c r="I278" s="67">
        <v>9316</v>
      </c>
      <c r="J278" s="67">
        <v>1285</v>
      </c>
      <c r="K278" s="67">
        <v>19126</v>
      </c>
      <c r="L278" s="67">
        <v>369145</v>
      </c>
      <c r="M278" s="67">
        <v>291932</v>
      </c>
      <c r="N278" s="67">
        <v>20605</v>
      </c>
      <c r="O278" s="67">
        <v>29752</v>
      </c>
      <c r="P278" s="67">
        <v>17274</v>
      </c>
      <c r="Q278" s="67">
        <v>3890</v>
      </c>
      <c r="R278" s="67">
        <v>5692</v>
      </c>
      <c r="S278" s="67">
        <v>26899</v>
      </c>
      <c r="T278" s="67">
        <v>12341</v>
      </c>
      <c r="U278" s="67">
        <v>882638</v>
      </c>
      <c r="V278" s="68">
        <v>526469</v>
      </c>
      <c r="W278" s="67"/>
      <c r="X278" s="67">
        <v>79807</v>
      </c>
      <c r="Y278" s="67"/>
      <c r="Z278" s="67">
        <v>140169</v>
      </c>
      <c r="AA278" s="67">
        <v>128945</v>
      </c>
      <c r="AB278" s="67"/>
      <c r="AC278" s="67">
        <v>74788</v>
      </c>
      <c r="AD278" s="67">
        <v>17664</v>
      </c>
      <c r="AE278" s="67">
        <v>25707</v>
      </c>
      <c r="AF278" s="67">
        <v>43371</v>
      </c>
      <c r="AG278" s="67">
        <v>1282</v>
      </c>
      <c r="AH278" s="67">
        <v>3892</v>
      </c>
      <c r="AI278" s="67">
        <v>5145</v>
      </c>
      <c r="AJ278" s="67">
        <v>1979</v>
      </c>
      <c r="AK278" s="67">
        <v>430</v>
      </c>
      <c r="AL278" s="67">
        <v>1313</v>
      </c>
      <c r="AM278" s="67">
        <v>6748</v>
      </c>
      <c r="AN278" s="67"/>
      <c r="AO278" s="69">
        <v>1010</v>
      </c>
      <c r="AP278" s="69">
        <v>12710</v>
      </c>
      <c r="AQ278" s="71">
        <f t="shared" si="12"/>
        <v>13720</v>
      </c>
      <c r="AR278" s="70">
        <f t="shared" si="13"/>
        <v>13720</v>
      </c>
      <c r="AS278" s="70">
        <f t="shared" si="14"/>
        <v>0</v>
      </c>
    </row>
    <row r="279" spans="1:45" x14ac:dyDescent="0.2">
      <c r="A279" s="18">
        <v>41122</v>
      </c>
      <c r="B279" s="67">
        <v>129531</v>
      </c>
      <c r="C279" s="67">
        <v>353167</v>
      </c>
      <c r="D279" s="67">
        <v>250658</v>
      </c>
      <c r="E279" s="67">
        <v>102509</v>
      </c>
      <c r="F279" s="67">
        <v>7030</v>
      </c>
      <c r="G279" s="67">
        <v>13850</v>
      </c>
      <c r="H279" s="67">
        <v>76157</v>
      </c>
      <c r="I279" s="67">
        <v>9659</v>
      </c>
      <c r="J279" s="67">
        <v>1537</v>
      </c>
      <c r="K279" s="67">
        <v>20177</v>
      </c>
      <c r="L279" s="67">
        <v>372076</v>
      </c>
      <c r="M279" s="67">
        <v>286230</v>
      </c>
      <c r="N279" s="67">
        <v>23935</v>
      </c>
      <c r="O279" s="67">
        <v>31961</v>
      </c>
      <c r="P279" s="67">
        <v>20601</v>
      </c>
      <c r="Q279" s="67">
        <v>3739</v>
      </c>
      <c r="R279" s="67">
        <v>5610</v>
      </c>
      <c r="S279" s="67">
        <v>26542</v>
      </c>
      <c r="T279" s="67">
        <v>11054</v>
      </c>
      <c r="U279" s="67">
        <v>891249</v>
      </c>
      <c r="V279" s="68">
        <v>538082</v>
      </c>
      <c r="W279" s="67"/>
      <c r="X279" s="67">
        <v>77543</v>
      </c>
      <c r="Y279" s="67"/>
      <c r="Z279" s="67">
        <v>106014</v>
      </c>
      <c r="AA279" s="67">
        <v>105529</v>
      </c>
      <c r="AB279" s="67"/>
      <c r="AC279" s="67">
        <v>76380</v>
      </c>
      <c r="AD279" s="67">
        <v>17812</v>
      </c>
      <c r="AE279" s="67">
        <v>24846</v>
      </c>
      <c r="AF279" s="67">
        <v>42658</v>
      </c>
      <c r="AG279" s="67">
        <v>1256</v>
      </c>
      <c r="AH279" s="67">
        <v>3763</v>
      </c>
      <c r="AI279" s="67">
        <v>5616</v>
      </c>
      <c r="AJ279" s="67">
        <v>2291</v>
      </c>
      <c r="AK279" s="67">
        <v>411</v>
      </c>
      <c r="AL279" s="67">
        <v>1133</v>
      </c>
      <c r="AM279" s="67">
        <v>5577</v>
      </c>
      <c r="AN279" s="67"/>
      <c r="AO279" s="69">
        <v>1082</v>
      </c>
      <c r="AP279" s="69">
        <v>12768</v>
      </c>
      <c r="AQ279" s="71">
        <f t="shared" si="12"/>
        <v>13850</v>
      </c>
      <c r="AR279" s="70">
        <f t="shared" si="13"/>
        <v>13850</v>
      </c>
      <c r="AS279" s="70">
        <f t="shared" si="14"/>
        <v>0</v>
      </c>
    </row>
    <row r="280" spans="1:45" x14ac:dyDescent="0.2">
      <c r="A280" s="18">
        <v>41153</v>
      </c>
      <c r="B280" s="67">
        <v>136299</v>
      </c>
      <c r="C280" s="67">
        <v>347486</v>
      </c>
      <c r="D280" s="67">
        <v>242852</v>
      </c>
      <c r="E280" s="67">
        <v>104634</v>
      </c>
      <c r="F280" s="67">
        <v>6663</v>
      </c>
      <c r="G280" s="67">
        <v>13404</v>
      </c>
      <c r="H280" s="67">
        <v>68054</v>
      </c>
      <c r="I280" s="67">
        <v>8528</v>
      </c>
      <c r="J280" s="67">
        <v>4285</v>
      </c>
      <c r="K280" s="67">
        <v>18238</v>
      </c>
      <c r="L280" s="67">
        <v>368262</v>
      </c>
      <c r="M280" s="67">
        <v>286444</v>
      </c>
      <c r="N280" s="67">
        <v>21459</v>
      </c>
      <c r="O280" s="67">
        <v>28837</v>
      </c>
      <c r="P280" s="67">
        <v>22195</v>
      </c>
      <c r="Q280" s="67">
        <v>3458</v>
      </c>
      <c r="R280" s="67">
        <v>5869</v>
      </c>
      <c r="S280" s="67">
        <v>25377</v>
      </c>
      <c r="T280" s="67">
        <v>10294</v>
      </c>
      <c r="U280" s="67">
        <v>870591</v>
      </c>
      <c r="V280" s="68">
        <v>523105</v>
      </c>
      <c r="W280" s="67"/>
      <c r="X280" s="67">
        <v>74810</v>
      </c>
      <c r="Y280" s="67"/>
      <c r="Z280" s="67">
        <v>84498</v>
      </c>
      <c r="AA280" s="67">
        <v>118238</v>
      </c>
      <c r="AB280" s="67"/>
      <c r="AC280" s="67">
        <v>60787</v>
      </c>
      <c r="AD280" s="67">
        <v>14390</v>
      </c>
      <c r="AE280" s="67">
        <v>20656</v>
      </c>
      <c r="AF280" s="67">
        <v>35046</v>
      </c>
      <c r="AG280" s="67">
        <v>1101</v>
      </c>
      <c r="AH280" s="67">
        <v>3252</v>
      </c>
      <c r="AI280" s="67">
        <v>3988</v>
      </c>
      <c r="AJ280" s="67">
        <v>1392</v>
      </c>
      <c r="AK280" s="67">
        <v>375</v>
      </c>
      <c r="AL280" s="67">
        <v>851</v>
      </c>
      <c r="AM280" s="67">
        <v>5075</v>
      </c>
      <c r="AN280" s="67"/>
      <c r="AO280" s="69">
        <v>1034</v>
      </c>
      <c r="AP280" s="69">
        <v>12370</v>
      </c>
      <c r="AQ280" s="71">
        <f t="shared" si="12"/>
        <v>13404</v>
      </c>
      <c r="AR280" s="70">
        <f t="shared" si="13"/>
        <v>13404</v>
      </c>
      <c r="AS280" s="70">
        <f t="shared" si="14"/>
        <v>0</v>
      </c>
    </row>
    <row r="281" spans="1:45" x14ac:dyDescent="0.2">
      <c r="A281" s="18">
        <v>41183</v>
      </c>
      <c r="B281" s="67">
        <v>144544</v>
      </c>
      <c r="C281" s="67">
        <v>370139</v>
      </c>
      <c r="D281" s="67">
        <v>262610</v>
      </c>
      <c r="E281" s="67">
        <v>107529</v>
      </c>
      <c r="F281" s="67">
        <v>7283</v>
      </c>
      <c r="G281" s="67">
        <v>14039</v>
      </c>
      <c r="H281" s="67">
        <v>79777</v>
      </c>
      <c r="I281" s="67">
        <v>8420</v>
      </c>
      <c r="J281" s="67">
        <v>2788</v>
      </c>
      <c r="K281" s="67">
        <v>19869</v>
      </c>
      <c r="L281" s="67">
        <v>388782</v>
      </c>
      <c r="M281" s="67">
        <v>297141</v>
      </c>
      <c r="N281" s="67">
        <v>25975</v>
      </c>
      <c r="O281" s="67">
        <v>30860</v>
      </c>
      <c r="P281" s="67">
        <v>24754</v>
      </c>
      <c r="Q281" s="67">
        <v>3938</v>
      </c>
      <c r="R281" s="67">
        <v>6114</v>
      </c>
      <c r="S281" s="67">
        <v>26823</v>
      </c>
      <c r="T281" s="67">
        <v>12462</v>
      </c>
      <c r="U281" s="67">
        <v>930382</v>
      </c>
      <c r="V281" s="68">
        <v>560243</v>
      </c>
      <c r="W281" s="68"/>
      <c r="X281" s="67">
        <v>77195</v>
      </c>
      <c r="Y281" s="67"/>
      <c r="Z281" s="67">
        <v>95064</v>
      </c>
      <c r="AA281" s="67">
        <v>104239</v>
      </c>
      <c r="AB281" s="67"/>
      <c r="AC281" s="67">
        <v>65403</v>
      </c>
      <c r="AD281" s="67">
        <v>14920</v>
      </c>
      <c r="AE281" s="67">
        <v>19373</v>
      </c>
      <c r="AF281" s="67">
        <v>34293</v>
      </c>
      <c r="AG281" s="67">
        <v>845</v>
      </c>
      <c r="AH281" s="67">
        <v>2942</v>
      </c>
      <c r="AI281" s="67">
        <v>4410</v>
      </c>
      <c r="AJ281" s="67">
        <v>1723</v>
      </c>
      <c r="AK281" s="67">
        <v>503</v>
      </c>
      <c r="AL281" s="67">
        <v>953</v>
      </c>
      <c r="AM281" s="67">
        <v>3914</v>
      </c>
      <c r="AN281" s="67"/>
      <c r="AO281" s="69">
        <v>1158</v>
      </c>
      <c r="AP281" s="69">
        <v>12881</v>
      </c>
      <c r="AQ281" s="71">
        <f t="shared" si="12"/>
        <v>14039</v>
      </c>
      <c r="AR281" s="70">
        <f t="shared" si="13"/>
        <v>14039</v>
      </c>
      <c r="AS281" s="70">
        <f t="shared" si="14"/>
        <v>0</v>
      </c>
    </row>
    <row r="282" spans="1:45" x14ac:dyDescent="0.2">
      <c r="A282" s="18">
        <v>41214</v>
      </c>
      <c r="B282" s="67">
        <v>142938</v>
      </c>
      <c r="C282" s="67">
        <v>364541</v>
      </c>
      <c r="D282" s="67">
        <v>259112</v>
      </c>
      <c r="E282" s="67">
        <v>105429</v>
      </c>
      <c r="F282" s="67">
        <v>7537</v>
      </c>
      <c r="G282" s="67">
        <v>13510</v>
      </c>
      <c r="H282" s="67">
        <v>76594</v>
      </c>
      <c r="I282" s="67">
        <v>8095</v>
      </c>
      <c r="J282" s="67">
        <v>4403</v>
      </c>
      <c r="K282" s="67">
        <v>17968</v>
      </c>
      <c r="L282" s="67">
        <v>384364</v>
      </c>
      <c r="M282" s="67">
        <v>297676</v>
      </c>
      <c r="N282" s="67">
        <v>23809</v>
      </c>
      <c r="O282" s="67">
        <v>28940</v>
      </c>
      <c r="P282" s="67">
        <v>24053</v>
      </c>
      <c r="Q282" s="67">
        <v>4261</v>
      </c>
      <c r="R282" s="67">
        <v>5625</v>
      </c>
      <c r="S282" s="67">
        <v>24986</v>
      </c>
      <c r="T282" s="67">
        <v>12253</v>
      </c>
      <c r="U282" s="67">
        <v>914251</v>
      </c>
      <c r="V282" s="68">
        <v>549710</v>
      </c>
      <c r="W282" s="68"/>
      <c r="X282" s="67">
        <v>72559</v>
      </c>
      <c r="Y282" s="67"/>
      <c r="Z282" s="67">
        <v>115854</v>
      </c>
      <c r="AA282" s="67">
        <v>126752</v>
      </c>
      <c r="AB282" s="67"/>
      <c r="AC282" s="67">
        <v>54162</v>
      </c>
      <c r="AD282" s="67">
        <v>11151</v>
      </c>
      <c r="AE282" s="67">
        <v>15098</v>
      </c>
      <c r="AF282" s="67">
        <v>26249</v>
      </c>
      <c r="AG282" s="67">
        <v>690</v>
      </c>
      <c r="AH282" s="67">
        <v>2439</v>
      </c>
      <c r="AI282" s="67">
        <v>3923</v>
      </c>
      <c r="AJ282" s="67">
        <v>1635</v>
      </c>
      <c r="AK282" s="67">
        <v>381</v>
      </c>
      <c r="AL282" s="67">
        <v>925</v>
      </c>
      <c r="AM282" s="67">
        <v>2963</v>
      </c>
      <c r="AN282" s="67"/>
      <c r="AO282" s="69">
        <v>1307</v>
      </c>
      <c r="AP282" s="69">
        <v>12203</v>
      </c>
      <c r="AQ282" s="71">
        <f t="shared" si="12"/>
        <v>13510</v>
      </c>
      <c r="AR282" s="70">
        <f t="shared" si="13"/>
        <v>13510</v>
      </c>
      <c r="AS282" s="70">
        <f t="shared" si="14"/>
        <v>0</v>
      </c>
    </row>
    <row r="283" spans="1:45" x14ac:dyDescent="0.2">
      <c r="A283" s="18">
        <v>41244</v>
      </c>
      <c r="B283" s="67">
        <v>173144</v>
      </c>
      <c r="C283" s="67">
        <v>384092</v>
      </c>
      <c r="D283" s="67">
        <v>278747</v>
      </c>
      <c r="E283" s="67">
        <v>105345</v>
      </c>
      <c r="F283" s="67">
        <v>7344</v>
      </c>
      <c r="G283" s="67">
        <v>16280</v>
      </c>
      <c r="H283" s="67">
        <v>62100</v>
      </c>
      <c r="I283" s="67">
        <v>9750</v>
      </c>
      <c r="J283" s="67">
        <v>2426</v>
      </c>
      <c r="K283" s="67">
        <v>17833</v>
      </c>
      <c r="L283" s="67">
        <v>410144</v>
      </c>
      <c r="M283" s="67">
        <v>324843</v>
      </c>
      <c r="N283" s="67">
        <v>23021</v>
      </c>
      <c r="O283" s="67">
        <v>28555</v>
      </c>
      <c r="P283" s="67">
        <v>23617</v>
      </c>
      <c r="Q283" s="67">
        <v>4087</v>
      </c>
      <c r="R283" s="67">
        <v>6021</v>
      </c>
      <c r="S283" s="67">
        <v>26050</v>
      </c>
      <c r="T283" s="67">
        <v>15171</v>
      </c>
      <c r="U283" s="67">
        <v>951190</v>
      </c>
      <c r="V283" s="68">
        <v>567098</v>
      </c>
      <c r="W283" s="68"/>
      <c r="X283" s="67">
        <v>89181</v>
      </c>
      <c r="Y283" s="67"/>
      <c r="Z283" s="67">
        <v>157660</v>
      </c>
      <c r="AA283" s="67">
        <v>182901</v>
      </c>
      <c r="AB283" s="67"/>
      <c r="AC283" s="67">
        <v>48361</v>
      </c>
      <c r="AD283" s="67">
        <v>9510</v>
      </c>
      <c r="AE283" s="67">
        <v>13953</v>
      </c>
      <c r="AF283" s="67">
        <v>23463</v>
      </c>
      <c r="AG283" s="67">
        <v>618</v>
      </c>
      <c r="AH283" s="67">
        <v>2599</v>
      </c>
      <c r="AI283" s="67">
        <v>3667</v>
      </c>
      <c r="AJ283" s="67">
        <v>1232</v>
      </c>
      <c r="AK283" s="67">
        <v>383</v>
      </c>
      <c r="AL283" s="67">
        <v>826</v>
      </c>
      <c r="AM283" s="67">
        <v>2636</v>
      </c>
      <c r="AN283" s="67"/>
      <c r="AO283" s="69">
        <v>1490</v>
      </c>
      <c r="AP283" s="69">
        <v>14790</v>
      </c>
      <c r="AQ283" s="71">
        <f t="shared" si="12"/>
        <v>16280</v>
      </c>
      <c r="AR283" s="70">
        <f t="shared" si="13"/>
        <v>16280</v>
      </c>
      <c r="AS283" s="70">
        <f t="shared" si="14"/>
        <v>0</v>
      </c>
    </row>
    <row r="284" spans="1:45" x14ac:dyDescent="0.2">
      <c r="A284" s="18">
        <v>41275</v>
      </c>
      <c r="B284" s="67">
        <v>188037</v>
      </c>
      <c r="C284" s="67">
        <v>377258</v>
      </c>
      <c r="D284" s="67">
        <v>280944</v>
      </c>
      <c r="E284" s="67">
        <v>96314</v>
      </c>
      <c r="F284" s="67">
        <v>6919</v>
      </c>
      <c r="G284" s="67">
        <v>13922</v>
      </c>
      <c r="H284" s="67">
        <v>64296</v>
      </c>
      <c r="I284" s="67">
        <v>8275</v>
      </c>
      <c r="J284" s="67">
        <v>1741</v>
      </c>
      <c r="K284" s="67">
        <v>19701</v>
      </c>
      <c r="L284" s="67">
        <v>400858</v>
      </c>
      <c r="M284" s="67">
        <v>311837</v>
      </c>
      <c r="N284" s="67">
        <v>30487</v>
      </c>
      <c r="O284" s="67">
        <v>27717</v>
      </c>
      <c r="P284" s="67">
        <v>21401</v>
      </c>
      <c r="Q284" s="67">
        <v>3656</v>
      </c>
      <c r="R284" s="67">
        <v>5760</v>
      </c>
      <c r="S284" s="67">
        <v>25602</v>
      </c>
      <c r="T284" s="67">
        <v>13119</v>
      </c>
      <c r="U284" s="67">
        <v>931691</v>
      </c>
      <c r="V284" s="68">
        <v>554433</v>
      </c>
      <c r="W284" s="68"/>
      <c r="X284" s="67">
        <v>86558</v>
      </c>
      <c r="Y284" s="67"/>
      <c r="Z284" s="67">
        <v>142799</v>
      </c>
      <c r="AA284" s="67">
        <v>194791</v>
      </c>
      <c r="AB284" s="67"/>
      <c r="AC284" s="67">
        <v>56773</v>
      </c>
      <c r="AD284" s="67">
        <v>14558</v>
      </c>
      <c r="AE284" s="67">
        <v>13316</v>
      </c>
      <c r="AF284" s="67">
        <v>27874</v>
      </c>
      <c r="AG284" s="67">
        <v>802</v>
      </c>
      <c r="AH284" s="67">
        <v>3094</v>
      </c>
      <c r="AI284" s="67">
        <v>5387</v>
      </c>
      <c r="AJ284" s="67">
        <v>2324</v>
      </c>
      <c r="AK284" s="67">
        <v>1378</v>
      </c>
      <c r="AL284" s="67">
        <v>910</v>
      </c>
      <c r="AM284" s="67">
        <v>4323</v>
      </c>
      <c r="AN284" s="67"/>
      <c r="AO284" s="69">
        <v>852</v>
      </c>
      <c r="AP284" s="69">
        <v>13070</v>
      </c>
      <c r="AQ284" s="71">
        <f t="shared" si="12"/>
        <v>13922</v>
      </c>
      <c r="AR284" s="70">
        <f t="shared" si="13"/>
        <v>13922</v>
      </c>
      <c r="AS284" s="70">
        <f t="shared" si="14"/>
        <v>0</v>
      </c>
    </row>
    <row r="285" spans="1:45" x14ac:dyDescent="0.2">
      <c r="A285" s="18">
        <v>41306</v>
      </c>
      <c r="B285" s="67">
        <v>173335</v>
      </c>
      <c r="C285" s="67">
        <v>347262</v>
      </c>
      <c r="D285" s="67">
        <v>251977</v>
      </c>
      <c r="E285" s="67">
        <v>95285</v>
      </c>
      <c r="F285" s="67">
        <v>7537</v>
      </c>
      <c r="G285" s="67">
        <v>11622</v>
      </c>
      <c r="H285" s="67">
        <v>56575</v>
      </c>
      <c r="I285" s="67">
        <v>7295</v>
      </c>
      <c r="J285" s="67">
        <v>3605</v>
      </c>
      <c r="K285" s="67">
        <v>19165</v>
      </c>
      <c r="L285" s="67">
        <v>359627</v>
      </c>
      <c r="M285" s="67">
        <v>278522</v>
      </c>
      <c r="N285" s="67">
        <v>25205</v>
      </c>
      <c r="O285" s="67">
        <v>27143</v>
      </c>
      <c r="P285" s="67">
        <v>19049</v>
      </c>
      <c r="Q285" s="67">
        <v>4658</v>
      </c>
      <c r="R285" s="67">
        <v>5050</v>
      </c>
      <c r="S285" s="67">
        <v>23362</v>
      </c>
      <c r="T285" s="67">
        <v>12630</v>
      </c>
      <c r="U285" s="67">
        <v>848680</v>
      </c>
      <c r="V285" s="68">
        <v>501418</v>
      </c>
      <c r="W285" s="68"/>
      <c r="X285" s="67">
        <v>77097</v>
      </c>
      <c r="Y285" s="67"/>
      <c r="Z285" s="67">
        <v>137674</v>
      </c>
      <c r="AA285" s="67">
        <v>224637</v>
      </c>
      <c r="AB285" s="67"/>
      <c r="AC285" s="67">
        <v>63046</v>
      </c>
      <c r="AD285" s="67">
        <v>15367</v>
      </c>
      <c r="AE285" s="67">
        <v>14553</v>
      </c>
      <c r="AF285" s="67">
        <v>29920</v>
      </c>
      <c r="AG285" s="67">
        <v>750</v>
      </c>
      <c r="AH285" s="67">
        <v>3460</v>
      </c>
      <c r="AI285" s="67">
        <v>6080</v>
      </c>
      <c r="AJ285" s="67">
        <v>2727</v>
      </c>
      <c r="AK285" s="67">
        <v>1160</v>
      </c>
      <c r="AL285" s="67">
        <v>834</v>
      </c>
      <c r="AM285" s="67">
        <v>4917</v>
      </c>
      <c r="AN285" s="67"/>
      <c r="AO285" s="69">
        <v>901</v>
      </c>
      <c r="AP285" s="69">
        <v>10721</v>
      </c>
      <c r="AQ285" s="71">
        <f t="shared" si="12"/>
        <v>11622</v>
      </c>
      <c r="AR285" s="70">
        <f t="shared" si="13"/>
        <v>11622</v>
      </c>
      <c r="AS285" s="70">
        <f t="shared" si="14"/>
        <v>0</v>
      </c>
    </row>
    <row r="286" spans="1:45" x14ac:dyDescent="0.2">
      <c r="A286" s="18">
        <v>41334</v>
      </c>
      <c r="B286" s="67">
        <v>181421</v>
      </c>
      <c r="C286" s="67">
        <v>384770</v>
      </c>
      <c r="D286" s="67">
        <v>284123</v>
      </c>
      <c r="E286" s="67">
        <v>100647</v>
      </c>
      <c r="F286" s="67">
        <v>7464</v>
      </c>
      <c r="G286" s="67">
        <v>13302</v>
      </c>
      <c r="H286" s="67">
        <v>63072</v>
      </c>
      <c r="I286" s="67">
        <v>8810</v>
      </c>
      <c r="J286" s="67">
        <v>4273</v>
      </c>
      <c r="K286" s="67">
        <v>19351</v>
      </c>
      <c r="L286" s="67">
        <v>412857</v>
      </c>
      <c r="M286" s="67">
        <v>323187</v>
      </c>
      <c r="N286" s="67">
        <v>25993</v>
      </c>
      <c r="O286" s="67">
        <v>29490</v>
      </c>
      <c r="P286" s="67">
        <v>22752</v>
      </c>
      <c r="Q286" s="67">
        <v>5359</v>
      </c>
      <c r="R286" s="67">
        <v>6076</v>
      </c>
      <c r="S286" s="67">
        <v>24637</v>
      </c>
      <c r="T286" s="67">
        <v>15729</v>
      </c>
      <c r="U286" s="67">
        <v>954265</v>
      </c>
      <c r="V286" s="68">
        <v>569495</v>
      </c>
      <c r="W286" s="68"/>
      <c r="X286" s="67">
        <v>83248</v>
      </c>
      <c r="Y286" s="67"/>
      <c r="Z286" s="67">
        <v>146576</v>
      </c>
      <c r="AA286" s="67">
        <v>217779</v>
      </c>
      <c r="AB286" s="67"/>
      <c r="AC286" s="67">
        <v>71632</v>
      </c>
      <c r="AD286" s="67">
        <v>18470</v>
      </c>
      <c r="AE286" s="67">
        <v>18273</v>
      </c>
      <c r="AF286" s="67">
        <v>36743</v>
      </c>
      <c r="AG286" s="67">
        <v>871</v>
      </c>
      <c r="AH286" s="67">
        <v>4453</v>
      </c>
      <c r="AI286" s="67">
        <v>7198</v>
      </c>
      <c r="AJ286" s="67">
        <v>3334</v>
      </c>
      <c r="AK286" s="67">
        <v>1472</v>
      </c>
      <c r="AL286" s="67">
        <v>884</v>
      </c>
      <c r="AM286" s="67">
        <v>5894</v>
      </c>
      <c r="AN286" s="67"/>
      <c r="AO286" s="69">
        <v>948</v>
      </c>
      <c r="AP286" s="69">
        <v>12354</v>
      </c>
      <c r="AQ286" s="71">
        <f t="shared" si="12"/>
        <v>13302</v>
      </c>
      <c r="AR286" s="70">
        <f t="shared" si="13"/>
        <v>13302</v>
      </c>
      <c r="AS286" s="70">
        <f t="shared" si="14"/>
        <v>0</v>
      </c>
    </row>
    <row r="287" spans="1:45" x14ac:dyDescent="0.2">
      <c r="A287" s="18">
        <v>41365</v>
      </c>
      <c r="B287" s="67">
        <v>166658</v>
      </c>
      <c r="C287" s="67">
        <v>376891</v>
      </c>
      <c r="D287" s="67">
        <v>279144</v>
      </c>
      <c r="E287" s="67">
        <v>97747</v>
      </c>
      <c r="F287" s="67">
        <v>7704</v>
      </c>
      <c r="G287" s="67">
        <v>13942</v>
      </c>
      <c r="H287" s="67">
        <v>63998</v>
      </c>
      <c r="I287" s="67">
        <v>8663</v>
      </c>
      <c r="J287" s="67">
        <v>5185</v>
      </c>
      <c r="K287" s="67">
        <v>19981</v>
      </c>
      <c r="L287" s="67">
        <v>393584</v>
      </c>
      <c r="M287" s="67">
        <v>302643</v>
      </c>
      <c r="N287" s="67">
        <v>30039</v>
      </c>
      <c r="O287" s="67">
        <v>34043</v>
      </c>
      <c r="P287" s="67">
        <v>17724</v>
      </c>
      <c r="Q287" s="67">
        <v>3659</v>
      </c>
      <c r="R287" s="67">
        <v>5476</v>
      </c>
      <c r="S287" s="67">
        <v>25916</v>
      </c>
      <c r="T287" s="67">
        <v>13921</v>
      </c>
      <c r="U287" s="67">
        <v>929785</v>
      </c>
      <c r="V287" s="68">
        <v>552894</v>
      </c>
      <c r="W287" s="68"/>
      <c r="X287" s="67">
        <v>81653</v>
      </c>
      <c r="Y287" s="67"/>
      <c r="Z287" s="67">
        <v>160117</v>
      </c>
      <c r="AA287" s="67">
        <v>208557</v>
      </c>
      <c r="AB287" s="67"/>
      <c r="AC287" s="67">
        <v>72119</v>
      </c>
      <c r="AD287" s="67">
        <v>18759</v>
      </c>
      <c r="AE287" s="67">
        <v>18642</v>
      </c>
      <c r="AF287" s="67">
        <v>37401</v>
      </c>
      <c r="AG287" s="67">
        <v>1071</v>
      </c>
      <c r="AH287" s="67">
        <v>4514</v>
      </c>
      <c r="AI287" s="67">
        <v>7221</v>
      </c>
      <c r="AJ287" s="67">
        <v>3040</v>
      </c>
      <c r="AK287" s="67">
        <v>1750</v>
      </c>
      <c r="AL287" s="67">
        <v>1024</v>
      </c>
      <c r="AM287" s="67">
        <v>6859</v>
      </c>
      <c r="AN287" s="67"/>
      <c r="AO287" s="69">
        <v>940</v>
      </c>
      <c r="AP287" s="69">
        <v>13002</v>
      </c>
      <c r="AQ287" s="71">
        <f t="shared" si="12"/>
        <v>13942</v>
      </c>
      <c r="AR287" s="70">
        <f t="shared" si="13"/>
        <v>13942</v>
      </c>
      <c r="AS287" s="70">
        <f t="shared" si="14"/>
        <v>0</v>
      </c>
    </row>
    <row r="288" spans="1:45" x14ac:dyDescent="0.2">
      <c r="A288" s="18">
        <v>41395</v>
      </c>
      <c r="B288" s="67">
        <v>163785</v>
      </c>
      <c r="C288" s="67">
        <v>387590</v>
      </c>
      <c r="D288" s="67">
        <v>281307</v>
      </c>
      <c r="E288" s="67">
        <v>106283</v>
      </c>
      <c r="F288" s="67">
        <v>9318</v>
      </c>
      <c r="G288" s="67">
        <v>15309</v>
      </c>
      <c r="H288" s="67">
        <v>64764</v>
      </c>
      <c r="I288" s="67">
        <v>9299</v>
      </c>
      <c r="J288" s="67">
        <v>3773</v>
      </c>
      <c r="K288" s="67">
        <v>20011</v>
      </c>
      <c r="L288" s="67">
        <v>393657</v>
      </c>
      <c r="M288" s="67">
        <v>307092</v>
      </c>
      <c r="N288" s="67">
        <v>28116</v>
      </c>
      <c r="O288" s="67">
        <v>30827</v>
      </c>
      <c r="P288" s="67">
        <v>18566</v>
      </c>
      <c r="Q288" s="67">
        <v>3716</v>
      </c>
      <c r="R288" s="67">
        <v>5340</v>
      </c>
      <c r="S288" s="67">
        <v>26455</v>
      </c>
      <c r="T288" s="67">
        <v>13749</v>
      </c>
      <c r="U288" s="67">
        <v>943925</v>
      </c>
      <c r="V288" s="68">
        <v>556335</v>
      </c>
      <c r="W288" s="68"/>
      <c r="X288" s="67">
        <v>75535</v>
      </c>
      <c r="Y288" s="67"/>
      <c r="Z288" s="67">
        <v>150531</v>
      </c>
      <c r="AA288" s="67">
        <v>231931</v>
      </c>
      <c r="AB288" s="67"/>
      <c r="AC288" s="67">
        <v>76380</v>
      </c>
      <c r="AD288" s="67">
        <v>20434</v>
      </c>
      <c r="AE288" s="67">
        <v>19770</v>
      </c>
      <c r="AF288" s="67">
        <v>40204</v>
      </c>
      <c r="AG288" s="67">
        <v>1122</v>
      </c>
      <c r="AH288" s="67">
        <v>4553</v>
      </c>
      <c r="AI288" s="67">
        <v>8075</v>
      </c>
      <c r="AJ288" s="67">
        <v>3585</v>
      </c>
      <c r="AK288" s="67">
        <v>1743</v>
      </c>
      <c r="AL288" s="67">
        <v>1008</v>
      </c>
      <c r="AM288" s="67">
        <v>7235</v>
      </c>
      <c r="AN288" s="67"/>
      <c r="AO288" s="69">
        <v>735</v>
      </c>
      <c r="AP288" s="69">
        <v>14574</v>
      </c>
      <c r="AQ288" s="71">
        <f t="shared" si="12"/>
        <v>15309</v>
      </c>
      <c r="AR288" s="70">
        <f t="shared" si="13"/>
        <v>15309</v>
      </c>
      <c r="AS288" s="70">
        <f t="shared" si="14"/>
        <v>0</v>
      </c>
    </row>
    <row r="289" spans="1:45" x14ac:dyDescent="0.2">
      <c r="A289" s="18">
        <v>41426</v>
      </c>
      <c r="B289" s="67">
        <v>140124</v>
      </c>
      <c r="C289" s="67">
        <v>362977</v>
      </c>
      <c r="D289" s="67">
        <v>259631</v>
      </c>
      <c r="E289" s="67">
        <v>103346</v>
      </c>
      <c r="F289" s="67">
        <v>7748</v>
      </c>
      <c r="G289" s="67">
        <v>13448</v>
      </c>
      <c r="H289" s="67">
        <v>66889</v>
      </c>
      <c r="I289" s="67">
        <v>9028</v>
      </c>
      <c r="J289" s="67">
        <v>4311</v>
      </c>
      <c r="K289" s="67">
        <v>19596</v>
      </c>
      <c r="L289" s="67">
        <v>392141</v>
      </c>
      <c r="M289" s="67">
        <v>307964</v>
      </c>
      <c r="N289" s="67">
        <v>30003</v>
      </c>
      <c r="O289" s="67">
        <v>29594</v>
      </c>
      <c r="P289" s="67">
        <v>15695</v>
      </c>
      <c r="Q289" s="67">
        <v>3088</v>
      </c>
      <c r="R289" s="67">
        <v>5797</v>
      </c>
      <c r="S289" s="67">
        <v>23326</v>
      </c>
      <c r="T289" s="67">
        <v>12594</v>
      </c>
      <c r="U289" s="67">
        <v>912058</v>
      </c>
      <c r="V289" s="68">
        <v>549081</v>
      </c>
      <c r="W289" s="68"/>
      <c r="X289" s="67">
        <v>75425</v>
      </c>
      <c r="Y289" s="67"/>
      <c r="Z289" s="67">
        <v>130901</v>
      </c>
      <c r="AA289" s="67">
        <v>231259</v>
      </c>
      <c r="AB289" s="67"/>
      <c r="AC289" s="67">
        <v>77470</v>
      </c>
      <c r="AD289" s="67">
        <v>21818</v>
      </c>
      <c r="AE289" s="67">
        <v>20949</v>
      </c>
      <c r="AF289" s="67">
        <v>42767</v>
      </c>
      <c r="AG289" s="67">
        <v>993</v>
      </c>
      <c r="AH289" s="67">
        <v>4684</v>
      </c>
      <c r="AI289" s="67">
        <v>8162</v>
      </c>
      <c r="AJ289" s="67">
        <v>3552</v>
      </c>
      <c r="AK289" s="67">
        <v>1840</v>
      </c>
      <c r="AL289" s="67">
        <v>1218</v>
      </c>
      <c r="AM289" s="67">
        <v>8469</v>
      </c>
      <c r="AN289" s="67"/>
      <c r="AO289" s="69">
        <v>560</v>
      </c>
      <c r="AP289" s="69">
        <v>12888</v>
      </c>
      <c r="AQ289" s="71">
        <f t="shared" si="12"/>
        <v>13448</v>
      </c>
      <c r="AR289" s="70">
        <f t="shared" si="13"/>
        <v>13448</v>
      </c>
      <c r="AS289" s="70">
        <f t="shared" si="14"/>
        <v>0</v>
      </c>
    </row>
    <row r="290" spans="1:45" x14ac:dyDescent="0.2">
      <c r="A290" s="18">
        <v>41456</v>
      </c>
      <c r="B290" s="67">
        <v>132746</v>
      </c>
      <c r="C290" s="67">
        <v>345707</v>
      </c>
      <c r="D290" s="67">
        <v>246804</v>
      </c>
      <c r="E290" s="67">
        <v>98903</v>
      </c>
      <c r="F290" s="67">
        <v>6786</v>
      </c>
      <c r="G290" s="67">
        <v>14686</v>
      </c>
      <c r="H290" s="67">
        <v>66186</v>
      </c>
      <c r="I290" s="67">
        <v>9413</v>
      </c>
      <c r="J290" s="67">
        <v>4554</v>
      </c>
      <c r="K290" s="67">
        <v>20543</v>
      </c>
      <c r="L290" s="67">
        <v>391399</v>
      </c>
      <c r="M290" s="67">
        <v>307910</v>
      </c>
      <c r="N290" s="67">
        <v>28960</v>
      </c>
      <c r="O290" s="67">
        <v>29094</v>
      </c>
      <c r="P290" s="67">
        <v>17012</v>
      </c>
      <c r="Q290" s="67">
        <v>2891</v>
      </c>
      <c r="R290" s="67">
        <v>5532</v>
      </c>
      <c r="S290" s="67">
        <v>25240</v>
      </c>
      <c r="T290" s="67">
        <v>9344</v>
      </c>
      <c r="U290" s="67">
        <v>893858</v>
      </c>
      <c r="V290" s="68">
        <v>548151</v>
      </c>
      <c r="W290" s="68"/>
      <c r="X290" s="67">
        <v>76416</v>
      </c>
      <c r="Y290" s="67"/>
      <c r="Z290" s="67">
        <v>116616</v>
      </c>
      <c r="AA290" s="67">
        <v>210568</v>
      </c>
      <c r="AB290" s="67"/>
      <c r="AC290" s="67">
        <v>77233</v>
      </c>
      <c r="AD290" s="67">
        <v>19260</v>
      </c>
      <c r="AE290" s="67">
        <v>20960</v>
      </c>
      <c r="AF290" s="67">
        <v>40220</v>
      </c>
      <c r="AG290" s="67">
        <v>865</v>
      </c>
      <c r="AH290" s="67">
        <v>4209</v>
      </c>
      <c r="AI290" s="67">
        <v>7081</v>
      </c>
      <c r="AJ290" s="67">
        <v>3347</v>
      </c>
      <c r="AK290" s="67">
        <v>1200</v>
      </c>
      <c r="AL290" s="67">
        <v>1082</v>
      </c>
      <c r="AM290" s="67">
        <v>7496</v>
      </c>
      <c r="AN290" s="67"/>
      <c r="AO290" s="69">
        <v>531</v>
      </c>
      <c r="AP290" s="69">
        <v>14155</v>
      </c>
      <c r="AQ290" s="71">
        <f t="shared" si="12"/>
        <v>14686</v>
      </c>
      <c r="AR290" s="70">
        <f t="shared" si="13"/>
        <v>14686</v>
      </c>
      <c r="AS290" s="70">
        <f t="shared" si="14"/>
        <v>0</v>
      </c>
    </row>
    <row r="291" spans="1:45" x14ac:dyDescent="0.2">
      <c r="A291" s="18">
        <v>41487</v>
      </c>
      <c r="B291" s="67">
        <v>134370</v>
      </c>
      <c r="C291" s="67">
        <v>381125</v>
      </c>
      <c r="D291" s="67">
        <v>269747</v>
      </c>
      <c r="E291" s="67">
        <v>111378</v>
      </c>
      <c r="F291" s="67">
        <v>8438</v>
      </c>
      <c r="G291" s="67">
        <v>15309</v>
      </c>
      <c r="H291" s="67">
        <v>75979</v>
      </c>
      <c r="I291" s="67">
        <v>8962</v>
      </c>
      <c r="J291" s="67">
        <v>4891</v>
      </c>
      <c r="K291" s="67">
        <v>20736</v>
      </c>
      <c r="L291" s="67">
        <v>381623</v>
      </c>
      <c r="M291" s="67">
        <v>296420</v>
      </c>
      <c r="N291" s="67">
        <v>26969</v>
      </c>
      <c r="O291" s="67">
        <v>29251</v>
      </c>
      <c r="P291" s="67">
        <v>19224</v>
      </c>
      <c r="Q291" s="67">
        <v>3584</v>
      </c>
      <c r="R291" s="67">
        <v>6175</v>
      </c>
      <c r="S291" s="67">
        <v>24422</v>
      </c>
      <c r="T291" s="67">
        <v>10184</v>
      </c>
      <c r="U291" s="67">
        <v>931669</v>
      </c>
      <c r="V291" s="68">
        <v>550544</v>
      </c>
      <c r="W291" s="68"/>
      <c r="X291" s="67">
        <v>73122</v>
      </c>
      <c r="Y291" s="67"/>
      <c r="Z291" s="67">
        <v>106039</v>
      </c>
      <c r="AA291" s="67">
        <v>196070</v>
      </c>
      <c r="AB291" s="67"/>
      <c r="AC291" s="67">
        <v>72503</v>
      </c>
      <c r="AD291" s="67">
        <v>17738</v>
      </c>
      <c r="AE291" s="67">
        <v>18737</v>
      </c>
      <c r="AF291" s="67">
        <v>36475</v>
      </c>
      <c r="AG291" s="67">
        <v>878</v>
      </c>
      <c r="AH291" s="67">
        <v>3651</v>
      </c>
      <c r="AI291" s="67">
        <v>6158</v>
      </c>
      <c r="AJ291" s="67">
        <v>2684</v>
      </c>
      <c r="AK291" s="67">
        <v>1375</v>
      </c>
      <c r="AL291" s="67">
        <v>1801</v>
      </c>
      <c r="AM291" s="67">
        <v>6043</v>
      </c>
      <c r="AN291" s="67"/>
      <c r="AO291" s="69">
        <v>1026</v>
      </c>
      <c r="AP291" s="69">
        <v>14283</v>
      </c>
      <c r="AQ291" s="71">
        <f t="shared" si="12"/>
        <v>15309</v>
      </c>
      <c r="AR291" s="70">
        <f t="shared" si="13"/>
        <v>15309</v>
      </c>
      <c r="AS291" s="70">
        <f t="shared" si="14"/>
        <v>0</v>
      </c>
    </row>
    <row r="292" spans="1:45" x14ac:dyDescent="0.2">
      <c r="A292" s="18">
        <v>41518</v>
      </c>
      <c r="B292" s="67">
        <v>132232</v>
      </c>
      <c r="C292" s="67">
        <v>347449</v>
      </c>
      <c r="D292" s="67">
        <v>241687</v>
      </c>
      <c r="E292" s="67">
        <v>105762</v>
      </c>
      <c r="F292" s="67">
        <v>7703</v>
      </c>
      <c r="G292" s="67">
        <v>13981</v>
      </c>
      <c r="H292" s="67">
        <v>79670</v>
      </c>
      <c r="I292" s="67">
        <v>8808</v>
      </c>
      <c r="J292" s="67">
        <v>3070</v>
      </c>
      <c r="K292" s="67">
        <v>20692</v>
      </c>
      <c r="L292" s="67">
        <v>384445</v>
      </c>
      <c r="M292" s="67">
        <v>301973</v>
      </c>
      <c r="N292" s="67">
        <v>24883</v>
      </c>
      <c r="O292" s="67">
        <v>28698</v>
      </c>
      <c r="P292" s="67">
        <v>19496</v>
      </c>
      <c r="Q292" s="67">
        <v>3882</v>
      </c>
      <c r="R292" s="67">
        <v>5513</v>
      </c>
      <c r="S292" s="67">
        <v>23010</v>
      </c>
      <c r="T292" s="67">
        <v>10357</v>
      </c>
      <c r="U292" s="67">
        <v>899185</v>
      </c>
      <c r="V292" s="68">
        <v>551736</v>
      </c>
      <c r="W292" s="67"/>
      <c r="X292" s="67">
        <v>68692</v>
      </c>
      <c r="Y292" s="67"/>
      <c r="Z292" s="67">
        <v>74026</v>
      </c>
      <c r="AA292" s="67">
        <v>147617</v>
      </c>
      <c r="AB292" s="67"/>
      <c r="AC292" s="67">
        <v>62761</v>
      </c>
      <c r="AD292" s="67">
        <v>15574</v>
      </c>
      <c r="AE292" s="67">
        <v>16485</v>
      </c>
      <c r="AF292" s="67">
        <v>32059</v>
      </c>
      <c r="AG292" s="67">
        <v>714</v>
      </c>
      <c r="AH292" s="67">
        <v>3097</v>
      </c>
      <c r="AI292" s="67">
        <v>5266</v>
      </c>
      <c r="AJ292" s="67">
        <v>2357</v>
      </c>
      <c r="AK292" s="67">
        <v>894</v>
      </c>
      <c r="AL292" s="67">
        <v>965</v>
      </c>
      <c r="AM292" s="67">
        <v>4219</v>
      </c>
      <c r="AN292" s="67"/>
      <c r="AO292" s="69">
        <v>633</v>
      </c>
      <c r="AP292" s="69">
        <v>13348</v>
      </c>
      <c r="AQ292" s="71">
        <f t="shared" si="12"/>
        <v>13981</v>
      </c>
      <c r="AR292" s="70">
        <f t="shared" si="13"/>
        <v>13981</v>
      </c>
      <c r="AS292" s="70">
        <f t="shared" si="14"/>
        <v>0</v>
      </c>
    </row>
    <row r="293" spans="1:45" x14ac:dyDescent="0.2">
      <c r="A293" s="18">
        <v>41548</v>
      </c>
      <c r="B293" s="67">
        <v>145886</v>
      </c>
      <c r="C293" s="67">
        <v>371125</v>
      </c>
      <c r="D293" s="67">
        <v>268497</v>
      </c>
      <c r="E293" s="67">
        <v>102628</v>
      </c>
      <c r="F293" s="67">
        <v>7881</v>
      </c>
      <c r="G293" s="67">
        <v>16167</v>
      </c>
      <c r="H293" s="67">
        <v>81298</v>
      </c>
      <c r="I293" s="67">
        <v>9144</v>
      </c>
      <c r="J293" s="67">
        <v>3326</v>
      </c>
      <c r="K293" s="67">
        <v>21253</v>
      </c>
      <c r="L293" s="67">
        <v>408770</v>
      </c>
      <c r="M293" s="67">
        <v>318997</v>
      </c>
      <c r="N293" s="67">
        <v>25416</v>
      </c>
      <c r="O293" s="67">
        <v>31273</v>
      </c>
      <c r="P293" s="67">
        <v>22579</v>
      </c>
      <c r="Q293" s="67">
        <v>4129</v>
      </c>
      <c r="R293" s="67">
        <v>6376</v>
      </c>
      <c r="S293" s="67">
        <v>23983</v>
      </c>
      <c r="T293" s="67">
        <v>11824</v>
      </c>
      <c r="U293" s="67">
        <v>954771</v>
      </c>
      <c r="V293" s="68">
        <v>583646</v>
      </c>
      <c r="W293" s="68"/>
      <c r="X293" s="67">
        <v>71883</v>
      </c>
      <c r="Y293" s="67"/>
      <c r="Z293" s="67">
        <v>85830</v>
      </c>
      <c r="AA293" s="67">
        <v>114818</v>
      </c>
      <c r="AB293" s="67"/>
      <c r="AC293" s="67">
        <v>65254</v>
      </c>
      <c r="AD293" s="67">
        <v>14925</v>
      </c>
      <c r="AE293" s="67">
        <v>14456</v>
      </c>
      <c r="AF293" s="67">
        <v>29381</v>
      </c>
      <c r="AG293" s="67">
        <v>827</v>
      </c>
      <c r="AH293" s="67">
        <v>3255</v>
      </c>
      <c r="AI293" s="67">
        <v>5386</v>
      </c>
      <c r="AJ293" s="67">
        <v>2574</v>
      </c>
      <c r="AK293" s="67">
        <v>938</v>
      </c>
      <c r="AL293" s="67">
        <v>846</v>
      </c>
      <c r="AM293" s="67">
        <v>3769</v>
      </c>
      <c r="AN293" s="67"/>
      <c r="AO293" s="69">
        <v>646</v>
      </c>
      <c r="AP293" s="69">
        <v>15521</v>
      </c>
      <c r="AQ293" s="71">
        <f t="shared" si="12"/>
        <v>16167</v>
      </c>
      <c r="AR293" s="70">
        <f t="shared" si="13"/>
        <v>16167</v>
      </c>
      <c r="AS293" s="70">
        <f t="shared" si="14"/>
        <v>0</v>
      </c>
    </row>
    <row r="294" spans="1:45" x14ac:dyDescent="0.2">
      <c r="A294" s="18">
        <v>41579</v>
      </c>
      <c r="B294" s="67">
        <v>142192</v>
      </c>
      <c r="C294" s="67">
        <v>356220</v>
      </c>
      <c r="D294" s="67">
        <v>252211</v>
      </c>
      <c r="E294" s="67">
        <v>104009</v>
      </c>
      <c r="F294" s="67">
        <v>7061</v>
      </c>
      <c r="G294" s="67">
        <v>15464</v>
      </c>
      <c r="H294" s="67">
        <v>81582</v>
      </c>
      <c r="I294" s="67">
        <v>7729</v>
      </c>
      <c r="J294" s="67">
        <v>4914</v>
      </c>
      <c r="K294" s="67">
        <v>20476</v>
      </c>
      <c r="L294" s="67">
        <v>390202</v>
      </c>
      <c r="M294" s="67">
        <v>307484</v>
      </c>
      <c r="N294" s="67">
        <v>18769</v>
      </c>
      <c r="O294" s="67">
        <v>30313</v>
      </c>
      <c r="P294" s="67">
        <v>24048</v>
      </c>
      <c r="Q294" s="67">
        <v>3464</v>
      </c>
      <c r="R294" s="67">
        <v>6124</v>
      </c>
      <c r="S294" s="67">
        <v>23452</v>
      </c>
      <c r="T294" s="67">
        <v>15368</v>
      </c>
      <c r="U294" s="67">
        <v>922468</v>
      </c>
      <c r="V294" s="68">
        <v>566248</v>
      </c>
      <c r="W294" s="67"/>
      <c r="X294" s="67">
        <v>74718</v>
      </c>
      <c r="Y294" s="67"/>
      <c r="Z294" s="67">
        <v>101185</v>
      </c>
      <c r="AA294" s="67">
        <v>115252</v>
      </c>
      <c r="AB294" s="67"/>
      <c r="AC294" s="67">
        <v>52814</v>
      </c>
      <c r="AD294" s="67">
        <v>13178</v>
      </c>
      <c r="AE294" s="67">
        <v>12071</v>
      </c>
      <c r="AF294" s="67">
        <v>25249</v>
      </c>
      <c r="AG294" s="67">
        <v>777</v>
      </c>
      <c r="AH294" s="67">
        <v>2493</v>
      </c>
      <c r="AI294" s="67">
        <v>4139</v>
      </c>
      <c r="AJ294" s="67">
        <v>1707</v>
      </c>
      <c r="AK294" s="67">
        <v>805</v>
      </c>
      <c r="AL294" s="67">
        <v>814</v>
      </c>
      <c r="AM294" s="67">
        <v>2900</v>
      </c>
      <c r="AN294" s="67"/>
      <c r="AO294" s="69">
        <v>596</v>
      </c>
      <c r="AP294" s="69">
        <v>14868</v>
      </c>
      <c r="AQ294" s="71">
        <f t="shared" si="12"/>
        <v>15464</v>
      </c>
      <c r="AR294" s="70">
        <f t="shared" si="13"/>
        <v>15464</v>
      </c>
      <c r="AS294" s="70">
        <f t="shared" si="14"/>
        <v>0</v>
      </c>
    </row>
    <row r="295" spans="1:45" x14ac:dyDescent="0.2">
      <c r="A295" s="18">
        <v>41609</v>
      </c>
      <c r="B295" s="67">
        <v>161730</v>
      </c>
      <c r="C295" s="67">
        <v>381474</v>
      </c>
      <c r="D295" s="67">
        <v>273767</v>
      </c>
      <c r="E295" s="67">
        <v>107707</v>
      </c>
      <c r="F295" s="67">
        <v>7842</v>
      </c>
      <c r="G295" s="67">
        <v>15380</v>
      </c>
      <c r="H295" s="67">
        <v>77955</v>
      </c>
      <c r="I295" s="67">
        <v>8183</v>
      </c>
      <c r="J295" s="67">
        <v>4087</v>
      </c>
      <c r="K295" s="67">
        <v>19915</v>
      </c>
      <c r="L295" s="67">
        <v>426313</v>
      </c>
      <c r="M295" s="67">
        <v>335960</v>
      </c>
      <c r="N295" s="67">
        <v>24901</v>
      </c>
      <c r="O295" s="67">
        <v>32626</v>
      </c>
      <c r="P295" s="67">
        <v>23571</v>
      </c>
      <c r="Q295" s="67">
        <v>2966</v>
      </c>
      <c r="R295" s="67">
        <v>6289</v>
      </c>
      <c r="S295" s="67">
        <v>25090</v>
      </c>
      <c r="T295" s="67">
        <v>13075</v>
      </c>
      <c r="U295" s="67">
        <v>979314</v>
      </c>
      <c r="V295" s="68">
        <v>597840</v>
      </c>
      <c r="W295" s="67"/>
      <c r="X295" s="67">
        <v>108633</v>
      </c>
      <c r="Y295" s="67"/>
      <c r="Z295" s="67">
        <v>125570</v>
      </c>
      <c r="AA295" s="67">
        <v>135128</v>
      </c>
      <c r="AB295" s="67"/>
      <c r="AC295" s="67">
        <v>43377</v>
      </c>
      <c r="AD295" s="67">
        <v>11207</v>
      </c>
      <c r="AE295" s="67">
        <v>11425</v>
      </c>
      <c r="AF295" s="67">
        <v>22632</v>
      </c>
      <c r="AG295" s="67">
        <v>629</v>
      </c>
      <c r="AH295" s="67">
        <v>2052</v>
      </c>
      <c r="AI295" s="67">
        <v>4330</v>
      </c>
      <c r="AJ295" s="67">
        <v>2020</v>
      </c>
      <c r="AK295" s="67">
        <v>650</v>
      </c>
      <c r="AL295" s="67">
        <v>771</v>
      </c>
      <c r="AM295" s="67">
        <v>2582</v>
      </c>
      <c r="AN295" s="67"/>
      <c r="AO295" s="69">
        <v>944</v>
      </c>
      <c r="AP295" s="69">
        <v>14436</v>
      </c>
      <c r="AQ295" s="71">
        <f t="shared" si="12"/>
        <v>15380</v>
      </c>
      <c r="AR295" s="70">
        <f t="shared" si="13"/>
        <v>15380</v>
      </c>
      <c r="AS295" s="70">
        <f t="shared" si="14"/>
        <v>0</v>
      </c>
    </row>
    <row r="296" spans="1:45" x14ac:dyDescent="0.2">
      <c r="A296" s="18">
        <v>41640</v>
      </c>
      <c r="B296" s="67">
        <v>184030</v>
      </c>
      <c r="C296" s="67">
        <v>388420</v>
      </c>
      <c r="D296" s="67">
        <v>283595</v>
      </c>
      <c r="E296" s="67">
        <v>104825</v>
      </c>
      <c r="F296" s="67">
        <v>7272</v>
      </c>
      <c r="G296" s="67">
        <v>13079</v>
      </c>
      <c r="H296" s="67">
        <v>62019</v>
      </c>
      <c r="I296" s="67">
        <v>7957</v>
      </c>
      <c r="J296" s="67">
        <v>5735</v>
      </c>
      <c r="K296" s="67">
        <v>19519</v>
      </c>
      <c r="L296" s="67">
        <v>420216</v>
      </c>
      <c r="M296" s="67">
        <v>333319</v>
      </c>
      <c r="N296" s="67">
        <v>24452</v>
      </c>
      <c r="O296" s="67">
        <v>31575</v>
      </c>
      <c r="P296" s="67">
        <v>22124</v>
      </c>
      <c r="Q296" s="67">
        <v>3270</v>
      </c>
      <c r="R296" s="67">
        <v>5476</v>
      </c>
      <c r="S296" s="67">
        <v>26055</v>
      </c>
      <c r="T296" s="67">
        <v>12157</v>
      </c>
      <c r="U296" s="67">
        <v>962429</v>
      </c>
      <c r="V296" s="68">
        <v>574009</v>
      </c>
      <c r="W296" s="67"/>
      <c r="X296" s="67">
        <v>70011</v>
      </c>
      <c r="Y296" s="67"/>
      <c r="Z296" s="67">
        <v>138661</v>
      </c>
      <c r="AA296" s="67">
        <v>148795</v>
      </c>
      <c r="AB296" s="67"/>
      <c r="AC296" s="67">
        <v>56393</v>
      </c>
      <c r="AD296" s="67">
        <v>14993</v>
      </c>
      <c r="AE296" s="72">
        <v>14558</v>
      </c>
      <c r="AF296" s="67">
        <v>29551</v>
      </c>
      <c r="AG296" s="67">
        <v>646</v>
      </c>
      <c r="AH296" s="67">
        <v>3181</v>
      </c>
      <c r="AI296" s="67">
        <v>5212</v>
      </c>
      <c r="AJ296" s="67">
        <v>2044</v>
      </c>
      <c r="AK296" s="67">
        <v>396</v>
      </c>
      <c r="AL296" s="67">
        <v>769</v>
      </c>
      <c r="AM296" s="67">
        <v>4210</v>
      </c>
      <c r="AN296" s="67"/>
      <c r="AO296" s="69">
        <v>219</v>
      </c>
      <c r="AP296" s="69">
        <v>12860</v>
      </c>
      <c r="AQ296" s="71">
        <f t="shared" si="12"/>
        <v>13079</v>
      </c>
      <c r="AR296" s="70">
        <f t="shared" si="13"/>
        <v>13079</v>
      </c>
      <c r="AS296" s="70">
        <f t="shared" si="14"/>
        <v>0</v>
      </c>
    </row>
    <row r="297" spans="1:45" x14ac:dyDescent="0.2">
      <c r="A297" s="18">
        <v>41671</v>
      </c>
      <c r="B297" s="67">
        <v>166097</v>
      </c>
      <c r="C297" s="67">
        <v>345464</v>
      </c>
      <c r="D297" s="67">
        <v>254140</v>
      </c>
      <c r="E297" s="67">
        <v>91324</v>
      </c>
      <c r="F297" s="67">
        <v>6611</v>
      </c>
      <c r="G297" s="67">
        <v>11606</v>
      </c>
      <c r="H297" s="67">
        <v>54268</v>
      </c>
      <c r="I297" s="67">
        <v>8142</v>
      </c>
      <c r="J297" s="67">
        <v>5391</v>
      </c>
      <c r="K297" s="67">
        <v>17945</v>
      </c>
      <c r="L297" s="67">
        <v>374469</v>
      </c>
      <c r="M297" s="67">
        <v>300506</v>
      </c>
      <c r="N297" s="67">
        <v>21546</v>
      </c>
      <c r="O297" s="67">
        <v>25631</v>
      </c>
      <c r="P297" s="67">
        <v>18067</v>
      </c>
      <c r="Q297" s="67">
        <v>3003</v>
      </c>
      <c r="R297" s="67">
        <v>5716</v>
      </c>
      <c r="S297" s="67">
        <v>23148</v>
      </c>
      <c r="T297" s="67">
        <v>12400</v>
      </c>
      <c r="U297" s="67">
        <v>859444</v>
      </c>
      <c r="V297" s="68">
        <v>513980</v>
      </c>
      <c r="W297" s="67"/>
      <c r="X297" s="67">
        <v>65603</v>
      </c>
      <c r="Y297" s="67"/>
      <c r="Z297" s="67">
        <v>141187</v>
      </c>
      <c r="AA297" s="67">
        <v>181382</v>
      </c>
      <c r="AB297" s="67"/>
      <c r="AC297" s="67">
        <v>56987</v>
      </c>
      <c r="AD297" s="67">
        <v>14679</v>
      </c>
      <c r="AE297" s="72">
        <v>15543</v>
      </c>
      <c r="AF297" s="67">
        <v>30222</v>
      </c>
      <c r="AG297" s="67">
        <v>563</v>
      </c>
      <c r="AH297" s="67">
        <v>3339</v>
      </c>
      <c r="AI297" s="67">
        <v>5583</v>
      </c>
      <c r="AJ297" s="67">
        <v>2188</v>
      </c>
      <c r="AK297" s="67">
        <v>419</v>
      </c>
      <c r="AL297" s="67">
        <v>957</v>
      </c>
      <c r="AM297" s="67">
        <v>5148</v>
      </c>
      <c r="AN297" s="67"/>
      <c r="AO297" s="69">
        <v>154</v>
      </c>
      <c r="AP297" s="69">
        <v>11452</v>
      </c>
      <c r="AQ297" s="71">
        <f t="shared" si="12"/>
        <v>11606</v>
      </c>
      <c r="AR297" s="70">
        <f t="shared" si="13"/>
        <v>11606</v>
      </c>
      <c r="AS297" s="70">
        <f t="shared" si="14"/>
        <v>0</v>
      </c>
    </row>
    <row r="298" spans="1:45" x14ac:dyDescent="0.2">
      <c r="A298" s="18">
        <v>41699</v>
      </c>
      <c r="B298" s="67">
        <v>166626</v>
      </c>
      <c r="C298" s="67">
        <v>387071</v>
      </c>
      <c r="D298" s="67">
        <v>283494</v>
      </c>
      <c r="E298" s="67">
        <v>103577</v>
      </c>
      <c r="F298" s="67">
        <v>8028</v>
      </c>
      <c r="G298" s="67">
        <v>13757</v>
      </c>
      <c r="H298" s="67">
        <v>66734</v>
      </c>
      <c r="I298" s="67">
        <v>9201</v>
      </c>
      <c r="J298" s="67">
        <v>4941</v>
      </c>
      <c r="K298" s="67">
        <v>22557</v>
      </c>
      <c r="L298" s="67">
        <v>426306</v>
      </c>
      <c r="M298" s="67">
        <v>335385</v>
      </c>
      <c r="N298" s="67">
        <v>25563</v>
      </c>
      <c r="O298" s="67">
        <v>33268</v>
      </c>
      <c r="P298" s="67">
        <v>21697</v>
      </c>
      <c r="Q298" s="67">
        <v>3785</v>
      </c>
      <c r="R298" s="67">
        <v>6608</v>
      </c>
      <c r="S298" s="67">
        <v>25699</v>
      </c>
      <c r="T298" s="67">
        <v>11735</v>
      </c>
      <c r="U298" s="67">
        <v>976029</v>
      </c>
      <c r="V298" s="68">
        <v>588958</v>
      </c>
      <c r="W298" s="67"/>
      <c r="X298" s="67">
        <v>71504</v>
      </c>
      <c r="Y298" s="67"/>
      <c r="Z298" s="67">
        <v>167853</v>
      </c>
      <c r="AA298" s="67">
        <v>216478</v>
      </c>
      <c r="AB298" s="67"/>
      <c r="AC298" s="67">
        <v>68176</v>
      </c>
      <c r="AD298" s="67">
        <v>17468</v>
      </c>
      <c r="AE298" s="72">
        <v>18055</v>
      </c>
      <c r="AF298" s="67">
        <v>35523</v>
      </c>
      <c r="AG298" s="67">
        <v>1120</v>
      </c>
      <c r="AH298" s="67">
        <v>3988</v>
      </c>
      <c r="AI298" s="67">
        <v>6484</v>
      </c>
      <c r="AJ298" s="67">
        <v>2411</v>
      </c>
      <c r="AK298" s="67">
        <v>727</v>
      </c>
      <c r="AL298" s="67">
        <v>1074</v>
      </c>
      <c r="AM298" s="67">
        <v>6014</v>
      </c>
      <c r="AN298" s="67"/>
      <c r="AO298" s="69">
        <v>187</v>
      </c>
      <c r="AP298" s="69">
        <v>13570</v>
      </c>
      <c r="AQ298" s="71">
        <f t="shared" si="12"/>
        <v>13757</v>
      </c>
      <c r="AR298" s="70">
        <f t="shared" si="13"/>
        <v>13757</v>
      </c>
      <c r="AS298" s="70">
        <f t="shared" si="14"/>
        <v>0</v>
      </c>
    </row>
    <row r="299" spans="1:45" x14ac:dyDescent="0.2">
      <c r="A299" s="18">
        <v>41730</v>
      </c>
      <c r="B299" s="67">
        <v>167730</v>
      </c>
      <c r="C299" s="67">
        <v>385322</v>
      </c>
      <c r="D299" s="67">
        <v>290713</v>
      </c>
      <c r="E299" s="67">
        <v>94609</v>
      </c>
      <c r="F299" s="67">
        <v>8329</v>
      </c>
      <c r="G299" s="67">
        <v>13698</v>
      </c>
      <c r="H299" s="67">
        <v>71432</v>
      </c>
      <c r="I299" s="67">
        <v>9681</v>
      </c>
      <c r="J299" s="67">
        <v>3638</v>
      </c>
      <c r="K299" s="67">
        <v>19677</v>
      </c>
      <c r="L299" s="67">
        <v>417452</v>
      </c>
      <c r="M299" s="67">
        <v>332466</v>
      </c>
      <c r="N299" s="67">
        <v>24830</v>
      </c>
      <c r="O299" s="67">
        <v>30371</v>
      </c>
      <c r="P299" s="67">
        <v>19807</v>
      </c>
      <c r="Q299" s="67">
        <v>3822</v>
      </c>
      <c r="R299" s="67">
        <v>6156</v>
      </c>
      <c r="S299" s="67">
        <v>25550</v>
      </c>
      <c r="T299" s="67">
        <v>12495</v>
      </c>
      <c r="U299" s="67">
        <v>967274</v>
      </c>
      <c r="V299" s="68">
        <v>581952</v>
      </c>
      <c r="W299" s="67"/>
      <c r="X299" s="67">
        <v>71629</v>
      </c>
      <c r="Y299" s="67"/>
      <c r="Z299" s="67">
        <v>160342</v>
      </c>
      <c r="AA299" s="67">
        <v>239529</v>
      </c>
      <c r="AB299" s="67"/>
      <c r="AC299" s="67">
        <v>70217</v>
      </c>
      <c r="AD299" s="67">
        <v>19656</v>
      </c>
      <c r="AE299" s="72">
        <v>21046</v>
      </c>
      <c r="AF299" s="67">
        <v>40702</v>
      </c>
      <c r="AG299" s="67">
        <v>922</v>
      </c>
      <c r="AH299" s="67">
        <v>3986</v>
      </c>
      <c r="AI299" s="67">
        <v>6371</v>
      </c>
      <c r="AJ299" s="67">
        <v>2155</v>
      </c>
      <c r="AK299" s="67">
        <v>686</v>
      </c>
      <c r="AL299" s="67">
        <v>1212</v>
      </c>
      <c r="AM299" s="67">
        <v>6839</v>
      </c>
      <c r="AN299" s="67"/>
      <c r="AO299" s="69">
        <v>195</v>
      </c>
      <c r="AP299" s="69">
        <v>13503</v>
      </c>
      <c r="AQ299" s="71">
        <f t="shared" si="12"/>
        <v>13698</v>
      </c>
      <c r="AR299" s="70">
        <f t="shared" si="13"/>
        <v>13698</v>
      </c>
      <c r="AS299" s="70">
        <f t="shared" si="14"/>
        <v>0</v>
      </c>
    </row>
    <row r="300" spans="1:45" x14ac:dyDescent="0.2">
      <c r="A300" s="18">
        <v>41760</v>
      </c>
      <c r="B300" s="67">
        <v>166285</v>
      </c>
      <c r="C300" s="67">
        <v>399239</v>
      </c>
      <c r="D300" s="67">
        <v>293923</v>
      </c>
      <c r="E300" s="67">
        <v>105316</v>
      </c>
      <c r="F300" s="67">
        <v>7917</v>
      </c>
      <c r="G300" s="67">
        <v>15174</v>
      </c>
      <c r="H300" s="67">
        <v>65134</v>
      </c>
      <c r="I300" s="67">
        <v>9672</v>
      </c>
      <c r="J300" s="67">
        <v>5334</v>
      </c>
      <c r="K300" s="67">
        <v>20898</v>
      </c>
      <c r="L300" s="67">
        <v>415297</v>
      </c>
      <c r="M300" s="67">
        <v>331181</v>
      </c>
      <c r="N300" s="67">
        <v>26551</v>
      </c>
      <c r="O300" s="67">
        <v>30740</v>
      </c>
      <c r="P300" s="67">
        <v>17557</v>
      </c>
      <c r="Q300" s="67">
        <v>3666</v>
      </c>
      <c r="R300" s="67">
        <v>5602</v>
      </c>
      <c r="S300" s="67">
        <v>26690</v>
      </c>
      <c r="T300" s="67">
        <v>11861</v>
      </c>
      <c r="U300" s="67">
        <v>977216</v>
      </c>
      <c r="V300" s="68">
        <v>577977</v>
      </c>
      <c r="W300" s="67"/>
      <c r="X300" s="67">
        <v>82480</v>
      </c>
      <c r="Y300" s="67"/>
      <c r="Z300" s="67">
        <v>162139</v>
      </c>
      <c r="AA300" s="67">
        <v>220868</v>
      </c>
      <c r="AB300" s="67"/>
      <c r="AC300" s="67">
        <v>70554</v>
      </c>
      <c r="AD300" s="67">
        <v>18193</v>
      </c>
      <c r="AE300" s="72">
        <v>21297</v>
      </c>
      <c r="AF300" s="67">
        <v>39490</v>
      </c>
      <c r="AG300" s="67">
        <v>1025</v>
      </c>
      <c r="AH300" s="67">
        <v>3791</v>
      </c>
      <c r="AI300" s="67">
        <v>6087</v>
      </c>
      <c r="AJ300" s="67">
        <v>2194</v>
      </c>
      <c r="AK300" s="67">
        <v>687</v>
      </c>
      <c r="AL300" s="67">
        <v>1272</v>
      </c>
      <c r="AM300" s="67">
        <v>7542</v>
      </c>
      <c r="AN300" s="67"/>
      <c r="AO300" s="69">
        <v>292</v>
      </c>
      <c r="AP300" s="69">
        <v>14882</v>
      </c>
      <c r="AQ300" s="71">
        <f t="shared" si="12"/>
        <v>15174</v>
      </c>
      <c r="AR300" s="70">
        <f t="shared" si="13"/>
        <v>15174</v>
      </c>
      <c r="AS300" s="70">
        <f t="shared" si="14"/>
        <v>0</v>
      </c>
    </row>
    <row r="301" spans="1:45" x14ac:dyDescent="0.2">
      <c r="A301" s="18">
        <v>41791</v>
      </c>
      <c r="B301" s="67">
        <v>140391</v>
      </c>
      <c r="C301" s="67">
        <v>374373</v>
      </c>
      <c r="D301" s="67">
        <v>274257</v>
      </c>
      <c r="E301" s="67">
        <v>100116</v>
      </c>
      <c r="F301" s="67">
        <v>7819</v>
      </c>
      <c r="G301" s="67">
        <v>13951</v>
      </c>
      <c r="H301" s="67">
        <v>69553</v>
      </c>
      <c r="I301" s="67">
        <v>9743</v>
      </c>
      <c r="J301" s="67">
        <v>7578</v>
      </c>
      <c r="K301" s="67">
        <v>20671</v>
      </c>
      <c r="L301" s="67">
        <v>410340</v>
      </c>
      <c r="M301" s="67">
        <v>328829</v>
      </c>
      <c r="N301" s="67">
        <v>25717</v>
      </c>
      <c r="O301" s="67">
        <v>29372</v>
      </c>
      <c r="P301" s="67">
        <v>16571</v>
      </c>
      <c r="Q301" s="67">
        <v>3889</v>
      </c>
      <c r="R301" s="67">
        <v>5962</v>
      </c>
      <c r="S301" s="67">
        <v>25092</v>
      </c>
      <c r="T301" s="67">
        <v>11923</v>
      </c>
      <c r="U301" s="67">
        <v>951043</v>
      </c>
      <c r="V301" s="68">
        <v>576670</v>
      </c>
      <c r="W301" s="68"/>
      <c r="X301" s="67">
        <v>79309</v>
      </c>
      <c r="Y301" s="67"/>
      <c r="Z301" s="67">
        <v>148648</v>
      </c>
      <c r="AA301" s="67">
        <v>228179</v>
      </c>
      <c r="AB301" s="67"/>
      <c r="AC301" s="67">
        <v>74048</v>
      </c>
      <c r="AD301" s="67">
        <v>20684</v>
      </c>
      <c r="AE301" s="72">
        <v>21630</v>
      </c>
      <c r="AF301" s="67">
        <v>42314</v>
      </c>
      <c r="AG301" s="67">
        <v>864</v>
      </c>
      <c r="AH301" s="67">
        <v>4109</v>
      </c>
      <c r="AI301" s="67">
        <v>6319</v>
      </c>
      <c r="AJ301" s="67">
        <v>2028</v>
      </c>
      <c r="AK301" s="67">
        <v>827</v>
      </c>
      <c r="AL301" s="67">
        <v>1251</v>
      </c>
      <c r="AM301" s="67">
        <v>7669</v>
      </c>
      <c r="AN301" s="67"/>
      <c r="AO301" s="69">
        <v>330</v>
      </c>
      <c r="AP301" s="69">
        <v>13621</v>
      </c>
      <c r="AQ301" s="71">
        <f t="shared" si="12"/>
        <v>13951</v>
      </c>
      <c r="AR301" s="70">
        <f t="shared" si="13"/>
        <v>13951</v>
      </c>
      <c r="AS301" s="70">
        <f t="shared" si="14"/>
        <v>0</v>
      </c>
    </row>
    <row r="302" spans="1:45" x14ac:dyDescent="0.2">
      <c r="A302" s="18">
        <v>41821</v>
      </c>
      <c r="B302" s="67">
        <v>137788</v>
      </c>
      <c r="C302" s="67">
        <v>385175</v>
      </c>
      <c r="D302" s="67">
        <v>274163</v>
      </c>
      <c r="E302" s="67">
        <v>111012</v>
      </c>
      <c r="F302" s="67">
        <v>8687</v>
      </c>
      <c r="G302" s="67">
        <v>14862</v>
      </c>
      <c r="H302" s="67">
        <v>71158</v>
      </c>
      <c r="I302" s="67">
        <v>10214</v>
      </c>
      <c r="J302" s="67">
        <v>7089</v>
      </c>
      <c r="K302" s="67">
        <v>21306</v>
      </c>
      <c r="L302" s="67">
        <v>409723</v>
      </c>
      <c r="M302" s="67">
        <v>327914</v>
      </c>
      <c r="N302" s="67">
        <v>26618</v>
      </c>
      <c r="O302" s="67">
        <v>29718</v>
      </c>
      <c r="P302" s="67">
        <v>16012</v>
      </c>
      <c r="Q302" s="67">
        <v>4003</v>
      </c>
      <c r="R302" s="67">
        <v>5458</v>
      </c>
      <c r="S302" s="67">
        <v>25734</v>
      </c>
      <c r="T302" s="67">
        <v>11006</v>
      </c>
      <c r="U302" s="67">
        <v>964954</v>
      </c>
      <c r="V302" s="68">
        <v>579779</v>
      </c>
      <c r="W302" s="68"/>
      <c r="X302" s="67">
        <v>73475</v>
      </c>
      <c r="Y302" s="67"/>
      <c r="Z302" s="67">
        <v>166602</v>
      </c>
      <c r="AA302" s="67">
        <v>252137</v>
      </c>
      <c r="AB302" s="67"/>
      <c r="AC302" s="67">
        <v>73797</v>
      </c>
      <c r="AD302" s="67">
        <v>19592</v>
      </c>
      <c r="AE302" s="72">
        <v>20386</v>
      </c>
      <c r="AF302" s="67">
        <v>39978</v>
      </c>
      <c r="AG302" s="67">
        <v>819</v>
      </c>
      <c r="AH302" s="67">
        <v>3923</v>
      </c>
      <c r="AI302" s="67">
        <v>6141</v>
      </c>
      <c r="AJ302" s="67">
        <v>2193</v>
      </c>
      <c r="AK302" s="67">
        <v>655</v>
      </c>
      <c r="AL302" s="67">
        <v>1267</v>
      </c>
      <c r="AM302" s="67">
        <v>7386</v>
      </c>
      <c r="AN302" s="67"/>
      <c r="AO302" s="69">
        <v>233</v>
      </c>
      <c r="AP302" s="69">
        <v>14629</v>
      </c>
      <c r="AQ302" s="71">
        <f t="shared" si="12"/>
        <v>14862</v>
      </c>
      <c r="AR302" s="70">
        <f t="shared" si="13"/>
        <v>14862</v>
      </c>
      <c r="AS302" s="70">
        <f t="shared" si="14"/>
        <v>0</v>
      </c>
    </row>
    <row r="303" spans="1:45" x14ac:dyDescent="0.2">
      <c r="A303" s="18">
        <v>41852</v>
      </c>
      <c r="B303" s="67">
        <v>129092</v>
      </c>
      <c r="C303" s="67">
        <v>376203</v>
      </c>
      <c r="D303" s="67">
        <v>265918</v>
      </c>
      <c r="E303" s="67">
        <v>110285</v>
      </c>
      <c r="F303" s="67">
        <v>8231</v>
      </c>
      <c r="G303" s="67">
        <v>14726</v>
      </c>
      <c r="H303" s="67">
        <v>73798</v>
      </c>
      <c r="I303" s="67">
        <v>8459</v>
      </c>
      <c r="J303" s="67">
        <v>5692</v>
      </c>
      <c r="K303" s="67">
        <v>22101</v>
      </c>
      <c r="L303" s="67">
        <v>392972</v>
      </c>
      <c r="M303" s="67">
        <v>311973</v>
      </c>
      <c r="N303" s="67">
        <v>23618</v>
      </c>
      <c r="O303" s="67">
        <v>29504</v>
      </c>
      <c r="P303" s="67">
        <v>19041</v>
      </c>
      <c r="Q303" s="67">
        <v>3184</v>
      </c>
      <c r="R303" s="67">
        <v>5652</v>
      </c>
      <c r="S303" s="67">
        <v>22695</v>
      </c>
      <c r="T303" s="67">
        <v>10763</v>
      </c>
      <c r="U303" s="67">
        <v>935640</v>
      </c>
      <c r="V303" s="68">
        <v>559437</v>
      </c>
      <c r="W303" s="68"/>
      <c r="X303" s="67">
        <v>71192</v>
      </c>
      <c r="Y303" s="67"/>
      <c r="Z303" s="67">
        <v>116134</v>
      </c>
      <c r="AA303" s="67">
        <v>239623</v>
      </c>
      <c r="AB303" s="67"/>
      <c r="AC303" s="67">
        <v>67794</v>
      </c>
      <c r="AD303" s="67">
        <v>18031</v>
      </c>
      <c r="AE303" s="72">
        <v>17422</v>
      </c>
      <c r="AF303" s="67">
        <v>35453</v>
      </c>
      <c r="AG303" s="67">
        <v>787</v>
      </c>
      <c r="AH303" s="67">
        <v>3201</v>
      </c>
      <c r="AI303" s="67">
        <v>5625</v>
      </c>
      <c r="AJ303" s="67">
        <v>2026</v>
      </c>
      <c r="AK303" s="67">
        <v>517</v>
      </c>
      <c r="AL303" s="67">
        <v>1124</v>
      </c>
      <c r="AM303" s="67">
        <v>5879</v>
      </c>
      <c r="AN303" s="67"/>
      <c r="AO303" s="69">
        <v>243</v>
      </c>
      <c r="AP303" s="69">
        <v>14483</v>
      </c>
      <c r="AQ303" s="71">
        <f t="shared" si="12"/>
        <v>14726</v>
      </c>
      <c r="AR303" s="70">
        <f t="shared" si="13"/>
        <v>14726</v>
      </c>
      <c r="AS303" s="70">
        <f t="shared" si="14"/>
        <v>0</v>
      </c>
    </row>
    <row r="304" spans="1:45" x14ac:dyDescent="0.2">
      <c r="A304" s="18">
        <v>41883</v>
      </c>
      <c r="B304" s="67">
        <v>131802</v>
      </c>
      <c r="C304" s="67">
        <v>369843</v>
      </c>
      <c r="D304" s="67">
        <v>262230</v>
      </c>
      <c r="E304" s="67">
        <v>107613</v>
      </c>
      <c r="F304" s="67">
        <v>7966</v>
      </c>
      <c r="G304" s="67">
        <v>13309</v>
      </c>
      <c r="H304" s="67">
        <v>76243</v>
      </c>
      <c r="I304" s="67">
        <v>8842</v>
      </c>
      <c r="J304" s="67">
        <v>2258</v>
      </c>
      <c r="K304" s="67">
        <v>21007</v>
      </c>
      <c r="L304" s="67">
        <v>406080</v>
      </c>
      <c r="M304" s="67">
        <v>319861</v>
      </c>
      <c r="N304" s="67">
        <v>25439</v>
      </c>
      <c r="O304" s="67">
        <v>30048</v>
      </c>
      <c r="P304" s="67">
        <v>21133</v>
      </c>
      <c r="Q304" s="67">
        <v>3470</v>
      </c>
      <c r="R304" s="67">
        <v>6129</v>
      </c>
      <c r="S304" s="67">
        <v>22599</v>
      </c>
      <c r="T304" s="67">
        <v>14813</v>
      </c>
      <c r="U304" s="67">
        <v>942960</v>
      </c>
      <c r="V304" s="68">
        <v>573117</v>
      </c>
      <c r="W304" s="68"/>
      <c r="X304" s="67">
        <v>69537</v>
      </c>
      <c r="Y304" s="67"/>
      <c r="Z304" s="67">
        <v>112467</v>
      </c>
      <c r="AA304" s="67">
        <v>171163</v>
      </c>
      <c r="AB304" s="67"/>
      <c r="AC304" s="67">
        <v>62494</v>
      </c>
      <c r="AD304" s="67">
        <v>17722</v>
      </c>
      <c r="AE304" s="72">
        <v>15427</v>
      </c>
      <c r="AF304" s="67">
        <v>33149</v>
      </c>
      <c r="AG304" s="67">
        <v>727</v>
      </c>
      <c r="AH304" s="67">
        <v>3438</v>
      </c>
      <c r="AI304" s="67">
        <v>5293</v>
      </c>
      <c r="AJ304" s="67">
        <v>2114</v>
      </c>
      <c r="AK304" s="67">
        <v>757</v>
      </c>
      <c r="AL304" s="67">
        <v>1284</v>
      </c>
      <c r="AM304" s="67">
        <v>5374</v>
      </c>
      <c r="AN304" s="67"/>
      <c r="AO304" s="69">
        <v>239</v>
      </c>
      <c r="AP304" s="69">
        <v>13070</v>
      </c>
      <c r="AQ304" s="71">
        <f t="shared" si="12"/>
        <v>13309</v>
      </c>
      <c r="AR304" s="70">
        <f t="shared" si="13"/>
        <v>13309</v>
      </c>
      <c r="AS304" s="70">
        <f t="shared" si="14"/>
        <v>0</v>
      </c>
    </row>
    <row r="305" spans="1:45" x14ac:dyDescent="0.2">
      <c r="A305" s="18">
        <v>41913</v>
      </c>
      <c r="B305" s="67">
        <v>151201</v>
      </c>
      <c r="C305" s="67">
        <v>393414</v>
      </c>
      <c r="D305" s="67">
        <v>277835</v>
      </c>
      <c r="E305" s="67">
        <v>115579</v>
      </c>
      <c r="F305" s="67">
        <v>7464</v>
      </c>
      <c r="G305" s="67">
        <v>14520</v>
      </c>
      <c r="H305" s="67">
        <v>83428</v>
      </c>
      <c r="I305" s="67">
        <v>8610</v>
      </c>
      <c r="J305" s="67">
        <v>2436</v>
      </c>
      <c r="K305" s="67">
        <v>22417</v>
      </c>
      <c r="L305" s="67">
        <v>417600</v>
      </c>
      <c r="M305" s="67">
        <v>326866</v>
      </c>
      <c r="N305" s="67">
        <v>25670</v>
      </c>
      <c r="O305" s="67">
        <v>30429</v>
      </c>
      <c r="P305" s="67">
        <v>24273</v>
      </c>
      <c r="Q305" s="67">
        <v>4198</v>
      </c>
      <c r="R305" s="67">
        <v>6164</v>
      </c>
      <c r="S305" s="67">
        <v>23350</v>
      </c>
      <c r="T305" s="67">
        <v>14553</v>
      </c>
      <c r="U305" s="67">
        <v>987792</v>
      </c>
      <c r="V305" s="68">
        <v>594378</v>
      </c>
      <c r="W305" s="73"/>
      <c r="X305" s="67">
        <v>68684</v>
      </c>
      <c r="Y305" s="67"/>
      <c r="Z305" s="67">
        <v>134973</v>
      </c>
      <c r="AA305" s="67">
        <v>189545</v>
      </c>
      <c r="AB305" s="67"/>
      <c r="AC305" s="67">
        <v>60880</v>
      </c>
      <c r="AD305" s="67">
        <v>16192</v>
      </c>
      <c r="AE305" s="72">
        <v>15425</v>
      </c>
      <c r="AF305" s="67">
        <v>31617</v>
      </c>
      <c r="AG305" s="67">
        <v>681</v>
      </c>
      <c r="AH305" s="67">
        <v>2752</v>
      </c>
      <c r="AI305" s="67">
        <v>5138</v>
      </c>
      <c r="AJ305" s="67">
        <v>1919</v>
      </c>
      <c r="AK305" s="67">
        <v>458</v>
      </c>
      <c r="AL305" s="67">
        <v>983</v>
      </c>
      <c r="AM305" s="67">
        <v>4414</v>
      </c>
      <c r="AN305" s="67"/>
      <c r="AO305" s="69">
        <v>244</v>
      </c>
      <c r="AP305" s="69">
        <v>14276</v>
      </c>
      <c r="AQ305" s="71">
        <f t="shared" si="12"/>
        <v>14520</v>
      </c>
      <c r="AR305" s="70">
        <f t="shared" si="13"/>
        <v>14520</v>
      </c>
      <c r="AS305" s="70">
        <f t="shared" si="14"/>
        <v>0</v>
      </c>
    </row>
    <row r="306" spans="1:45" x14ac:dyDescent="0.2">
      <c r="A306" s="18">
        <v>41944</v>
      </c>
      <c r="B306" s="67">
        <v>144518</v>
      </c>
      <c r="C306" s="67">
        <v>383500</v>
      </c>
      <c r="D306" s="67">
        <v>266025</v>
      </c>
      <c r="E306" s="67">
        <v>117475</v>
      </c>
      <c r="F306" s="67">
        <v>6884</v>
      </c>
      <c r="G306" s="67">
        <v>13738</v>
      </c>
      <c r="H306" s="67">
        <v>80094</v>
      </c>
      <c r="I306" s="67">
        <v>7209</v>
      </c>
      <c r="J306" s="67">
        <v>3038</v>
      </c>
      <c r="K306" s="67">
        <v>19873</v>
      </c>
      <c r="L306" s="67">
        <v>413496</v>
      </c>
      <c r="M306" s="67">
        <v>326093</v>
      </c>
      <c r="N306" s="67">
        <v>24036</v>
      </c>
      <c r="O306" s="67">
        <v>29847</v>
      </c>
      <c r="P306" s="67">
        <v>23120</v>
      </c>
      <c r="Q306" s="67">
        <v>4011</v>
      </c>
      <c r="R306" s="67">
        <v>6389</v>
      </c>
      <c r="S306" s="67">
        <v>23763</v>
      </c>
      <c r="T306" s="67">
        <v>13616</v>
      </c>
      <c r="U306" s="67">
        <v>965211</v>
      </c>
      <c r="V306" s="68">
        <v>581711</v>
      </c>
      <c r="W306" s="73"/>
      <c r="X306" s="67">
        <v>70994</v>
      </c>
      <c r="Y306" s="67"/>
      <c r="Z306" s="67">
        <v>151402</v>
      </c>
      <c r="AA306" s="67">
        <v>219755</v>
      </c>
      <c r="AB306" s="67"/>
      <c r="AC306" s="67">
        <v>53604</v>
      </c>
      <c r="AD306" s="67">
        <v>14294</v>
      </c>
      <c r="AE306" s="72">
        <v>11935</v>
      </c>
      <c r="AF306" s="67">
        <v>26229</v>
      </c>
      <c r="AG306" s="67">
        <v>633</v>
      </c>
      <c r="AH306" s="67">
        <v>2688</v>
      </c>
      <c r="AI306" s="67">
        <v>4456</v>
      </c>
      <c r="AJ306" s="67">
        <v>1856</v>
      </c>
      <c r="AK306" s="67">
        <v>381</v>
      </c>
      <c r="AL306" s="67">
        <v>935</v>
      </c>
      <c r="AM306" s="67">
        <v>3562</v>
      </c>
      <c r="AN306" s="67"/>
      <c r="AO306" s="69">
        <v>294</v>
      </c>
      <c r="AP306" s="69">
        <v>13444</v>
      </c>
      <c r="AQ306" s="71">
        <f t="shared" si="12"/>
        <v>13738</v>
      </c>
      <c r="AR306" s="70">
        <f t="shared" si="13"/>
        <v>13738</v>
      </c>
      <c r="AS306" s="70">
        <f t="shared" si="14"/>
        <v>0</v>
      </c>
    </row>
    <row r="307" spans="1:45" x14ac:dyDescent="0.2">
      <c r="A307" s="18">
        <v>41974</v>
      </c>
      <c r="B307" s="67">
        <v>169755</v>
      </c>
      <c r="C307" s="67">
        <v>399999</v>
      </c>
      <c r="D307" s="67">
        <v>290745</v>
      </c>
      <c r="E307" s="67">
        <v>109254</v>
      </c>
      <c r="F307" s="67">
        <v>7637</v>
      </c>
      <c r="G307" s="67">
        <v>14172</v>
      </c>
      <c r="H307" s="67">
        <v>77852</v>
      </c>
      <c r="I307" s="67">
        <v>7892</v>
      </c>
      <c r="J307" s="67">
        <v>2781</v>
      </c>
      <c r="K307" s="67">
        <v>21608</v>
      </c>
      <c r="L307" s="67">
        <v>446284</v>
      </c>
      <c r="M307" s="67">
        <v>350532</v>
      </c>
      <c r="N307" s="67">
        <v>27808</v>
      </c>
      <c r="O307" s="67">
        <v>30585</v>
      </c>
      <c r="P307" s="67">
        <v>25882</v>
      </c>
      <c r="Q307" s="67">
        <v>4720</v>
      </c>
      <c r="R307" s="67">
        <v>6757</v>
      </c>
      <c r="S307" s="67">
        <v>27427</v>
      </c>
      <c r="T307" s="67">
        <v>16461</v>
      </c>
      <c r="U307" s="67">
        <v>1022113</v>
      </c>
      <c r="V307" s="68">
        <v>622114</v>
      </c>
      <c r="W307" s="73"/>
      <c r="X307" s="67">
        <v>75283</v>
      </c>
      <c r="Y307" s="67"/>
      <c r="Z307" s="67">
        <v>164224</v>
      </c>
      <c r="AA307" s="67">
        <v>239624</v>
      </c>
      <c r="AB307" s="67"/>
      <c r="AC307" s="67">
        <v>52138</v>
      </c>
      <c r="AD307" s="67">
        <v>14477</v>
      </c>
      <c r="AE307" s="72">
        <v>12996</v>
      </c>
      <c r="AF307" s="67">
        <v>27473</v>
      </c>
      <c r="AG307" s="67">
        <v>599</v>
      </c>
      <c r="AH307" s="67">
        <v>2528</v>
      </c>
      <c r="AI307" s="67">
        <v>3747</v>
      </c>
      <c r="AJ307" s="67">
        <v>1415</v>
      </c>
      <c r="AK307" s="67">
        <v>243</v>
      </c>
      <c r="AL307" s="67">
        <v>781</v>
      </c>
      <c r="AM307" s="67">
        <v>2792</v>
      </c>
      <c r="AN307" s="67"/>
      <c r="AO307" s="69">
        <v>312</v>
      </c>
      <c r="AP307" s="69">
        <v>13860</v>
      </c>
      <c r="AQ307" s="71">
        <f t="shared" si="12"/>
        <v>14172</v>
      </c>
      <c r="AR307" s="70">
        <f t="shared" si="13"/>
        <v>14172</v>
      </c>
      <c r="AS307" s="70">
        <f t="shared" si="14"/>
        <v>0</v>
      </c>
    </row>
    <row r="308" spans="1:45" x14ac:dyDescent="0.2">
      <c r="A308" s="18">
        <v>42005</v>
      </c>
      <c r="B308" s="67">
        <v>173634</v>
      </c>
      <c r="C308" s="67">
        <v>402222</v>
      </c>
      <c r="D308" s="67">
        <v>296767</v>
      </c>
      <c r="E308" s="67">
        <v>105455</v>
      </c>
      <c r="F308" s="67">
        <v>7402</v>
      </c>
      <c r="G308" s="67">
        <v>15384</v>
      </c>
      <c r="H308" s="67">
        <v>64490</v>
      </c>
      <c r="I308" s="67">
        <v>8706</v>
      </c>
      <c r="J308" s="67">
        <v>4671</v>
      </c>
      <c r="K308" s="67">
        <v>20976</v>
      </c>
      <c r="L308" s="67">
        <v>433087</v>
      </c>
      <c r="M308" s="67">
        <v>341183</v>
      </c>
      <c r="N308" s="67">
        <v>30754</v>
      </c>
      <c r="O308" s="67">
        <v>30169</v>
      </c>
      <c r="P308" s="67">
        <v>20273</v>
      </c>
      <c r="Q308" s="67">
        <v>4857</v>
      </c>
      <c r="R308" s="67">
        <v>5851</v>
      </c>
      <c r="S308" s="67">
        <v>24427</v>
      </c>
      <c r="T308" s="67">
        <v>12686</v>
      </c>
      <c r="U308" s="67">
        <v>994051</v>
      </c>
      <c r="V308" s="68">
        <v>591829</v>
      </c>
      <c r="W308" s="73"/>
      <c r="X308" s="67">
        <v>75342</v>
      </c>
      <c r="Y308" s="67"/>
      <c r="Z308" s="67">
        <v>167705</v>
      </c>
      <c r="AA308" s="67">
        <v>240226</v>
      </c>
      <c r="AB308" s="67"/>
      <c r="AC308" s="67">
        <v>57146</v>
      </c>
      <c r="AD308" s="67">
        <v>15869</v>
      </c>
      <c r="AE308" s="72">
        <v>14553</v>
      </c>
      <c r="AF308" s="67">
        <v>30422</v>
      </c>
      <c r="AG308" s="67">
        <v>622</v>
      </c>
      <c r="AH308" s="67">
        <v>2982</v>
      </c>
      <c r="AI308" s="67">
        <v>5354</v>
      </c>
      <c r="AJ308" s="67">
        <v>1579</v>
      </c>
      <c r="AK308" s="67">
        <v>519</v>
      </c>
      <c r="AL308" s="67">
        <v>1035</v>
      </c>
      <c r="AM308" s="67">
        <v>4002</v>
      </c>
      <c r="AN308" s="67"/>
      <c r="AO308" s="69">
        <v>224</v>
      </c>
      <c r="AP308" s="69">
        <v>15160</v>
      </c>
      <c r="AQ308" s="71">
        <f t="shared" si="12"/>
        <v>15384</v>
      </c>
      <c r="AR308" s="70">
        <f t="shared" si="13"/>
        <v>15384</v>
      </c>
      <c r="AS308" s="70">
        <f t="shared" si="14"/>
        <v>0</v>
      </c>
    </row>
    <row r="309" spans="1:45" x14ac:dyDescent="0.2">
      <c r="A309" s="18">
        <v>42036</v>
      </c>
      <c r="B309" s="67">
        <v>155976</v>
      </c>
      <c r="C309" s="67">
        <v>357376</v>
      </c>
      <c r="D309" s="67">
        <v>262602</v>
      </c>
      <c r="E309" s="67">
        <v>94774</v>
      </c>
      <c r="F309" s="67">
        <v>7730</v>
      </c>
      <c r="G309" s="67">
        <v>13060</v>
      </c>
      <c r="H309" s="67">
        <v>59747</v>
      </c>
      <c r="I309" s="67">
        <v>8227</v>
      </c>
      <c r="J309" s="67">
        <v>6306</v>
      </c>
      <c r="K309" s="67">
        <v>19761</v>
      </c>
      <c r="L309" s="67">
        <v>389962</v>
      </c>
      <c r="M309" s="67">
        <v>305421</v>
      </c>
      <c r="N309" s="67">
        <v>27711</v>
      </c>
      <c r="O309" s="67">
        <v>28261</v>
      </c>
      <c r="P309" s="67">
        <v>17646</v>
      </c>
      <c r="Q309" s="67">
        <v>4770</v>
      </c>
      <c r="R309" s="67">
        <v>6153</v>
      </c>
      <c r="S309" s="67">
        <v>23571</v>
      </c>
      <c r="T309" s="67">
        <v>10978</v>
      </c>
      <c r="U309" s="67">
        <v>896718</v>
      </c>
      <c r="V309" s="68">
        <v>539342</v>
      </c>
      <c r="W309" s="73"/>
      <c r="X309" s="67">
        <v>76630</v>
      </c>
      <c r="Y309" s="67"/>
      <c r="Z309" s="67">
        <v>150960</v>
      </c>
      <c r="AA309" s="67">
        <v>237594</v>
      </c>
      <c r="AB309" s="67"/>
      <c r="AC309" s="67">
        <v>59915</v>
      </c>
      <c r="AD309" s="67">
        <v>16278</v>
      </c>
      <c r="AE309" s="72">
        <v>16005</v>
      </c>
      <c r="AF309" s="67">
        <v>32283</v>
      </c>
      <c r="AG309" s="67">
        <v>702</v>
      </c>
      <c r="AH309" s="67">
        <v>3224</v>
      </c>
      <c r="AI309" s="67">
        <v>5976</v>
      </c>
      <c r="AJ309" s="67">
        <v>2007</v>
      </c>
      <c r="AK309" s="67">
        <v>553</v>
      </c>
      <c r="AL309" s="67">
        <v>1072</v>
      </c>
      <c r="AM309" s="67">
        <v>5204</v>
      </c>
      <c r="AN309" s="67"/>
      <c r="AO309" s="69">
        <v>207</v>
      </c>
      <c r="AP309" s="69">
        <v>12853</v>
      </c>
      <c r="AQ309" s="71">
        <f t="shared" si="12"/>
        <v>13060</v>
      </c>
      <c r="AR309" s="70">
        <f t="shared" si="13"/>
        <v>13060</v>
      </c>
      <c r="AS309" s="70">
        <f t="shared" si="14"/>
        <v>0</v>
      </c>
    </row>
    <row r="310" spans="1:45" x14ac:dyDescent="0.2">
      <c r="A310" s="18">
        <v>42064</v>
      </c>
      <c r="B310" s="67">
        <v>167816</v>
      </c>
      <c r="C310" s="67">
        <v>395823</v>
      </c>
      <c r="D310" s="67">
        <v>287042</v>
      </c>
      <c r="E310" s="67">
        <v>108781</v>
      </c>
      <c r="F310" s="67">
        <v>8198</v>
      </c>
      <c r="G310" s="67">
        <v>14748</v>
      </c>
      <c r="H310" s="67">
        <v>71231</v>
      </c>
      <c r="I310" s="67">
        <v>9871</v>
      </c>
      <c r="J310" s="67">
        <v>6473</v>
      </c>
      <c r="K310" s="67">
        <v>23127</v>
      </c>
      <c r="L310" s="67">
        <v>441855</v>
      </c>
      <c r="M310" s="67">
        <v>344459</v>
      </c>
      <c r="N310" s="67">
        <v>30742</v>
      </c>
      <c r="O310" s="67">
        <v>31522</v>
      </c>
      <c r="P310" s="67">
        <v>23689</v>
      </c>
      <c r="Q310" s="67">
        <v>3937</v>
      </c>
      <c r="R310" s="67">
        <v>7506</v>
      </c>
      <c r="S310" s="67">
        <v>26662</v>
      </c>
      <c r="T310" s="67">
        <v>14970</v>
      </c>
      <c r="U310" s="67">
        <v>1012958</v>
      </c>
      <c r="V310" s="68">
        <v>617135</v>
      </c>
      <c r="W310" s="73"/>
      <c r="X310" s="67">
        <v>86409</v>
      </c>
      <c r="Y310" s="67"/>
      <c r="Z310" s="67">
        <v>180878</v>
      </c>
      <c r="AA310" s="67">
        <v>250654</v>
      </c>
      <c r="AB310" s="67"/>
      <c r="AC310" s="67">
        <v>71944</v>
      </c>
      <c r="AD310" s="67">
        <v>19580</v>
      </c>
      <c r="AE310" s="72">
        <v>18849</v>
      </c>
      <c r="AF310" s="67">
        <v>38429</v>
      </c>
      <c r="AG310" s="67">
        <v>837</v>
      </c>
      <c r="AH310" s="67">
        <v>3873</v>
      </c>
      <c r="AI310" s="67">
        <v>6617</v>
      </c>
      <c r="AJ310" s="67">
        <v>2095</v>
      </c>
      <c r="AK310" s="67">
        <v>778</v>
      </c>
      <c r="AL310" s="67">
        <v>1173</v>
      </c>
      <c r="AM310" s="67">
        <v>7122</v>
      </c>
      <c r="AN310" s="67"/>
      <c r="AO310" s="69">
        <v>239</v>
      </c>
      <c r="AP310" s="69">
        <v>14509</v>
      </c>
      <c r="AQ310" s="71">
        <f t="shared" si="12"/>
        <v>14748</v>
      </c>
      <c r="AR310" s="70">
        <f t="shared" si="13"/>
        <v>14748</v>
      </c>
      <c r="AS310" s="70">
        <f t="shared" si="14"/>
        <v>0</v>
      </c>
    </row>
    <row r="311" spans="1:45" x14ac:dyDescent="0.2">
      <c r="A311" s="18">
        <v>42095</v>
      </c>
      <c r="B311" s="67">
        <v>165457</v>
      </c>
      <c r="C311" s="67">
        <v>396691</v>
      </c>
      <c r="D311" s="67">
        <v>287350</v>
      </c>
      <c r="E311" s="67">
        <v>109341</v>
      </c>
      <c r="F311" s="67">
        <v>7777</v>
      </c>
      <c r="G311" s="67">
        <v>14919</v>
      </c>
      <c r="H311" s="67">
        <v>61357</v>
      </c>
      <c r="I311" s="67">
        <v>11258</v>
      </c>
      <c r="J311" s="67">
        <v>4968</v>
      </c>
      <c r="K311" s="67">
        <v>20881</v>
      </c>
      <c r="L311" s="67">
        <v>420852</v>
      </c>
      <c r="M311" s="67">
        <v>330958</v>
      </c>
      <c r="N311" s="67">
        <v>28762</v>
      </c>
      <c r="O311" s="67">
        <v>31975</v>
      </c>
      <c r="P311" s="67">
        <v>17440</v>
      </c>
      <c r="Q311" s="67">
        <v>4801</v>
      </c>
      <c r="R311" s="67">
        <v>6916</v>
      </c>
      <c r="S311" s="67">
        <v>26616</v>
      </c>
      <c r="T311" s="67">
        <v>11976</v>
      </c>
      <c r="U311" s="67">
        <v>977295</v>
      </c>
      <c r="V311" s="68">
        <v>580604</v>
      </c>
      <c r="W311" s="73"/>
      <c r="X311" s="67">
        <v>76512</v>
      </c>
      <c r="Y311" s="67"/>
      <c r="Z311" s="67">
        <v>180771</v>
      </c>
      <c r="AA311" s="67">
        <v>248122</v>
      </c>
      <c r="AB311" s="67"/>
      <c r="AC311" s="67">
        <v>68966</v>
      </c>
      <c r="AD311" s="67">
        <v>20503</v>
      </c>
      <c r="AE311" s="72">
        <v>19970</v>
      </c>
      <c r="AF311" s="67">
        <v>40473</v>
      </c>
      <c r="AG311" s="67">
        <v>765</v>
      </c>
      <c r="AH311" s="67">
        <v>3527</v>
      </c>
      <c r="AI311" s="67">
        <v>7630</v>
      </c>
      <c r="AJ311" s="67">
        <v>2465</v>
      </c>
      <c r="AK311" s="67">
        <v>766</v>
      </c>
      <c r="AL311" s="67">
        <v>1333</v>
      </c>
      <c r="AM311" s="67">
        <v>7021</v>
      </c>
      <c r="AN311" s="67"/>
      <c r="AO311" s="69">
        <v>256</v>
      </c>
      <c r="AP311" s="69">
        <v>14663</v>
      </c>
      <c r="AQ311" s="71">
        <f t="shared" si="12"/>
        <v>14919</v>
      </c>
      <c r="AR311" s="70">
        <f t="shared" si="13"/>
        <v>14919</v>
      </c>
      <c r="AS311" s="70">
        <f t="shared" si="14"/>
        <v>0</v>
      </c>
    </row>
    <row r="312" spans="1:45" x14ac:dyDescent="0.2">
      <c r="A312" s="18">
        <v>42125</v>
      </c>
      <c r="B312" s="67">
        <v>169409</v>
      </c>
      <c r="C312" s="67">
        <v>407667</v>
      </c>
      <c r="D312" s="67">
        <v>296447</v>
      </c>
      <c r="E312" s="67">
        <v>111220</v>
      </c>
      <c r="F312" s="67">
        <v>7929</v>
      </c>
      <c r="G312" s="67">
        <v>16314</v>
      </c>
      <c r="H312" s="67">
        <v>61071</v>
      </c>
      <c r="I312" s="67">
        <v>10222</v>
      </c>
      <c r="J312" s="67">
        <v>4394</v>
      </c>
      <c r="K312" s="67">
        <v>21019</v>
      </c>
      <c r="L312" s="67">
        <v>419504</v>
      </c>
      <c r="M312" s="67">
        <v>333451</v>
      </c>
      <c r="N312" s="67">
        <v>28369</v>
      </c>
      <c r="O312" s="67">
        <v>31620</v>
      </c>
      <c r="P312" s="67">
        <v>15215</v>
      </c>
      <c r="Q312" s="67">
        <v>4368</v>
      </c>
      <c r="R312" s="67">
        <v>6481</v>
      </c>
      <c r="S312" s="67">
        <v>27387</v>
      </c>
      <c r="T312" s="67">
        <v>12737</v>
      </c>
      <c r="U312" s="67">
        <v>988244</v>
      </c>
      <c r="V312" s="68">
        <v>580577</v>
      </c>
      <c r="W312" s="73"/>
      <c r="X312" s="67">
        <v>80778</v>
      </c>
      <c r="Y312" s="67"/>
      <c r="Z312" s="67">
        <v>180013</v>
      </c>
      <c r="AA312" s="67">
        <v>261473</v>
      </c>
      <c r="AB312" s="67"/>
      <c r="AC312" s="67">
        <v>65730</v>
      </c>
      <c r="AD312" s="67">
        <v>19953</v>
      </c>
      <c r="AE312" s="72">
        <v>20114</v>
      </c>
      <c r="AF312" s="67">
        <v>40067</v>
      </c>
      <c r="AG312" s="67">
        <v>680</v>
      </c>
      <c r="AH312" s="67">
        <v>3743</v>
      </c>
      <c r="AI312" s="67">
        <v>6249</v>
      </c>
      <c r="AJ312" s="67">
        <v>2047</v>
      </c>
      <c r="AK312" s="67">
        <v>610</v>
      </c>
      <c r="AL312" s="67">
        <v>1567</v>
      </c>
      <c r="AM312" s="67">
        <v>7207</v>
      </c>
      <c r="AN312" s="67"/>
      <c r="AO312" s="69">
        <v>286</v>
      </c>
      <c r="AP312" s="69">
        <v>16028</v>
      </c>
      <c r="AQ312" s="71">
        <f t="shared" si="12"/>
        <v>16314</v>
      </c>
      <c r="AR312" s="70">
        <f t="shared" si="13"/>
        <v>16314</v>
      </c>
      <c r="AS312" s="70">
        <f t="shared" si="14"/>
        <v>0</v>
      </c>
    </row>
    <row r="313" spans="1:45" x14ac:dyDescent="0.2">
      <c r="A313" s="18">
        <v>42156</v>
      </c>
      <c r="B313" s="67">
        <v>143692</v>
      </c>
      <c r="C313" s="67">
        <v>390447</v>
      </c>
      <c r="D313" s="67">
        <v>287956</v>
      </c>
      <c r="E313" s="67">
        <v>102491</v>
      </c>
      <c r="F313" s="67">
        <v>7933</v>
      </c>
      <c r="G313" s="67">
        <v>14151</v>
      </c>
      <c r="H313" s="67">
        <v>68551</v>
      </c>
      <c r="I313" s="67">
        <v>9785</v>
      </c>
      <c r="J313" s="67">
        <v>2570</v>
      </c>
      <c r="K313" s="67">
        <v>20869</v>
      </c>
      <c r="L313" s="67">
        <v>422133</v>
      </c>
      <c r="M313" s="67">
        <v>331196</v>
      </c>
      <c r="N313" s="67">
        <v>29611</v>
      </c>
      <c r="O313" s="67">
        <v>31796</v>
      </c>
      <c r="P313" s="67">
        <v>17914</v>
      </c>
      <c r="Q313" s="67">
        <v>5319</v>
      </c>
      <c r="R313" s="67">
        <v>6297</v>
      </c>
      <c r="S313" s="67">
        <v>25619</v>
      </c>
      <c r="T313" s="67">
        <v>14036</v>
      </c>
      <c r="U313" s="67">
        <v>976094</v>
      </c>
      <c r="V313" s="68">
        <v>585647</v>
      </c>
      <c r="W313" s="73"/>
      <c r="X313" s="67">
        <v>85506</v>
      </c>
      <c r="Y313" s="67"/>
      <c r="Z313" s="67">
        <v>165441</v>
      </c>
      <c r="AA313" s="67">
        <v>262380</v>
      </c>
      <c r="AB313" s="67"/>
      <c r="AC313" s="67">
        <v>72674</v>
      </c>
      <c r="AD313" s="67">
        <v>23720</v>
      </c>
      <c r="AE313" s="72">
        <v>22339</v>
      </c>
      <c r="AF313" s="67">
        <v>46059</v>
      </c>
      <c r="AG313" s="67">
        <v>673</v>
      </c>
      <c r="AH313" s="67">
        <v>3876</v>
      </c>
      <c r="AI313" s="67">
        <v>7536</v>
      </c>
      <c r="AJ313" s="67">
        <v>2734</v>
      </c>
      <c r="AK313" s="67">
        <v>692</v>
      </c>
      <c r="AL313" s="67">
        <v>1392</v>
      </c>
      <c r="AM313" s="67">
        <v>7741</v>
      </c>
      <c r="AN313" s="67"/>
      <c r="AO313" s="69">
        <v>286</v>
      </c>
      <c r="AP313" s="69">
        <v>13865</v>
      </c>
      <c r="AQ313" s="71">
        <f t="shared" si="12"/>
        <v>14151</v>
      </c>
      <c r="AR313" s="70">
        <f t="shared" si="13"/>
        <v>14151</v>
      </c>
      <c r="AS313" s="70">
        <f t="shared" si="14"/>
        <v>0</v>
      </c>
    </row>
    <row r="314" spans="1:45" x14ac:dyDescent="0.2">
      <c r="A314" s="18">
        <v>42186</v>
      </c>
      <c r="B314" s="67">
        <v>135525</v>
      </c>
      <c r="C314" s="67">
        <v>397235</v>
      </c>
      <c r="D314" s="67">
        <v>286435</v>
      </c>
      <c r="E314" s="67">
        <v>110800</v>
      </c>
      <c r="F314" s="67">
        <v>7930</v>
      </c>
      <c r="G314" s="67">
        <v>17246</v>
      </c>
      <c r="H314" s="67">
        <v>74875</v>
      </c>
      <c r="I314" s="67">
        <v>10512</v>
      </c>
      <c r="J314" s="67">
        <v>3686</v>
      </c>
      <c r="K314" s="67">
        <v>20587</v>
      </c>
      <c r="L314" s="67">
        <v>429399</v>
      </c>
      <c r="M314" s="67">
        <v>338554</v>
      </c>
      <c r="N314" s="67">
        <v>29656</v>
      </c>
      <c r="O314" s="67">
        <v>32427</v>
      </c>
      <c r="P314" s="67">
        <v>17789</v>
      </c>
      <c r="Q314" s="67">
        <v>5287</v>
      </c>
      <c r="R314" s="67">
        <v>5686</v>
      </c>
      <c r="S314" s="67">
        <v>26802</v>
      </c>
      <c r="T314" s="67">
        <v>13720</v>
      </c>
      <c r="U314" s="67">
        <v>1001992</v>
      </c>
      <c r="V314" s="68">
        <v>604757</v>
      </c>
      <c r="W314" s="73"/>
      <c r="X314" s="67">
        <v>81225</v>
      </c>
      <c r="Y314" s="67"/>
      <c r="Z314" s="67">
        <v>155265</v>
      </c>
      <c r="AA314" s="67">
        <v>269974</v>
      </c>
      <c r="AB314" s="67"/>
      <c r="AC314" s="67">
        <v>72497</v>
      </c>
      <c r="AD314" s="67">
        <v>21408</v>
      </c>
      <c r="AE314" s="72">
        <v>21631</v>
      </c>
      <c r="AF314" s="67">
        <v>43039</v>
      </c>
      <c r="AG314" s="67">
        <v>741</v>
      </c>
      <c r="AH314" s="67">
        <v>3769</v>
      </c>
      <c r="AI314" s="67">
        <v>7171</v>
      </c>
      <c r="AJ314" s="67">
        <v>2490</v>
      </c>
      <c r="AK314" s="67">
        <v>587</v>
      </c>
      <c r="AL314" s="67">
        <v>1167</v>
      </c>
      <c r="AM314" s="67">
        <v>7366</v>
      </c>
      <c r="AN314" s="67"/>
      <c r="AO314" s="69">
        <v>590</v>
      </c>
      <c r="AP314" s="69">
        <v>16656</v>
      </c>
      <c r="AQ314" s="71">
        <f t="shared" si="12"/>
        <v>17246</v>
      </c>
      <c r="AR314" s="70">
        <f t="shared" si="13"/>
        <v>17246</v>
      </c>
      <c r="AS314" s="70">
        <f t="shared" si="14"/>
        <v>0</v>
      </c>
    </row>
    <row r="315" spans="1:45" x14ac:dyDescent="0.2">
      <c r="A315" s="18">
        <v>42217</v>
      </c>
      <c r="B315" s="67">
        <v>128072</v>
      </c>
      <c r="C315" s="67">
        <v>394943</v>
      </c>
      <c r="D315" s="67">
        <v>279379</v>
      </c>
      <c r="E315" s="67">
        <v>115564</v>
      </c>
      <c r="F315" s="67">
        <v>7729</v>
      </c>
      <c r="G315" s="67">
        <v>14663</v>
      </c>
      <c r="H315" s="67">
        <v>82070</v>
      </c>
      <c r="I315" s="67">
        <v>9277</v>
      </c>
      <c r="J315" s="67">
        <v>5231</v>
      </c>
      <c r="K315" s="67">
        <v>20796</v>
      </c>
      <c r="L315" s="67">
        <v>403150</v>
      </c>
      <c r="M315" s="67">
        <v>316045</v>
      </c>
      <c r="N315" s="67">
        <v>25168</v>
      </c>
      <c r="O315" s="67">
        <v>32387</v>
      </c>
      <c r="P315" s="67">
        <v>19500</v>
      </c>
      <c r="Q315" s="67">
        <v>3920</v>
      </c>
      <c r="R315" s="67">
        <v>6130</v>
      </c>
      <c r="S315" s="67">
        <v>26152</v>
      </c>
      <c r="T315" s="67">
        <v>15005</v>
      </c>
      <c r="U315" s="67">
        <v>979016</v>
      </c>
      <c r="V315" s="68">
        <v>584073</v>
      </c>
      <c r="W315" s="73"/>
      <c r="X315" s="67">
        <v>83585</v>
      </c>
      <c r="Y315" s="67"/>
      <c r="Z315" s="67">
        <v>123892</v>
      </c>
      <c r="AA315" s="67">
        <v>231226</v>
      </c>
      <c r="AB315" s="67"/>
      <c r="AC315" s="67">
        <v>69632</v>
      </c>
      <c r="AD315" s="67">
        <v>22093</v>
      </c>
      <c r="AE315" s="72">
        <v>21358</v>
      </c>
      <c r="AF315" s="67">
        <v>43451</v>
      </c>
      <c r="AG315" s="67">
        <v>546</v>
      </c>
      <c r="AH315" s="67">
        <v>3554</v>
      </c>
      <c r="AI315" s="67">
        <v>6319</v>
      </c>
      <c r="AJ315" s="67">
        <v>2160</v>
      </c>
      <c r="AK315" s="67">
        <v>426</v>
      </c>
      <c r="AL315" s="67">
        <v>1320</v>
      </c>
      <c r="AM315" s="67">
        <v>6597</v>
      </c>
      <c r="AN315" s="67"/>
      <c r="AO315" s="69">
        <v>310</v>
      </c>
      <c r="AP315" s="69">
        <v>14353</v>
      </c>
      <c r="AQ315" s="71">
        <f t="shared" si="12"/>
        <v>14663</v>
      </c>
      <c r="AR315" s="70">
        <f t="shared" si="13"/>
        <v>14663</v>
      </c>
      <c r="AS315" s="70">
        <f t="shared" si="14"/>
        <v>0</v>
      </c>
    </row>
    <row r="316" spans="1:45" x14ac:dyDescent="0.2">
      <c r="A316" s="18">
        <v>42248</v>
      </c>
      <c r="B316" s="67">
        <v>133652</v>
      </c>
      <c r="C316" s="67">
        <v>379550</v>
      </c>
      <c r="D316" s="67">
        <v>271551</v>
      </c>
      <c r="E316" s="67">
        <v>107999</v>
      </c>
      <c r="F316" s="67">
        <v>8208</v>
      </c>
      <c r="G316" s="67">
        <v>13301</v>
      </c>
      <c r="H316" s="67">
        <v>83438</v>
      </c>
      <c r="I316" s="67">
        <v>9237</v>
      </c>
      <c r="J316" s="67">
        <v>5219</v>
      </c>
      <c r="K316" s="67">
        <v>22084</v>
      </c>
      <c r="L316" s="67">
        <v>402466</v>
      </c>
      <c r="M316" s="67">
        <v>316408</v>
      </c>
      <c r="N316" s="67">
        <v>23607</v>
      </c>
      <c r="O316" s="67">
        <v>32591</v>
      </c>
      <c r="P316" s="67">
        <v>20722</v>
      </c>
      <c r="Q316" s="67">
        <v>3578</v>
      </c>
      <c r="R316" s="67">
        <v>5560</v>
      </c>
      <c r="S316" s="67">
        <v>25278</v>
      </c>
      <c r="T316" s="67">
        <v>16721</v>
      </c>
      <c r="U316" s="67">
        <v>965502</v>
      </c>
      <c r="V316" s="68">
        <v>585952</v>
      </c>
      <c r="W316" s="73"/>
      <c r="X316" s="67">
        <v>78823</v>
      </c>
      <c r="Y316" s="67"/>
      <c r="Z316" s="67">
        <v>119974</v>
      </c>
      <c r="AA316" s="67">
        <v>211689</v>
      </c>
      <c r="AB316" s="67"/>
      <c r="AC316" s="67">
        <v>65485</v>
      </c>
      <c r="AD316" s="67">
        <v>18733</v>
      </c>
      <c r="AE316" s="72">
        <v>17843</v>
      </c>
      <c r="AF316" s="67">
        <v>36576</v>
      </c>
      <c r="AG316" s="67">
        <v>560</v>
      </c>
      <c r="AH316" s="67">
        <v>3407</v>
      </c>
      <c r="AI316" s="67">
        <v>5968</v>
      </c>
      <c r="AJ316" s="67">
        <v>1908</v>
      </c>
      <c r="AK316" s="67">
        <v>710</v>
      </c>
      <c r="AL316" s="67">
        <v>1211</v>
      </c>
      <c r="AM316" s="67">
        <v>5880</v>
      </c>
      <c r="AN316" s="67"/>
      <c r="AO316" s="69">
        <v>289</v>
      </c>
      <c r="AP316" s="69">
        <v>13012</v>
      </c>
      <c r="AQ316" s="71">
        <f t="shared" si="12"/>
        <v>13301</v>
      </c>
      <c r="AR316" s="70">
        <f t="shared" si="13"/>
        <v>13301</v>
      </c>
      <c r="AS316" s="70">
        <f t="shared" si="14"/>
        <v>0</v>
      </c>
    </row>
    <row r="317" spans="1:45" x14ac:dyDescent="0.2">
      <c r="A317" s="18">
        <v>42278</v>
      </c>
      <c r="B317" s="67">
        <v>148414</v>
      </c>
      <c r="C317" s="67">
        <v>392592</v>
      </c>
      <c r="D317" s="67">
        <v>278915</v>
      </c>
      <c r="E317" s="67">
        <v>113677</v>
      </c>
      <c r="F317" s="67">
        <v>7751</v>
      </c>
      <c r="G317" s="67">
        <v>16667</v>
      </c>
      <c r="H317" s="67">
        <v>96108</v>
      </c>
      <c r="I317" s="67">
        <v>9095</v>
      </c>
      <c r="J317" s="67">
        <v>4525</v>
      </c>
      <c r="K317" s="67">
        <v>21595</v>
      </c>
      <c r="L317" s="67">
        <v>428460</v>
      </c>
      <c r="M317" s="67">
        <v>332824</v>
      </c>
      <c r="N317" s="67">
        <v>27644</v>
      </c>
      <c r="O317" s="67">
        <v>32875</v>
      </c>
      <c r="P317" s="67">
        <v>24234</v>
      </c>
      <c r="Q317" s="67">
        <v>4137</v>
      </c>
      <c r="R317" s="67">
        <v>6746</v>
      </c>
      <c r="S317" s="67">
        <v>26529</v>
      </c>
      <c r="T317" s="67">
        <v>14709</v>
      </c>
      <c r="U317" s="67">
        <v>1018031</v>
      </c>
      <c r="V317" s="68">
        <v>625439</v>
      </c>
      <c r="W317" s="73"/>
      <c r="X317" s="67">
        <v>75576</v>
      </c>
      <c r="Y317" s="67"/>
      <c r="Z317" s="67">
        <v>118360</v>
      </c>
      <c r="AA317" s="67">
        <v>180173</v>
      </c>
      <c r="AB317" s="67"/>
      <c r="AC317" s="67">
        <v>63399</v>
      </c>
      <c r="AD317" s="67">
        <v>16824</v>
      </c>
      <c r="AE317" s="72">
        <v>16096</v>
      </c>
      <c r="AF317" s="67">
        <v>32920</v>
      </c>
      <c r="AG317" s="67">
        <v>582</v>
      </c>
      <c r="AH317" s="67">
        <v>2927</v>
      </c>
      <c r="AI317" s="67">
        <v>6187</v>
      </c>
      <c r="AJ317" s="67">
        <v>1916</v>
      </c>
      <c r="AK317" s="67">
        <v>566</v>
      </c>
      <c r="AL317" s="67">
        <v>1234</v>
      </c>
      <c r="AM317" s="67">
        <v>5422</v>
      </c>
      <c r="AN317" s="67"/>
      <c r="AO317" s="69">
        <v>211</v>
      </c>
      <c r="AP317" s="69">
        <v>16456</v>
      </c>
      <c r="AQ317" s="71">
        <f t="shared" si="12"/>
        <v>16667</v>
      </c>
      <c r="AR317" s="70">
        <f t="shared" si="13"/>
        <v>16667</v>
      </c>
      <c r="AS317" s="70">
        <f t="shared" si="14"/>
        <v>0</v>
      </c>
    </row>
    <row r="318" spans="1:45" x14ac:dyDescent="0.2">
      <c r="A318" s="18">
        <v>42309</v>
      </c>
      <c r="B318" s="67">
        <v>152323</v>
      </c>
      <c r="C318" s="67">
        <v>380004</v>
      </c>
      <c r="D318" s="67">
        <v>265947</v>
      </c>
      <c r="E318" s="67">
        <v>114057</v>
      </c>
      <c r="F318" s="67">
        <v>7843</v>
      </c>
      <c r="G318" s="67">
        <v>16051</v>
      </c>
      <c r="H318" s="67">
        <v>81217</v>
      </c>
      <c r="I318" s="67">
        <v>7563</v>
      </c>
      <c r="J318" s="67">
        <v>5740</v>
      </c>
      <c r="K318" s="67">
        <v>21152</v>
      </c>
      <c r="L318" s="67">
        <v>426849</v>
      </c>
      <c r="M318" s="67">
        <v>335210</v>
      </c>
      <c r="N318" s="67">
        <v>25501</v>
      </c>
      <c r="O318" s="67">
        <v>31175</v>
      </c>
      <c r="P318" s="67">
        <v>24100</v>
      </c>
      <c r="Q318" s="67">
        <v>4551</v>
      </c>
      <c r="R318" s="67">
        <v>6312</v>
      </c>
      <c r="S318" s="67">
        <v>25150</v>
      </c>
      <c r="T318" s="67">
        <v>14852</v>
      </c>
      <c r="U318" s="67">
        <v>986421</v>
      </c>
      <c r="V318" s="68">
        <v>606417</v>
      </c>
      <c r="W318" s="73"/>
      <c r="X318" s="67">
        <v>82959</v>
      </c>
      <c r="Y318" s="67"/>
      <c r="Z318" s="67">
        <v>127939</v>
      </c>
      <c r="AA318" s="67">
        <v>198959</v>
      </c>
      <c r="AB318" s="67"/>
      <c r="AC318" s="67">
        <v>54998</v>
      </c>
      <c r="AD318" s="67">
        <v>13560</v>
      </c>
      <c r="AE318" s="72">
        <v>13971</v>
      </c>
      <c r="AF318" s="67">
        <v>27531</v>
      </c>
      <c r="AG318" s="67">
        <v>386</v>
      </c>
      <c r="AH318" s="67">
        <v>2535</v>
      </c>
      <c r="AI318" s="67">
        <v>4913</v>
      </c>
      <c r="AJ318" s="67">
        <v>1563</v>
      </c>
      <c r="AK318" s="67">
        <v>425</v>
      </c>
      <c r="AL318" s="67">
        <v>1015</v>
      </c>
      <c r="AM318" s="67">
        <v>3915</v>
      </c>
      <c r="AN318" s="67"/>
      <c r="AO318" s="69">
        <v>295</v>
      </c>
      <c r="AP318" s="69">
        <v>15756</v>
      </c>
      <c r="AQ318" s="71">
        <f t="shared" si="12"/>
        <v>16051</v>
      </c>
      <c r="AR318" s="70">
        <f t="shared" si="13"/>
        <v>16051</v>
      </c>
      <c r="AS318" s="70">
        <f t="shared" si="14"/>
        <v>0</v>
      </c>
    </row>
    <row r="319" spans="1:45" x14ac:dyDescent="0.2">
      <c r="A319" s="18">
        <v>42339</v>
      </c>
      <c r="B319" s="67">
        <v>175549</v>
      </c>
      <c r="C319" s="67">
        <v>399921</v>
      </c>
      <c r="D319" s="67">
        <v>292720</v>
      </c>
      <c r="E319" s="67">
        <v>107201</v>
      </c>
      <c r="F319" s="67">
        <v>8059</v>
      </c>
      <c r="G319" s="67">
        <v>14485</v>
      </c>
      <c r="H319" s="67">
        <v>72131</v>
      </c>
      <c r="I319" s="67">
        <v>8671</v>
      </c>
      <c r="J319" s="67">
        <v>4581</v>
      </c>
      <c r="K319" s="67">
        <v>21444</v>
      </c>
      <c r="L319" s="67">
        <v>464109</v>
      </c>
      <c r="M319" s="67">
        <v>363227</v>
      </c>
      <c r="N319" s="67">
        <v>31478</v>
      </c>
      <c r="O319" s="67">
        <v>32518</v>
      </c>
      <c r="P319" s="67">
        <v>24942</v>
      </c>
      <c r="Q319" s="67">
        <v>5509</v>
      </c>
      <c r="R319" s="67">
        <v>6435</v>
      </c>
      <c r="S319" s="67">
        <v>27822</v>
      </c>
      <c r="T319" s="67">
        <v>13850</v>
      </c>
      <c r="U319" s="67">
        <v>1035073</v>
      </c>
      <c r="V319" s="68">
        <v>635152</v>
      </c>
      <c r="W319" s="73"/>
      <c r="X319" s="67">
        <v>94223</v>
      </c>
      <c r="Y319" s="67"/>
      <c r="Z319" s="67">
        <v>151150</v>
      </c>
      <c r="AA319" s="67">
        <v>204443</v>
      </c>
      <c r="AB319" s="67"/>
      <c r="AC319" s="67">
        <v>52826</v>
      </c>
      <c r="AD319" s="67">
        <v>14059</v>
      </c>
      <c r="AE319" s="72">
        <v>13682</v>
      </c>
      <c r="AF319" s="67">
        <v>27741</v>
      </c>
      <c r="AG319" s="67">
        <v>343</v>
      </c>
      <c r="AH319" s="67">
        <v>2080</v>
      </c>
      <c r="AI319" s="67">
        <v>4309</v>
      </c>
      <c r="AJ319" s="67">
        <v>1319</v>
      </c>
      <c r="AK319" s="67">
        <v>293</v>
      </c>
      <c r="AL319" s="67">
        <v>661</v>
      </c>
      <c r="AM319" s="67">
        <v>3231</v>
      </c>
      <c r="AN319" s="67"/>
      <c r="AO319" s="69">
        <v>256</v>
      </c>
      <c r="AP319" s="69">
        <v>14229</v>
      </c>
      <c r="AQ319" s="71">
        <f t="shared" si="12"/>
        <v>14485</v>
      </c>
      <c r="AR319" s="70">
        <f t="shared" si="13"/>
        <v>14485</v>
      </c>
      <c r="AS319" s="70">
        <f t="shared" si="14"/>
        <v>0</v>
      </c>
    </row>
    <row r="320" spans="1:45" x14ac:dyDescent="0.2">
      <c r="A320" s="18">
        <v>42370</v>
      </c>
      <c r="B320" s="67">
        <v>170746</v>
      </c>
      <c r="C320" s="67">
        <v>402377</v>
      </c>
      <c r="D320" s="67">
        <v>297480</v>
      </c>
      <c r="E320" s="67">
        <v>104897</v>
      </c>
      <c r="F320" s="67">
        <v>6994</v>
      </c>
      <c r="G320" s="67">
        <v>14898</v>
      </c>
      <c r="H320" s="67">
        <v>72325</v>
      </c>
      <c r="I320" s="67">
        <v>11927</v>
      </c>
      <c r="J320" s="67">
        <v>4327</v>
      </c>
      <c r="K320" s="67">
        <v>20407</v>
      </c>
      <c r="L320" s="67">
        <v>451589</v>
      </c>
      <c r="M320" s="67">
        <v>353001</v>
      </c>
      <c r="N320" s="67">
        <v>33820</v>
      </c>
      <c r="O320" s="67">
        <v>32849</v>
      </c>
      <c r="P320" s="67">
        <v>22197</v>
      </c>
      <c r="Q320" s="67">
        <v>3626</v>
      </c>
      <c r="R320" s="67">
        <v>6096</v>
      </c>
      <c r="S320" s="67">
        <v>27434</v>
      </c>
      <c r="T320" s="67">
        <v>13375</v>
      </c>
      <c r="U320" s="67">
        <v>1025653</v>
      </c>
      <c r="V320" s="68">
        <v>623276</v>
      </c>
      <c r="W320" s="73"/>
      <c r="X320" s="67">
        <v>83459</v>
      </c>
      <c r="Y320" s="67"/>
      <c r="Z320" s="67">
        <v>137463</v>
      </c>
      <c r="AA320" s="67">
        <v>227633</v>
      </c>
      <c r="AB320" s="67"/>
      <c r="AC320" s="67">
        <v>58997</v>
      </c>
      <c r="AD320" s="67">
        <v>15309</v>
      </c>
      <c r="AE320" s="72">
        <v>14938</v>
      </c>
      <c r="AF320" s="67">
        <v>30247</v>
      </c>
      <c r="AG320" s="67">
        <v>506</v>
      </c>
      <c r="AH320" s="67">
        <v>2731</v>
      </c>
      <c r="AI320" s="67">
        <v>4990</v>
      </c>
      <c r="AJ320" s="67">
        <v>1529</v>
      </c>
      <c r="AK320" s="67">
        <v>599</v>
      </c>
      <c r="AL320" s="67">
        <v>914</v>
      </c>
      <c r="AM320" s="67">
        <v>3711</v>
      </c>
      <c r="AN320" s="67"/>
      <c r="AO320" s="69">
        <v>194</v>
      </c>
      <c r="AP320" s="69">
        <v>14704</v>
      </c>
      <c r="AQ320" s="71">
        <f t="shared" si="12"/>
        <v>14898</v>
      </c>
      <c r="AR320" s="70">
        <f t="shared" si="13"/>
        <v>14898</v>
      </c>
      <c r="AS320" s="70">
        <f t="shared" si="14"/>
        <v>0</v>
      </c>
    </row>
    <row r="321" spans="1:45" x14ac:dyDescent="0.2">
      <c r="A321" s="18">
        <v>42401</v>
      </c>
      <c r="B321" s="67">
        <v>168272</v>
      </c>
      <c r="C321" s="67">
        <v>368000</v>
      </c>
      <c r="D321" s="67">
        <v>258530</v>
      </c>
      <c r="E321" s="67">
        <v>109470</v>
      </c>
      <c r="F321" s="67">
        <v>7289</v>
      </c>
      <c r="G321" s="67">
        <v>14227</v>
      </c>
      <c r="H321" s="67">
        <v>69992</v>
      </c>
      <c r="I321" s="67">
        <v>9183</v>
      </c>
      <c r="J321" s="67">
        <v>4737</v>
      </c>
      <c r="K321" s="67">
        <v>21975</v>
      </c>
      <c r="L321" s="67">
        <v>415039</v>
      </c>
      <c r="M321" s="67">
        <v>323713</v>
      </c>
      <c r="N321" s="67">
        <v>31383</v>
      </c>
      <c r="O321" s="67">
        <v>29130</v>
      </c>
      <c r="P321" s="67">
        <v>20754</v>
      </c>
      <c r="Q321" s="67">
        <v>4341</v>
      </c>
      <c r="R321" s="67">
        <v>5718</v>
      </c>
      <c r="S321" s="67">
        <v>24429</v>
      </c>
      <c r="T321" s="67">
        <v>12663</v>
      </c>
      <c r="U321" s="67">
        <v>947534</v>
      </c>
      <c r="V321" s="68">
        <v>579534</v>
      </c>
      <c r="W321" s="73"/>
      <c r="X321" s="67">
        <v>74891</v>
      </c>
      <c r="Y321" s="67"/>
      <c r="Z321" s="67">
        <v>142978</v>
      </c>
      <c r="AA321" s="67">
        <v>217552</v>
      </c>
      <c r="AB321" s="67"/>
      <c r="AC321" s="67">
        <v>61075</v>
      </c>
      <c r="AD321" s="67">
        <v>14878</v>
      </c>
      <c r="AE321" s="72">
        <v>16973</v>
      </c>
      <c r="AF321" s="67">
        <v>31851</v>
      </c>
      <c r="AG321" s="67">
        <v>519</v>
      </c>
      <c r="AH321" s="67">
        <v>3369</v>
      </c>
      <c r="AI321" s="67">
        <v>5738</v>
      </c>
      <c r="AJ321" s="67">
        <v>1685</v>
      </c>
      <c r="AK321" s="67">
        <v>574</v>
      </c>
      <c r="AL321" s="67">
        <v>1045</v>
      </c>
      <c r="AM321" s="67">
        <v>4659</v>
      </c>
      <c r="AN321" s="67"/>
      <c r="AO321" s="69">
        <v>201</v>
      </c>
      <c r="AP321" s="69">
        <v>14026</v>
      </c>
      <c r="AQ321" s="71">
        <f t="shared" si="12"/>
        <v>14227</v>
      </c>
      <c r="AR321" s="70">
        <f t="shared" si="13"/>
        <v>14227</v>
      </c>
      <c r="AS321" s="70">
        <f t="shared" si="14"/>
        <v>0</v>
      </c>
    </row>
    <row r="322" spans="1:45" x14ac:dyDescent="0.2">
      <c r="A322" s="18">
        <v>42430</v>
      </c>
      <c r="B322" s="67">
        <v>174916</v>
      </c>
      <c r="C322" s="67">
        <v>402001</v>
      </c>
      <c r="D322" s="67">
        <v>286426</v>
      </c>
      <c r="E322" s="67">
        <v>115575</v>
      </c>
      <c r="F322" s="67">
        <v>8046</v>
      </c>
      <c r="G322" s="67">
        <v>14075</v>
      </c>
      <c r="H322" s="67">
        <v>66940</v>
      </c>
      <c r="I322" s="67">
        <v>11212</v>
      </c>
      <c r="J322" s="67">
        <v>5689</v>
      </c>
      <c r="K322" s="67">
        <v>22698</v>
      </c>
      <c r="L322" s="67">
        <v>458663</v>
      </c>
      <c r="M322" s="67">
        <v>358081</v>
      </c>
      <c r="N322" s="67">
        <v>33371</v>
      </c>
      <c r="O322" s="67">
        <v>33162</v>
      </c>
      <c r="P322" s="67">
        <v>23758</v>
      </c>
      <c r="Q322" s="67">
        <v>4428</v>
      </c>
      <c r="R322" s="67">
        <v>5863</v>
      </c>
      <c r="S322" s="67">
        <v>26020</v>
      </c>
      <c r="T322" s="67">
        <v>13279</v>
      </c>
      <c r="U322" s="67">
        <v>1028623</v>
      </c>
      <c r="V322" s="68">
        <v>626622</v>
      </c>
      <c r="W322" s="73"/>
      <c r="X322" s="67">
        <v>82762</v>
      </c>
      <c r="Y322" s="67"/>
      <c r="Z322" s="67">
        <v>172003</v>
      </c>
      <c r="AA322" s="67">
        <v>232111</v>
      </c>
      <c r="AB322" s="67"/>
      <c r="AC322" s="67">
        <v>72610</v>
      </c>
      <c r="AD322" s="67">
        <v>18948</v>
      </c>
      <c r="AE322" s="72">
        <v>21711</v>
      </c>
      <c r="AF322" s="67">
        <v>40659</v>
      </c>
      <c r="AG322" s="67">
        <v>606</v>
      </c>
      <c r="AH322" s="67">
        <v>4014</v>
      </c>
      <c r="AI322" s="67">
        <v>7075</v>
      </c>
      <c r="AJ322" s="67">
        <v>2237</v>
      </c>
      <c r="AK322" s="67">
        <v>692</v>
      </c>
      <c r="AL322" s="67">
        <v>1407</v>
      </c>
      <c r="AM322" s="67">
        <v>5944</v>
      </c>
      <c r="AN322" s="67"/>
      <c r="AO322" s="69">
        <v>306</v>
      </c>
      <c r="AP322" s="69">
        <v>13769</v>
      </c>
      <c r="AQ322" s="71">
        <f t="shared" si="12"/>
        <v>14075</v>
      </c>
      <c r="AR322" s="70">
        <f t="shared" si="13"/>
        <v>14075</v>
      </c>
      <c r="AS322" s="70">
        <f t="shared" si="14"/>
        <v>0</v>
      </c>
    </row>
    <row r="323" spans="1:45" x14ac:dyDescent="0.2">
      <c r="A323" s="18">
        <v>42461</v>
      </c>
      <c r="B323" s="67">
        <v>171210</v>
      </c>
      <c r="C323" s="67">
        <v>398750</v>
      </c>
      <c r="D323" s="67">
        <v>300166</v>
      </c>
      <c r="E323" s="67">
        <v>98584</v>
      </c>
      <c r="F323" s="67">
        <v>7010</v>
      </c>
      <c r="G323" s="67">
        <v>15955</v>
      </c>
      <c r="H323" s="67">
        <v>70299</v>
      </c>
      <c r="I323" s="67">
        <v>11113</v>
      </c>
      <c r="J323" s="67">
        <v>3761</v>
      </c>
      <c r="K323" s="67">
        <v>21429</v>
      </c>
      <c r="L323" s="67">
        <v>438996</v>
      </c>
      <c r="M323" s="67">
        <v>340584</v>
      </c>
      <c r="N323" s="67">
        <v>35973</v>
      </c>
      <c r="O323" s="67">
        <v>33729</v>
      </c>
      <c r="P323" s="67">
        <v>18209</v>
      </c>
      <c r="Q323" s="67">
        <v>4971</v>
      </c>
      <c r="R323" s="67">
        <v>5530</v>
      </c>
      <c r="S323" s="67">
        <v>24257</v>
      </c>
      <c r="T323" s="67">
        <v>11590</v>
      </c>
      <c r="U323" s="67">
        <v>1003160</v>
      </c>
      <c r="V323" s="68">
        <v>604410</v>
      </c>
      <c r="W323" s="73"/>
      <c r="X323" s="67">
        <v>82075</v>
      </c>
      <c r="Y323" s="67"/>
      <c r="Z323" s="67">
        <v>170796</v>
      </c>
      <c r="AA323" s="67">
        <v>252272</v>
      </c>
      <c r="AB323" s="67"/>
      <c r="AC323" s="67">
        <v>72627</v>
      </c>
      <c r="AD323" s="67">
        <v>19174</v>
      </c>
      <c r="AE323" s="72">
        <v>21149</v>
      </c>
      <c r="AF323" s="67">
        <v>40323</v>
      </c>
      <c r="AG323" s="67">
        <v>782</v>
      </c>
      <c r="AH323" s="67">
        <v>3953</v>
      </c>
      <c r="AI323" s="67">
        <v>6233</v>
      </c>
      <c r="AJ323" s="67">
        <v>1708</v>
      </c>
      <c r="AK323" s="67">
        <v>817</v>
      </c>
      <c r="AL323" s="67">
        <v>1408</v>
      </c>
      <c r="AM323" s="67">
        <v>6158</v>
      </c>
      <c r="AN323" s="67"/>
      <c r="AO323" s="69">
        <v>222</v>
      </c>
      <c r="AP323" s="69">
        <v>15733</v>
      </c>
      <c r="AQ323" s="71">
        <f t="shared" si="12"/>
        <v>15955</v>
      </c>
      <c r="AR323" s="70">
        <f t="shared" si="13"/>
        <v>15955</v>
      </c>
      <c r="AS323" s="70">
        <f t="shared" si="14"/>
        <v>0</v>
      </c>
    </row>
    <row r="324" spans="1:45" x14ac:dyDescent="0.2">
      <c r="A324" s="18">
        <v>42491</v>
      </c>
      <c r="B324" s="67">
        <v>166178</v>
      </c>
      <c r="C324" s="67">
        <v>403040</v>
      </c>
      <c r="D324" s="67">
        <v>293238</v>
      </c>
      <c r="E324" s="67">
        <v>109802</v>
      </c>
      <c r="F324" s="67">
        <v>8685</v>
      </c>
      <c r="G324" s="67">
        <v>16252</v>
      </c>
      <c r="H324" s="67">
        <v>61734</v>
      </c>
      <c r="I324" s="67">
        <v>10959</v>
      </c>
      <c r="J324" s="67">
        <v>6356</v>
      </c>
      <c r="K324" s="67">
        <v>20735</v>
      </c>
      <c r="L324" s="67">
        <v>443594</v>
      </c>
      <c r="M324" s="67">
        <v>345063</v>
      </c>
      <c r="N324" s="67">
        <v>35073</v>
      </c>
      <c r="O324" s="67">
        <v>34445</v>
      </c>
      <c r="P324" s="67">
        <v>18196</v>
      </c>
      <c r="Q324" s="67">
        <v>4407</v>
      </c>
      <c r="R324" s="67">
        <v>6410</v>
      </c>
      <c r="S324" s="67">
        <v>26336</v>
      </c>
      <c r="T324" s="67">
        <v>12993</v>
      </c>
      <c r="U324" s="67">
        <v>1010684</v>
      </c>
      <c r="V324" s="68">
        <v>607644</v>
      </c>
      <c r="W324" s="73"/>
      <c r="X324" s="67">
        <v>81836</v>
      </c>
      <c r="Y324" s="67"/>
      <c r="Z324" s="67">
        <v>165837</v>
      </c>
      <c r="AA324" s="67">
        <v>232158</v>
      </c>
      <c r="AB324" s="67"/>
      <c r="AC324" s="67">
        <v>72194</v>
      </c>
      <c r="AD324" s="67">
        <v>18147</v>
      </c>
      <c r="AE324" s="72">
        <v>21252</v>
      </c>
      <c r="AF324" s="67">
        <v>39399</v>
      </c>
      <c r="AG324" s="67">
        <v>835</v>
      </c>
      <c r="AH324" s="67">
        <v>3768</v>
      </c>
      <c r="AI324" s="67">
        <v>6205</v>
      </c>
      <c r="AJ324" s="67">
        <v>2268</v>
      </c>
      <c r="AK324" s="67">
        <v>538</v>
      </c>
      <c r="AL324" s="67">
        <v>1580</v>
      </c>
      <c r="AM324" s="67">
        <v>6274</v>
      </c>
      <c r="AN324" s="67"/>
      <c r="AO324" s="69">
        <v>196</v>
      </c>
      <c r="AP324" s="69">
        <v>16056</v>
      </c>
      <c r="AQ324" s="71">
        <f t="shared" si="12"/>
        <v>16252</v>
      </c>
      <c r="AR324" s="70">
        <f t="shared" si="13"/>
        <v>16252</v>
      </c>
      <c r="AS324" s="70">
        <f t="shared" si="14"/>
        <v>0</v>
      </c>
    </row>
    <row r="325" spans="1:45" x14ac:dyDescent="0.2">
      <c r="A325" s="18">
        <v>42522</v>
      </c>
      <c r="B325" s="67">
        <v>147705</v>
      </c>
      <c r="C325" s="67">
        <v>392166</v>
      </c>
      <c r="D325" s="67">
        <v>280220</v>
      </c>
      <c r="E325" s="67">
        <v>111946</v>
      </c>
      <c r="F325" s="67">
        <v>8083</v>
      </c>
      <c r="G325" s="67">
        <v>15053</v>
      </c>
      <c r="H325" s="67">
        <v>71636</v>
      </c>
      <c r="I325" s="67">
        <v>10234</v>
      </c>
      <c r="J325" s="67">
        <v>2031</v>
      </c>
      <c r="K325" s="67">
        <v>22588</v>
      </c>
      <c r="L325" s="67">
        <v>436333</v>
      </c>
      <c r="M325" s="67">
        <v>339993</v>
      </c>
      <c r="N325" s="67">
        <v>34343</v>
      </c>
      <c r="O325" s="67">
        <v>34196</v>
      </c>
      <c r="P325" s="67">
        <v>17449</v>
      </c>
      <c r="Q325" s="67">
        <v>4462</v>
      </c>
      <c r="R325" s="67">
        <v>5890</v>
      </c>
      <c r="S325" s="67">
        <v>27140</v>
      </c>
      <c r="T325" s="67">
        <v>13157</v>
      </c>
      <c r="U325" s="67">
        <v>998421</v>
      </c>
      <c r="V325" s="68">
        <v>606255</v>
      </c>
      <c r="W325" s="73"/>
      <c r="X325" s="67">
        <v>80002</v>
      </c>
      <c r="Y325" s="67"/>
      <c r="Z325" s="67">
        <v>146643</v>
      </c>
      <c r="AA325" s="67">
        <v>230843</v>
      </c>
      <c r="AB325" s="67"/>
      <c r="AC325" s="67">
        <v>76456</v>
      </c>
      <c r="AD325" s="67">
        <v>20962</v>
      </c>
      <c r="AE325" s="72">
        <v>23530</v>
      </c>
      <c r="AF325" s="67">
        <v>44492</v>
      </c>
      <c r="AG325" s="67">
        <v>755</v>
      </c>
      <c r="AH325" s="67">
        <v>3892</v>
      </c>
      <c r="AI325" s="67">
        <v>6516</v>
      </c>
      <c r="AJ325" s="67">
        <v>2047</v>
      </c>
      <c r="AK325" s="67">
        <v>643</v>
      </c>
      <c r="AL325" s="67">
        <v>1521</v>
      </c>
      <c r="AM325" s="67">
        <v>7414</v>
      </c>
      <c r="AN325" s="67"/>
      <c r="AO325" s="69">
        <v>224</v>
      </c>
      <c r="AP325" s="69">
        <v>14829</v>
      </c>
      <c r="AQ325" s="71">
        <f t="shared" si="12"/>
        <v>15053</v>
      </c>
      <c r="AR325" s="70">
        <f t="shared" si="13"/>
        <v>15053</v>
      </c>
      <c r="AS325" s="70">
        <f t="shared" si="14"/>
        <v>0</v>
      </c>
    </row>
    <row r="326" spans="1:45" x14ac:dyDescent="0.2">
      <c r="A326" s="18">
        <v>42552</v>
      </c>
      <c r="B326" s="67">
        <v>135169</v>
      </c>
      <c r="C326" s="67">
        <v>401815</v>
      </c>
      <c r="D326" s="67">
        <v>284607</v>
      </c>
      <c r="E326" s="67">
        <v>117208</v>
      </c>
      <c r="F326" s="67">
        <v>7284</v>
      </c>
      <c r="G326" s="67">
        <v>16390</v>
      </c>
      <c r="H326" s="67">
        <v>71859</v>
      </c>
      <c r="I326" s="67">
        <v>10185</v>
      </c>
      <c r="J326" s="67">
        <v>4045</v>
      </c>
      <c r="K326" s="67">
        <v>21781</v>
      </c>
      <c r="L326" s="67">
        <v>447386</v>
      </c>
      <c r="M326" s="67">
        <v>350089</v>
      </c>
      <c r="N326" s="67">
        <v>37542</v>
      </c>
      <c r="O326" s="67">
        <v>33892</v>
      </c>
      <c r="P326" s="67">
        <v>15914</v>
      </c>
      <c r="Q326" s="67">
        <v>4452</v>
      </c>
      <c r="R326" s="67">
        <v>5497</v>
      </c>
      <c r="S326" s="67">
        <v>27001</v>
      </c>
      <c r="T326" s="67">
        <v>13099</v>
      </c>
      <c r="U326" s="67">
        <v>1020845</v>
      </c>
      <c r="V326" s="68">
        <v>619030</v>
      </c>
      <c r="W326" s="73"/>
      <c r="X326" s="67">
        <v>82354</v>
      </c>
      <c r="Y326" s="67"/>
      <c r="Z326" s="67">
        <v>150787</v>
      </c>
      <c r="AA326" s="67">
        <v>257109</v>
      </c>
      <c r="AB326" s="67"/>
      <c r="AC326" s="67">
        <v>71210</v>
      </c>
      <c r="AD326" s="67">
        <v>18423</v>
      </c>
      <c r="AE326" s="72">
        <v>22093</v>
      </c>
      <c r="AF326" s="67">
        <v>40516</v>
      </c>
      <c r="AG326" s="67">
        <v>523</v>
      </c>
      <c r="AH326" s="67">
        <v>3376</v>
      </c>
      <c r="AI326" s="67">
        <v>5697</v>
      </c>
      <c r="AJ326" s="67">
        <v>1983</v>
      </c>
      <c r="AK326" s="67">
        <v>590</v>
      </c>
      <c r="AL326" s="67">
        <v>1153</v>
      </c>
      <c r="AM326" s="67">
        <v>6187</v>
      </c>
      <c r="AN326" s="67"/>
      <c r="AO326" s="69">
        <v>236</v>
      </c>
      <c r="AP326" s="69">
        <v>16154</v>
      </c>
      <c r="AQ326" s="71">
        <f t="shared" si="12"/>
        <v>16390</v>
      </c>
      <c r="AR326" s="70">
        <f t="shared" si="13"/>
        <v>16390</v>
      </c>
      <c r="AS326" s="70">
        <f t="shared" si="14"/>
        <v>0</v>
      </c>
    </row>
    <row r="327" spans="1:45" x14ac:dyDescent="0.2">
      <c r="A327" s="18">
        <v>42583</v>
      </c>
      <c r="B327" s="67">
        <v>123523</v>
      </c>
      <c r="C327" s="67">
        <v>393459</v>
      </c>
      <c r="D327" s="67">
        <v>281932</v>
      </c>
      <c r="E327" s="67">
        <v>111527</v>
      </c>
      <c r="F327" s="67">
        <v>8195</v>
      </c>
      <c r="G327" s="67">
        <v>15165</v>
      </c>
      <c r="H327" s="67">
        <v>84945</v>
      </c>
      <c r="I327" s="67">
        <v>11071</v>
      </c>
      <c r="J327" s="67">
        <v>5592</v>
      </c>
      <c r="K327" s="67">
        <v>22619</v>
      </c>
      <c r="L327" s="67">
        <v>426222</v>
      </c>
      <c r="M327" s="67">
        <v>328118</v>
      </c>
      <c r="N327" s="67">
        <v>33156</v>
      </c>
      <c r="O327" s="67">
        <v>34108</v>
      </c>
      <c r="P327" s="67">
        <v>21982</v>
      </c>
      <c r="Q327" s="67">
        <v>3918</v>
      </c>
      <c r="R327" s="67">
        <v>4940</v>
      </c>
      <c r="S327" s="67">
        <v>25403</v>
      </c>
      <c r="T327" s="67">
        <v>14170</v>
      </c>
      <c r="U327" s="67">
        <v>1006841</v>
      </c>
      <c r="V327" s="68">
        <v>613382</v>
      </c>
      <c r="W327" s="73"/>
      <c r="X327" s="67">
        <v>76505</v>
      </c>
      <c r="Y327" s="67"/>
      <c r="Z327" s="67">
        <v>117550</v>
      </c>
      <c r="AA327" s="67">
        <v>234903</v>
      </c>
      <c r="AB327" s="67"/>
      <c r="AC327" s="67">
        <v>72745</v>
      </c>
      <c r="AD327" s="67">
        <v>19898</v>
      </c>
      <c r="AE327" s="72">
        <v>23397</v>
      </c>
      <c r="AF327" s="67">
        <v>43295</v>
      </c>
      <c r="AG327" s="67">
        <v>629</v>
      </c>
      <c r="AH327" s="67">
        <v>3351</v>
      </c>
      <c r="AI327" s="67">
        <v>5848</v>
      </c>
      <c r="AJ327" s="67">
        <v>2077</v>
      </c>
      <c r="AK327" s="67">
        <v>523</v>
      </c>
      <c r="AL327" s="67">
        <v>1296</v>
      </c>
      <c r="AM327" s="67">
        <v>5900</v>
      </c>
      <c r="AN327" s="67"/>
      <c r="AO327" s="69">
        <v>352</v>
      </c>
      <c r="AP327" s="69">
        <v>14813</v>
      </c>
      <c r="AQ327" s="71">
        <f t="shared" si="12"/>
        <v>15165</v>
      </c>
      <c r="AR327" s="70">
        <f t="shared" si="13"/>
        <v>15165</v>
      </c>
      <c r="AS327" s="70">
        <f t="shared" si="14"/>
        <v>0</v>
      </c>
    </row>
    <row r="328" spans="1:45" x14ac:dyDescent="0.2">
      <c r="A328" s="18">
        <v>42614</v>
      </c>
      <c r="B328" s="67">
        <v>135283</v>
      </c>
      <c r="C328" s="67">
        <v>379456</v>
      </c>
      <c r="D328" s="67">
        <v>271561</v>
      </c>
      <c r="E328" s="67">
        <v>107895</v>
      </c>
      <c r="F328" s="67">
        <v>6980</v>
      </c>
      <c r="G328" s="67">
        <v>15161</v>
      </c>
      <c r="H328" s="67">
        <v>78674</v>
      </c>
      <c r="I328" s="67">
        <v>10518</v>
      </c>
      <c r="J328" s="67">
        <v>5988</v>
      </c>
      <c r="K328" s="67">
        <v>22850</v>
      </c>
      <c r="L328" s="67">
        <v>431888</v>
      </c>
      <c r="M328" s="67">
        <v>334808</v>
      </c>
      <c r="N328" s="67">
        <v>30373</v>
      </c>
      <c r="O328" s="67">
        <v>33924</v>
      </c>
      <c r="P328" s="67">
        <v>22289</v>
      </c>
      <c r="Q328" s="67">
        <v>4017</v>
      </c>
      <c r="R328" s="67">
        <v>6477</v>
      </c>
      <c r="S328" s="67">
        <v>25034</v>
      </c>
      <c r="T328" s="67">
        <v>14900</v>
      </c>
      <c r="U328" s="67">
        <v>991449</v>
      </c>
      <c r="V328" s="68">
        <v>611993</v>
      </c>
      <c r="W328" s="73"/>
      <c r="X328" s="67">
        <v>75864</v>
      </c>
      <c r="Y328" s="67"/>
      <c r="Z328" s="67">
        <v>125486</v>
      </c>
      <c r="AA328" s="67">
        <v>216093</v>
      </c>
      <c r="AB328" s="67"/>
      <c r="AC328" s="67">
        <v>63055</v>
      </c>
      <c r="AD328" s="67">
        <v>16817</v>
      </c>
      <c r="AE328" s="72">
        <v>18686</v>
      </c>
      <c r="AF328" s="67">
        <v>35503</v>
      </c>
      <c r="AG328" s="67">
        <v>496</v>
      </c>
      <c r="AH328" s="67">
        <v>3585</v>
      </c>
      <c r="AI328" s="67">
        <v>5018</v>
      </c>
      <c r="AJ328" s="67">
        <v>1508</v>
      </c>
      <c r="AK328" s="67">
        <v>577</v>
      </c>
      <c r="AL328" s="67">
        <v>1310</v>
      </c>
      <c r="AM328" s="67">
        <v>5156</v>
      </c>
      <c r="AN328" s="67"/>
      <c r="AO328" s="69">
        <v>219</v>
      </c>
      <c r="AP328" s="69">
        <v>14942</v>
      </c>
      <c r="AQ328" s="71">
        <f t="shared" si="12"/>
        <v>15161</v>
      </c>
      <c r="AR328" s="70">
        <f t="shared" si="13"/>
        <v>15161</v>
      </c>
      <c r="AS328" s="70">
        <f t="shared" si="14"/>
        <v>0</v>
      </c>
    </row>
    <row r="329" spans="1:45" x14ac:dyDescent="0.2">
      <c r="A329" s="18">
        <v>42644</v>
      </c>
      <c r="B329" s="67">
        <v>139858</v>
      </c>
      <c r="C329" s="67">
        <v>403397</v>
      </c>
      <c r="D329" s="67">
        <v>284058</v>
      </c>
      <c r="E329" s="67">
        <v>119339</v>
      </c>
      <c r="F329" s="67">
        <v>7493</v>
      </c>
      <c r="G329" s="67">
        <v>16958</v>
      </c>
      <c r="H329" s="67">
        <v>93188</v>
      </c>
      <c r="I329" s="67">
        <v>11504</v>
      </c>
      <c r="J329" s="67">
        <v>6732</v>
      </c>
      <c r="K329" s="67">
        <v>22729</v>
      </c>
      <c r="L329" s="67">
        <v>449808</v>
      </c>
      <c r="M329" s="67">
        <v>346013</v>
      </c>
      <c r="N329" s="67">
        <v>32957</v>
      </c>
      <c r="O329" s="67">
        <v>35058</v>
      </c>
      <c r="P329" s="67">
        <v>24251</v>
      </c>
      <c r="Q329" s="67">
        <v>4844</v>
      </c>
      <c r="R329" s="67">
        <v>6685</v>
      </c>
      <c r="S329" s="67">
        <v>26017</v>
      </c>
      <c r="T329" s="67">
        <v>14380</v>
      </c>
      <c r="U329" s="67">
        <v>1052206</v>
      </c>
      <c r="V329" s="68">
        <v>648809</v>
      </c>
      <c r="W329" s="73"/>
      <c r="X329" s="67">
        <v>83966</v>
      </c>
      <c r="Y329" s="67"/>
      <c r="Z329" s="67">
        <v>140051</v>
      </c>
      <c r="AA329" s="67">
        <v>223809</v>
      </c>
      <c r="AB329" s="67"/>
      <c r="AC329" s="67">
        <v>59325</v>
      </c>
      <c r="AD329" s="67">
        <v>15085</v>
      </c>
      <c r="AE329" s="72">
        <v>17298</v>
      </c>
      <c r="AF329" s="67">
        <v>32383</v>
      </c>
      <c r="AG329" s="67">
        <v>562</v>
      </c>
      <c r="AH329" s="67">
        <v>2848</v>
      </c>
      <c r="AI329" s="67">
        <v>4544</v>
      </c>
      <c r="AJ329" s="67">
        <v>1418</v>
      </c>
      <c r="AK329" s="67">
        <v>489</v>
      </c>
      <c r="AL329" s="67">
        <v>1301</v>
      </c>
      <c r="AM329" s="67">
        <v>4571</v>
      </c>
      <c r="AN329" s="67"/>
      <c r="AO329" s="69">
        <v>241</v>
      </c>
      <c r="AP329" s="69">
        <v>16717</v>
      </c>
      <c r="AQ329" s="71">
        <f t="shared" ref="AQ329:AQ392" si="15">G329</f>
        <v>16958</v>
      </c>
      <c r="AR329" s="70">
        <f t="shared" ref="AR329:AR392" si="16">AO329+AP329</f>
        <v>16958</v>
      </c>
      <c r="AS329" s="70">
        <f t="shared" ref="AS329:AS392" si="17">AQ329-AR329</f>
        <v>0</v>
      </c>
    </row>
    <row r="330" spans="1:45" x14ac:dyDescent="0.2">
      <c r="A330" s="18">
        <v>42675</v>
      </c>
      <c r="B330" s="67">
        <v>143086</v>
      </c>
      <c r="C330" s="67">
        <v>400983</v>
      </c>
      <c r="D330" s="67">
        <v>286571</v>
      </c>
      <c r="E330" s="67">
        <v>114412</v>
      </c>
      <c r="F330" s="67">
        <v>7704</v>
      </c>
      <c r="G330" s="67">
        <v>15634</v>
      </c>
      <c r="H330" s="67">
        <v>86074</v>
      </c>
      <c r="I330" s="67">
        <v>10506</v>
      </c>
      <c r="J330" s="67">
        <v>5412</v>
      </c>
      <c r="K330" s="67">
        <v>22592</v>
      </c>
      <c r="L330" s="67">
        <v>439889</v>
      </c>
      <c r="M330" s="67">
        <v>338728</v>
      </c>
      <c r="N330" s="67">
        <v>32273</v>
      </c>
      <c r="O330" s="67">
        <v>33840</v>
      </c>
      <c r="P330" s="67">
        <v>23890</v>
      </c>
      <c r="Q330" s="67">
        <v>4565</v>
      </c>
      <c r="R330" s="67">
        <v>6593</v>
      </c>
      <c r="S330" s="67">
        <v>25883</v>
      </c>
      <c r="T330" s="67">
        <v>14487</v>
      </c>
      <c r="U330" s="67">
        <v>1029164</v>
      </c>
      <c r="V330" s="68">
        <v>628181</v>
      </c>
      <c r="W330" s="73"/>
      <c r="X330" s="67">
        <v>72893</v>
      </c>
      <c r="Y330" s="67"/>
      <c r="Z330" s="67">
        <v>128105</v>
      </c>
      <c r="AA330" s="67">
        <v>215134</v>
      </c>
      <c r="AB330" s="67"/>
      <c r="AC330" s="67">
        <v>51477</v>
      </c>
      <c r="AD330" s="67">
        <v>12746</v>
      </c>
      <c r="AE330" s="72">
        <v>15946</v>
      </c>
      <c r="AF330" s="67">
        <v>28692</v>
      </c>
      <c r="AG330" s="67">
        <v>548</v>
      </c>
      <c r="AH330" s="67">
        <v>2166</v>
      </c>
      <c r="AI330" s="67">
        <v>4345</v>
      </c>
      <c r="AJ330" s="67">
        <v>1649</v>
      </c>
      <c r="AK330" s="67">
        <v>455</v>
      </c>
      <c r="AL330" s="67">
        <v>936</v>
      </c>
      <c r="AM330" s="67">
        <v>4419</v>
      </c>
      <c r="AN330" s="67"/>
      <c r="AO330" s="69">
        <v>222</v>
      </c>
      <c r="AP330" s="69">
        <v>15412</v>
      </c>
      <c r="AQ330" s="71">
        <f t="shared" si="15"/>
        <v>15634</v>
      </c>
      <c r="AR330" s="70">
        <f t="shared" si="16"/>
        <v>15634</v>
      </c>
      <c r="AS330" s="70">
        <f t="shared" si="17"/>
        <v>0</v>
      </c>
    </row>
    <row r="331" spans="1:45" x14ac:dyDescent="0.2">
      <c r="A331" s="18">
        <v>42705</v>
      </c>
      <c r="B331" s="67">
        <v>163453</v>
      </c>
      <c r="C331" s="67">
        <v>423444</v>
      </c>
      <c r="D331" s="67">
        <v>309709</v>
      </c>
      <c r="E331" s="67">
        <v>113735</v>
      </c>
      <c r="F331" s="67">
        <v>7109</v>
      </c>
      <c r="G331" s="67">
        <v>14431</v>
      </c>
      <c r="H331" s="67">
        <v>81306</v>
      </c>
      <c r="I331" s="67">
        <v>8437</v>
      </c>
      <c r="J331" s="67">
        <v>3931</v>
      </c>
      <c r="K331" s="67">
        <v>22538</v>
      </c>
      <c r="L331" s="67">
        <v>464948</v>
      </c>
      <c r="M331" s="67">
        <v>359555</v>
      </c>
      <c r="N331" s="67">
        <v>37055</v>
      </c>
      <c r="O331" s="67">
        <v>33256</v>
      </c>
      <c r="P331" s="67">
        <v>23342</v>
      </c>
      <c r="Q331" s="67">
        <v>4417</v>
      </c>
      <c r="R331" s="67">
        <v>7323</v>
      </c>
      <c r="S331" s="67">
        <v>27023</v>
      </c>
      <c r="T331" s="67">
        <v>13796</v>
      </c>
      <c r="U331" s="67">
        <v>1066963</v>
      </c>
      <c r="V331" s="68">
        <v>643519</v>
      </c>
      <c r="W331" s="73"/>
      <c r="X331" s="67">
        <v>78534</v>
      </c>
      <c r="Y331" s="67"/>
      <c r="Z331" s="67">
        <v>154935</v>
      </c>
      <c r="AA331" s="67">
        <v>225506</v>
      </c>
      <c r="AB331" s="67"/>
      <c r="AC331" s="67">
        <v>49392</v>
      </c>
      <c r="AD331" s="67">
        <v>12941</v>
      </c>
      <c r="AE331" s="72">
        <v>15567</v>
      </c>
      <c r="AF331" s="67">
        <v>28508</v>
      </c>
      <c r="AG331" s="67">
        <v>528</v>
      </c>
      <c r="AH331" s="67">
        <v>2360</v>
      </c>
      <c r="AI331" s="67">
        <v>4605</v>
      </c>
      <c r="AJ331" s="67">
        <v>1609</v>
      </c>
      <c r="AK331" s="67">
        <v>295</v>
      </c>
      <c r="AL331" s="67">
        <v>735</v>
      </c>
      <c r="AM331" s="67">
        <v>3038</v>
      </c>
      <c r="AN331" s="67"/>
      <c r="AO331" s="69">
        <v>232</v>
      </c>
      <c r="AP331" s="69">
        <v>14199</v>
      </c>
      <c r="AQ331" s="71">
        <f t="shared" si="15"/>
        <v>14431</v>
      </c>
      <c r="AR331" s="70">
        <f t="shared" si="16"/>
        <v>14431</v>
      </c>
      <c r="AS331" s="70">
        <f t="shared" si="17"/>
        <v>0</v>
      </c>
    </row>
    <row r="332" spans="1:45" x14ac:dyDescent="0.2">
      <c r="A332" s="18">
        <v>42736</v>
      </c>
      <c r="B332" s="67">
        <v>178060</v>
      </c>
      <c r="C332" s="67">
        <v>434638</v>
      </c>
      <c r="D332" s="67">
        <v>327339</v>
      </c>
      <c r="E332" s="67">
        <v>107299</v>
      </c>
      <c r="F332" s="67">
        <v>7620</v>
      </c>
      <c r="G332" s="67">
        <v>15104</v>
      </c>
      <c r="H332" s="67">
        <v>73848</v>
      </c>
      <c r="I332" s="67">
        <v>8723</v>
      </c>
      <c r="J332" s="67">
        <v>3875</v>
      </c>
      <c r="K332" s="67">
        <v>22079</v>
      </c>
      <c r="L332" s="67">
        <v>455515</v>
      </c>
      <c r="M332" s="67">
        <v>353165</v>
      </c>
      <c r="N332" s="67">
        <v>38697</v>
      </c>
      <c r="O332" s="67">
        <v>31434</v>
      </c>
      <c r="P332" s="67">
        <v>21050</v>
      </c>
      <c r="Q332" s="67">
        <v>4571</v>
      </c>
      <c r="R332" s="67">
        <v>6598</v>
      </c>
      <c r="S332" s="67">
        <v>26286</v>
      </c>
      <c r="T332" s="67">
        <v>13256</v>
      </c>
      <c r="U332" s="67">
        <v>1060944</v>
      </c>
      <c r="V332" s="68">
        <v>626306</v>
      </c>
      <c r="W332" s="73"/>
      <c r="X332" s="67">
        <v>82255</v>
      </c>
      <c r="Y332" s="67"/>
      <c r="Z332" s="67">
        <v>153868</v>
      </c>
      <c r="AA332" s="67">
        <v>227052</v>
      </c>
      <c r="AB332" s="67"/>
      <c r="AC332" s="67">
        <v>53262</v>
      </c>
      <c r="AD332" s="67">
        <v>12755</v>
      </c>
      <c r="AE332" s="72">
        <v>18945</v>
      </c>
      <c r="AF332" s="67">
        <v>31700</v>
      </c>
      <c r="AG332" s="67">
        <v>582</v>
      </c>
      <c r="AH332" s="67">
        <v>3291</v>
      </c>
      <c r="AI332" s="67">
        <v>5213</v>
      </c>
      <c r="AJ332" s="67">
        <v>1895</v>
      </c>
      <c r="AK332" s="67">
        <v>507</v>
      </c>
      <c r="AL332" s="67">
        <v>806</v>
      </c>
      <c r="AM332" s="67">
        <v>3689</v>
      </c>
      <c r="AN332" s="67"/>
      <c r="AO332" s="69">
        <v>219</v>
      </c>
      <c r="AP332" s="69">
        <v>14885</v>
      </c>
      <c r="AQ332" s="71">
        <f t="shared" si="15"/>
        <v>15104</v>
      </c>
      <c r="AR332" s="70">
        <f t="shared" si="16"/>
        <v>15104</v>
      </c>
      <c r="AS332" s="70">
        <f t="shared" si="17"/>
        <v>0</v>
      </c>
    </row>
    <row r="333" spans="1:45" x14ac:dyDescent="0.2">
      <c r="A333" s="18">
        <v>42767</v>
      </c>
      <c r="B333" s="67">
        <v>161013</v>
      </c>
      <c r="C333" s="67">
        <v>390324</v>
      </c>
      <c r="D333" s="67">
        <v>291518</v>
      </c>
      <c r="E333" s="67">
        <v>98806</v>
      </c>
      <c r="F333" s="67">
        <v>7060</v>
      </c>
      <c r="G333" s="67">
        <v>13208</v>
      </c>
      <c r="H333" s="67">
        <v>64164</v>
      </c>
      <c r="I333" s="67">
        <v>9235</v>
      </c>
      <c r="J333" s="67">
        <v>7314</v>
      </c>
      <c r="K333" s="67">
        <v>21700</v>
      </c>
      <c r="L333" s="67">
        <v>407544</v>
      </c>
      <c r="M333" s="67">
        <v>315534</v>
      </c>
      <c r="N333" s="67">
        <v>32553</v>
      </c>
      <c r="O333" s="67">
        <v>28740</v>
      </c>
      <c r="P333" s="67">
        <v>19046</v>
      </c>
      <c r="Q333" s="67">
        <v>5175</v>
      </c>
      <c r="R333" s="67">
        <v>6496</v>
      </c>
      <c r="S333" s="67">
        <v>24169</v>
      </c>
      <c r="T333" s="67">
        <v>13635</v>
      </c>
      <c r="U333" s="67">
        <v>958353</v>
      </c>
      <c r="V333" s="68">
        <v>568029</v>
      </c>
      <c r="W333" s="73"/>
      <c r="X333" s="67">
        <v>77548</v>
      </c>
      <c r="Y333" s="67"/>
      <c r="Z333" s="67">
        <v>143252</v>
      </c>
      <c r="AA333" s="67">
        <v>263021</v>
      </c>
      <c r="AB333" s="67"/>
      <c r="AC333" s="67">
        <v>55868</v>
      </c>
      <c r="AD333" s="67">
        <v>15107</v>
      </c>
      <c r="AE333" s="72">
        <v>23696</v>
      </c>
      <c r="AF333" s="67">
        <v>38803</v>
      </c>
      <c r="AG333" s="67">
        <v>600</v>
      </c>
      <c r="AH333" s="67">
        <v>3005</v>
      </c>
      <c r="AI333" s="67">
        <v>5466</v>
      </c>
      <c r="AJ333" s="67">
        <v>2158</v>
      </c>
      <c r="AK333" s="67">
        <v>449</v>
      </c>
      <c r="AL333" s="67">
        <v>829</v>
      </c>
      <c r="AM333" s="67">
        <v>5419</v>
      </c>
      <c r="AN333" s="67"/>
      <c r="AO333" s="69">
        <v>133</v>
      </c>
      <c r="AP333" s="69">
        <v>13075</v>
      </c>
      <c r="AQ333" s="71">
        <f t="shared" si="15"/>
        <v>13208</v>
      </c>
      <c r="AR333" s="70">
        <f t="shared" si="16"/>
        <v>13208</v>
      </c>
      <c r="AS333" s="70">
        <f t="shared" si="17"/>
        <v>0</v>
      </c>
    </row>
    <row r="334" spans="1:45" x14ac:dyDescent="0.2">
      <c r="A334" s="18">
        <v>42795</v>
      </c>
      <c r="B334" s="67">
        <v>177021</v>
      </c>
      <c r="C334" s="67">
        <v>429569</v>
      </c>
      <c r="D334" s="67">
        <v>323453</v>
      </c>
      <c r="E334" s="67">
        <v>106116</v>
      </c>
      <c r="F334" s="67">
        <v>7182</v>
      </c>
      <c r="G334" s="67">
        <v>15947</v>
      </c>
      <c r="H334" s="67">
        <v>63346</v>
      </c>
      <c r="I334" s="67">
        <v>10637</v>
      </c>
      <c r="J334" s="67">
        <v>5984</v>
      </c>
      <c r="K334" s="67">
        <v>25936</v>
      </c>
      <c r="L334" s="67">
        <v>471216</v>
      </c>
      <c r="M334" s="67">
        <v>362560</v>
      </c>
      <c r="N334" s="67">
        <v>39191</v>
      </c>
      <c r="O334" s="67">
        <v>34517</v>
      </c>
      <c r="P334" s="67">
        <v>23083</v>
      </c>
      <c r="Q334" s="67">
        <v>4269</v>
      </c>
      <c r="R334" s="67">
        <v>7596</v>
      </c>
      <c r="S334" s="67">
        <v>26846</v>
      </c>
      <c r="T334" s="67">
        <v>13142</v>
      </c>
      <c r="U334" s="67">
        <v>1069805</v>
      </c>
      <c r="V334" s="68">
        <v>640236</v>
      </c>
      <c r="W334" s="73"/>
      <c r="X334" s="67">
        <v>87602</v>
      </c>
      <c r="Y334" s="67"/>
      <c r="Z334" s="67">
        <v>160931</v>
      </c>
      <c r="AA334" s="67">
        <v>246484</v>
      </c>
      <c r="AB334" s="67"/>
      <c r="AC334" s="67">
        <v>70879</v>
      </c>
      <c r="AD334" s="67">
        <v>18143</v>
      </c>
      <c r="AE334" s="72">
        <v>27002</v>
      </c>
      <c r="AF334" s="67">
        <v>45145</v>
      </c>
      <c r="AG334" s="67">
        <v>701</v>
      </c>
      <c r="AH334" s="67">
        <v>3764</v>
      </c>
      <c r="AI334" s="67">
        <v>6949</v>
      </c>
      <c r="AJ334" s="67">
        <v>2474</v>
      </c>
      <c r="AK334" s="67">
        <v>828</v>
      </c>
      <c r="AL334" s="67">
        <v>2143</v>
      </c>
      <c r="AM334" s="67">
        <v>6783</v>
      </c>
      <c r="AN334" s="67"/>
      <c r="AO334" s="69">
        <v>185</v>
      </c>
      <c r="AP334" s="69">
        <v>15762</v>
      </c>
      <c r="AQ334" s="71">
        <f t="shared" si="15"/>
        <v>15947</v>
      </c>
      <c r="AR334" s="70">
        <f t="shared" si="16"/>
        <v>15947</v>
      </c>
      <c r="AS334" s="70">
        <f t="shared" si="17"/>
        <v>0</v>
      </c>
    </row>
    <row r="335" spans="1:45" x14ac:dyDescent="0.2">
      <c r="A335" s="18">
        <v>42826</v>
      </c>
      <c r="B335" s="67">
        <v>161956</v>
      </c>
      <c r="C335" s="67">
        <v>434669</v>
      </c>
      <c r="D335" s="67">
        <v>329682</v>
      </c>
      <c r="E335" s="67">
        <v>104987</v>
      </c>
      <c r="F335" s="67">
        <v>7876</v>
      </c>
      <c r="G335" s="67">
        <v>16755</v>
      </c>
      <c r="H335" s="67">
        <v>69644</v>
      </c>
      <c r="I335" s="67">
        <v>11010</v>
      </c>
      <c r="J335" s="67">
        <v>5095</v>
      </c>
      <c r="K335" s="67">
        <v>23715</v>
      </c>
      <c r="L335" s="67">
        <v>449326</v>
      </c>
      <c r="M335" s="67">
        <v>348680</v>
      </c>
      <c r="N335" s="67">
        <v>38242</v>
      </c>
      <c r="O335" s="67">
        <v>32669</v>
      </c>
      <c r="P335" s="67">
        <v>18102</v>
      </c>
      <c r="Q335" s="67">
        <v>4974</v>
      </c>
      <c r="R335" s="67">
        <v>6659</v>
      </c>
      <c r="S335" s="67">
        <v>26383</v>
      </c>
      <c r="T335" s="67">
        <v>12602</v>
      </c>
      <c r="U335" s="67">
        <v>1057075</v>
      </c>
      <c r="V335" s="68">
        <v>622406</v>
      </c>
      <c r="W335" s="73"/>
      <c r="X335" s="67">
        <v>85218</v>
      </c>
      <c r="Y335" s="67"/>
      <c r="Z335" s="67">
        <v>172840</v>
      </c>
      <c r="AA335" s="67">
        <v>267375</v>
      </c>
      <c r="AB335" s="67"/>
      <c r="AC335" s="67">
        <v>66450</v>
      </c>
      <c r="AD335" s="67">
        <v>17041</v>
      </c>
      <c r="AE335" s="72">
        <v>24588</v>
      </c>
      <c r="AF335" s="67">
        <v>41629</v>
      </c>
      <c r="AG335" s="67">
        <v>728</v>
      </c>
      <c r="AH335" s="67">
        <v>3779</v>
      </c>
      <c r="AI335" s="67">
        <v>6479</v>
      </c>
      <c r="AJ335" s="67">
        <v>2448</v>
      </c>
      <c r="AK335" s="67">
        <v>673</v>
      </c>
      <c r="AL335" s="67">
        <v>2225</v>
      </c>
      <c r="AM335" s="67">
        <v>5850</v>
      </c>
      <c r="AN335" s="67"/>
      <c r="AO335" s="69">
        <v>337</v>
      </c>
      <c r="AP335" s="69">
        <v>16418</v>
      </c>
      <c r="AQ335" s="71">
        <f t="shared" si="15"/>
        <v>16755</v>
      </c>
      <c r="AR335" s="70">
        <f t="shared" si="16"/>
        <v>16755</v>
      </c>
      <c r="AS335" s="70">
        <f t="shared" si="17"/>
        <v>0</v>
      </c>
    </row>
    <row r="336" spans="1:45" x14ac:dyDescent="0.2">
      <c r="A336" s="18">
        <v>42856</v>
      </c>
      <c r="B336" s="67">
        <v>163397</v>
      </c>
      <c r="C336" s="67">
        <v>443095</v>
      </c>
      <c r="D336" s="67">
        <v>327467</v>
      </c>
      <c r="E336" s="67">
        <v>115628</v>
      </c>
      <c r="F336" s="67">
        <v>8607</v>
      </c>
      <c r="G336" s="67">
        <v>16496</v>
      </c>
      <c r="H336" s="67">
        <v>70934</v>
      </c>
      <c r="I336" s="67">
        <v>11717</v>
      </c>
      <c r="J336" s="67">
        <v>4069</v>
      </c>
      <c r="K336" s="67">
        <v>24637</v>
      </c>
      <c r="L336" s="67">
        <v>454425</v>
      </c>
      <c r="M336" s="67">
        <v>352115</v>
      </c>
      <c r="N336" s="67">
        <v>38033</v>
      </c>
      <c r="O336" s="67">
        <v>32456</v>
      </c>
      <c r="P336" s="67">
        <v>19000</v>
      </c>
      <c r="Q336" s="67">
        <v>6276</v>
      </c>
      <c r="R336" s="67">
        <v>6545</v>
      </c>
      <c r="S336" s="67">
        <v>26262</v>
      </c>
      <c r="T336" s="67">
        <v>14428</v>
      </c>
      <c r="U336" s="67">
        <v>1074670</v>
      </c>
      <c r="V336" s="68">
        <v>631575</v>
      </c>
      <c r="W336" s="73"/>
      <c r="X336" s="67">
        <v>83545</v>
      </c>
      <c r="Y336" s="67"/>
      <c r="Z336" s="67">
        <v>167912</v>
      </c>
      <c r="AA336" s="67">
        <v>280078</v>
      </c>
      <c r="AB336" s="67"/>
      <c r="AC336" s="67">
        <v>69130</v>
      </c>
      <c r="AD336" s="67">
        <v>17391</v>
      </c>
      <c r="AE336" s="72">
        <v>28963</v>
      </c>
      <c r="AF336" s="67">
        <v>46354</v>
      </c>
      <c r="AG336" s="67">
        <v>640</v>
      </c>
      <c r="AH336" s="67">
        <v>3574</v>
      </c>
      <c r="AI336" s="67">
        <v>5946</v>
      </c>
      <c r="AJ336" s="67">
        <v>1841</v>
      </c>
      <c r="AK336" s="67">
        <v>805</v>
      </c>
      <c r="AL336" s="67">
        <v>2220</v>
      </c>
      <c r="AM336" s="67">
        <v>6826</v>
      </c>
      <c r="AN336" s="67"/>
      <c r="AO336" s="69">
        <v>237</v>
      </c>
      <c r="AP336" s="69">
        <v>16259</v>
      </c>
      <c r="AQ336" s="71">
        <f t="shared" si="15"/>
        <v>16496</v>
      </c>
      <c r="AR336" s="70">
        <f t="shared" si="16"/>
        <v>16496</v>
      </c>
      <c r="AS336" s="70">
        <f t="shared" si="17"/>
        <v>0</v>
      </c>
    </row>
    <row r="337" spans="1:45" x14ac:dyDescent="0.2">
      <c r="A337" s="18">
        <v>42887</v>
      </c>
      <c r="B337" s="67">
        <v>139200</v>
      </c>
      <c r="C337" s="67">
        <v>419273</v>
      </c>
      <c r="D337" s="67">
        <v>302102</v>
      </c>
      <c r="E337" s="67">
        <v>117171</v>
      </c>
      <c r="F337" s="67">
        <v>7942</v>
      </c>
      <c r="G337" s="67">
        <v>15581</v>
      </c>
      <c r="H337" s="67">
        <v>69356</v>
      </c>
      <c r="I337" s="67">
        <v>11622</v>
      </c>
      <c r="J337" s="67">
        <v>4728</v>
      </c>
      <c r="K337" s="67">
        <v>24228</v>
      </c>
      <c r="L337" s="67">
        <v>451434</v>
      </c>
      <c r="M337" s="67">
        <v>350106</v>
      </c>
      <c r="N337" s="67">
        <v>38418</v>
      </c>
      <c r="O337" s="67">
        <v>34090</v>
      </c>
      <c r="P337" s="67">
        <v>17300</v>
      </c>
      <c r="Q337" s="67">
        <v>4521</v>
      </c>
      <c r="R337" s="67">
        <v>6999</v>
      </c>
      <c r="S337" s="67">
        <v>26040</v>
      </c>
      <c r="T337" s="67">
        <v>13802</v>
      </c>
      <c r="U337" s="67">
        <v>1044006</v>
      </c>
      <c r="V337" s="68">
        <v>624733</v>
      </c>
      <c r="W337" s="73"/>
      <c r="X337" s="67">
        <v>87886</v>
      </c>
      <c r="Y337" s="67"/>
      <c r="Z337" s="67">
        <v>162827</v>
      </c>
      <c r="AA337" s="67">
        <v>297773</v>
      </c>
      <c r="AB337" s="67"/>
      <c r="AC337" s="67">
        <v>70987</v>
      </c>
      <c r="AD337" s="67">
        <v>17685</v>
      </c>
      <c r="AE337" s="72">
        <v>28707</v>
      </c>
      <c r="AF337" s="67">
        <v>46392</v>
      </c>
      <c r="AG337" s="67">
        <v>648</v>
      </c>
      <c r="AH337" s="67">
        <v>3815</v>
      </c>
      <c r="AI337" s="67">
        <v>5762</v>
      </c>
      <c r="AJ337" s="67">
        <v>1604</v>
      </c>
      <c r="AK337" s="67">
        <v>750</v>
      </c>
      <c r="AL337" s="67">
        <v>2081</v>
      </c>
      <c r="AM337" s="67">
        <v>7393</v>
      </c>
      <c r="AN337" s="67"/>
      <c r="AO337" s="69">
        <v>191</v>
      </c>
      <c r="AP337" s="69">
        <v>15390</v>
      </c>
      <c r="AQ337" s="71">
        <f t="shared" si="15"/>
        <v>15581</v>
      </c>
      <c r="AR337" s="70">
        <f t="shared" si="16"/>
        <v>15581</v>
      </c>
      <c r="AS337" s="70">
        <f t="shared" si="17"/>
        <v>0</v>
      </c>
    </row>
    <row r="338" spans="1:45" x14ac:dyDescent="0.2">
      <c r="A338" s="18">
        <v>42917</v>
      </c>
      <c r="B338" s="67">
        <v>135625</v>
      </c>
      <c r="C338" s="67">
        <v>414508</v>
      </c>
      <c r="D338" s="67">
        <v>298297</v>
      </c>
      <c r="E338" s="67">
        <v>116211</v>
      </c>
      <c r="F338" s="67">
        <v>7845</v>
      </c>
      <c r="G338" s="67">
        <v>18274</v>
      </c>
      <c r="H338" s="67">
        <v>78631</v>
      </c>
      <c r="I338" s="67">
        <v>11701</v>
      </c>
      <c r="J338" s="67">
        <v>5365</v>
      </c>
      <c r="K338" s="67">
        <v>22886</v>
      </c>
      <c r="L338" s="67">
        <v>452010</v>
      </c>
      <c r="M338" s="67">
        <v>351858</v>
      </c>
      <c r="N338" s="67">
        <v>39411</v>
      </c>
      <c r="O338" s="67">
        <v>34139</v>
      </c>
      <c r="P338" s="67">
        <v>15963</v>
      </c>
      <c r="Q338" s="67">
        <v>4587</v>
      </c>
      <c r="R338" s="67">
        <v>6052</v>
      </c>
      <c r="S338" s="67">
        <v>26736</v>
      </c>
      <c r="T338" s="67">
        <v>14046</v>
      </c>
      <c r="U338" s="67">
        <v>1052002</v>
      </c>
      <c r="V338" s="68">
        <v>637494</v>
      </c>
      <c r="W338" s="73"/>
      <c r="X338" s="67">
        <v>99652</v>
      </c>
      <c r="Y338" s="67"/>
      <c r="Z338" s="67">
        <v>151831</v>
      </c>
      <c r="AA338" s="67">
        <v>295906</v>
      </c>
      <c r="AB338" s="67"/>
      <c r="AC338" s="67">
        <v>66406</v>
      </c>
      <c r="AD338" s="67">
        <v>15654</v>
      </c>
      <c r="AE338" s="72">
        <v>27041</v>
      </c>
      <c r="AF338" s="67">
        <v>42695</v>
      </c>
      <c r="AG338" s="67">
        <v>534</v>
      </c>
      <c r="AH338" s="67">
        <v>3308</v>
      </c>
      <c r="AI338" s="67">
        <v>5317</v>
      </c>
      <c r="AJ338" s="67">
        <v>1603</v>
      </c>
      <c r="AK338" s="67">
        <v>655</v>
      </c>
      <c r="AL338" s="67">
        <v>2218</v>
      </c>
      <c r="AM338" s="67">
        <v>7155</v>
      </c>
      <c r="AN338" s="67"/>
      <c r="AO338" s="69">
        <v>170</v>
      </c>
      <c r="AP338" s="69">
        <v>18104</v>
      </c>
      <c r="AQ338" s="71">
        <f t="shared" si="15"/>
        <v>18274</v>
      </c>
      <c r="AR338" s="70">
        <f t="shared" si="16"/>
        <v>18274</v>
      </c>
      <c r="AS338" s="70">
        <f t="shared" si="17"/>
        <v>0</v>
      </c>
    </row>
    <row r="339" spans="1:45" x14ac:dyDescent="0.2">
      <c r="A339" s="18">
        <v>42948</v>
      </c>
      <c r="B339" s="67">
        <v>131152</v>
      </c>
      <c r="C339" s="67">
        <v>414292</v>
      </c>
      <c r="D339" s="67">
        <v>298318</v>
      </c>
      <c r="E339" s="67">
        <v>115974</v>
      </c>
      <c r="F339" s="67">
        <v>7840</v>
      </c>
      <c r="G339" s="67">
        <v>16668</v>
      </c>
      <c r="H339" s="67">
        <v>86692</v>
      </c>
      <c r="I339" s="67">
        <v>10388</v>
      </c>
      <c r="J339" s="67">
        <v>5073</v>
      </c>
      <c r="K339" s="67">
        <v>24544</v>
      </c>
      <c r="L339" s="67">
        <v>437910</v>
      </c>
      <c r="M339" s="67">
        <v>336517</v>
      </c>
      <c r="N339" s="67">
        <v>36612</v>
      </c>
      <c r="O339" s="67">
        <v>34184</v>
      </c>
      <c r="P339" s="67">
        <v>20568</v>
      </c>
      <c r="Q339" s="67">
        <v>4407</v>
      </c>
      <c r="R339" s="67">
        <v>5622</v>
      </c>
      <c r="S339" s="67">
        <v>25646</v>
      </c>
      <c r="T339" s="67">
        <v>16287</v>
      </c>
      <c r="U339" s="67">
        <v>1045340</v>
      </c>
      <c r="V339" s="68">
        <v>631048</v>
      </c>
      <c r="W339" s="73"/>
      <c r="X339" s="67">
        <v>94248</v>
      </c>
      <c r="Y339" s="67"/>
      <c r="Z339" s="67">
        <v>136767</v>
      </c>
      <c r="AA339" s="67">
        <v>312929</v>
      </c>
      <c r="AB339" s="67"/>
      <c r="AC339" s="67">
        <v>70143</v>
      </c>
      <c r="AD339" s="67">
        <v>16396</v>
      </c>
      <c r="AE339" s="72">
        <v>27495</v>
      </c>
      <c r="AF339" s="67">
        <v>43891</v>
      </c>
      <c r="AG339" s="67">
        <v>658</v>
      </c>
      <c r="AH339" s="67">
        <v>3681</v>
      </c>
      <c r="AI339" s="67">
        <v>5780</v>
      </c>
      <c r="AJ339" s="67">
        <v>1748</v>
      </c>
      <c r="AK339" s="67">
        <v>621</v>
      </c>
      <c r="AL339" s="67">
        <v>2188</v>
      </c>
      <c r="AM339" s="67">
        <v>6556</v>
      </c>
      <c r="AN339" s="67"/>
      <c r="AO339" s="69">
        <v>166</v>
      </c>
      <c r="AP339" s="69">
        <v>16502</v>
      </c>
      <c r="AQ339" s="71">
        <f t="shared" si="15"/>
        <v>16668</v>
      </c>
      <c r="AR339" s="70">
        <f t="shared" si="16"/>
        <v>16668</v>
      </c>
      <c r="AS339" s="70">
        <f t="shared" si="17"/>
        <v>0</v>
      </c>
    </row>
    <row r="340" spans="1:45" x14ac:dyDescent="0.2">
      <c r="A340" s="18">
        <v>42979</v>
      </c>
      <c r="B340" s="67">
        <v>134552</v>
      </c>
      <c r="C340" s="67">
        <v>403555</v>
      </c>
      <c r="D340" s="67">
        <v>291766</v>
      </c>
      <c r="E340" s="67">
        <v>111789</v>
      </c>
      <c r="F340" s="67">
        <v>6904</v>
      </c>
      <c r="G340" s="67">
        <v>15147</v>
      </c>
      <c r="H340" s="67">
        <v>89137</v>
      </c>
      <c r="I340" s="67">
        <v>9874</v>
      </c>
      <c r="J340" s="67">
        <v>4678</v>
      </c>
      <c r="K340" s="67">
        <v>22428</v>
      </c>
      <c r="L340" s="67">
        <v>433070</v>
      </c>
      <c r="M340" s="67">
        <v>332291</v>
      </c>
      <c r="N340" s="67">
        <v>34641</v>
      </c>
      <c r="O340" s="67">
        <v>33438</v>
      </c>
      <c r="P340" s="67">
        <v>21857</v>
      </c>
      <c r="Q340" s="67">
        <v>4107</v>
      </c>
      <c r="R340" s="67">
        <v>6736</v>
      </c>
      <c r="S340" s="67">
        <v>25622</v>
      </c>
      <c r="T340" s="67">
        <v>16401</v>
      </c>
      <c r="U340" s="67">
        <v>1026816</v>
      </c>
      <c r="V340" s="68">
        <v>623261</v>
      </c>
      <c r="W340" s="73"/>
      <c r="X340" s="67">
        <v>90561</v>
      </c>
      <c r="Y340" s="67"/>
      <c r="Z340" s="67">
        <v>134587</v>
      </c>
      <c r="AA340" s="67">
        <v>320765</v>
      </c>
      <c r="AB340" s="67"/>
      <c r="AC340" s="67">
        <v>57909</v>
      </c>
      <c r="AD340" s="67">
        <v>13623</v>
      </c>
      <c r="AE340" s="72">
        <v>21321</v>
      </c>
      <c r="AF340" s="67">
        <v>34944</v>
      </c>
      <c r="AG340" s="67">
        <v>609</v>
      </c>
      <c r="AH340" s="67">
        <v>3274</v>
      </c>
      <c r="AI340" s="67">
        <v>4509</v>
      </c>
      <c r="AJ340" s="67">
        <v>1351</v>
      </c>
      <c r="AK340" s="67">
        <v>514</v>
      </c>
      <c r="AL340" s="67">
        <v>2135</v>
      </c>
      <c r="AM340" s="67">
        <v>4527</v>
      </c>
      <c r="AN340" s="67"/>
      <c r="AO340" s="69">
        <v>215</v>
      </c>
      <c r="AP340" s="69">
        <v>14932</v>
      </c>
      <c r="AQ340" s="71">
        <f t="shared" si="15"/>
        <v>15147</v>
      </c>
      <c r="AR340" s="70">
        <f t="shared" si="16"/>
        <v>15147</v>
      </c>
      <c r="AS340" s="70">
        <f t="shared" si="17"/>
        <v>0</v>
      </c>
    </row>
    <row r="341" spans="1:45" x14ac:dyDescent="0.2">
      <c r="A341" s="18">
        <v>43009</v>
      </c>
      <c r="B341" s="67">
        <v>144671</v>
      </c>
      <c r="C341" s="67">
        <v>430496</v>
      </c>
      <c r="D341" s="67">
        <v>307844</v>
      </c>
      <c r="E341" s="67">
        <v>122652</v>
      </c>
      <c r="F341" s="67">
        <v>7899</v>
      </c>
      <c r="G341" s="67">
        <v>17595</v>
      </c>
      <c r="H341" s="67">
        <v>84929</v>
      </c>
      <c r="I341" s="67">
        <v>10120</v>
      </c>
      <c r="J341" s="67">
        <v>5302</v>
      </c>
      <c r="K341" s="67">
        <v>26827</v>
      </c>
      <c r="L341" s="67">
        <v>454859</v>
      </c>
      <c r="M341" s="67">
        <v>347484</v>
      </c>
      <c r="N341" s="67">
        <v>37766</v>
      </c>
      <c r="O341" s="67">
        <v>34101</v>
      </c>
      <c r="P341" s="67">
        <v>24226</v>
      </c>
      <c r="Q341" s="67">
        <v>5029</v>
      </c>
      <c r="R341" s="67">
        <v>6253</v>
      </c>
      <c r="S341" s="67">
        <v>27338</v>
      </c>
      <c r="T341" s="67">
        <v>17083</v>
      </c>
      <c r="U341" s="67">
        <v>1082448</v>
      </c>
      <c r="V341" s="68">
        <v>651952</v>
      </c>
      <c r="W341" s="73"/>
      <c r="X341" s="67">
        <v>79749</v>
      </c>
      <c r="Y341" s="67"/>
      <c r="Z341" s="67">
        <v>145008</v>
      </c>
      <c r="AA341" s="67">
        <v>316826</v>
      </c>
      <c r="AB341" s="67"/>
      <c r="AC341" s="67">
        <v>55392</v>
      </c>
      <c r="AD341" s="67">
        <v>13570</v>
      </c>
      <c r="AE341" s="72">
        <v>20844</v>
      </c>
      <c r="AF341" s="67">
        <v>34414</v>
      </c>
      <c r="AG341" s="67">
        <v>566</v>
      </c>
      <c r="AH341" s="67">
        <v>2542</v>
      </c>
      <c r="AI341" s="67">
        <v>4092</v>
      </c>
      <c r="AJ341" s="67">
        <v>1245</v>
      </c>
      <c r="AK341" s="67">
        <v>473</v>
      </c>
      <c r="AL341" s="67">
        <v>2001</v>
      </c>
      <c r="AM341" s="67">
        <v>4303</v>
      </c>
      <c r="AN341" s="67"/>
      <c r="AO341" s="69">
        <v>179</v>
      </c>
      <c r="AP341" s="69">
        <v>17416</v>
      </c>
      <c r="AQ341" s="71">
        <f t="shared" si="15"/>
        <v>17595</v>
      </c>
      <c r="AR341" s="70">
        <f t="shared" si="16"/>
        <v>17595</v>
      </c>
      <c r="AS341" s="70">
        <f t="shared" si="17"/>
        <v>0</v>
      </c>
    </row>
    <row r="342" spans="1:45" x14ac:dyDescent="0.2">
      <c r="A342" s="18">
        <v>43040</v>
      </c>
      <c r="B342" s="67">
        <v>149721</v>
      </c>
      <c r="C342" s="67">
        <v>413725</v>
      </c>
      <c r="D342" s="67">
        <v>296609</v>
      </c>
      <c r="E342" s="67">
        <v>117116</v>
      </c>
      <c r="F342" s="67">
        <v>7532</v>
      </c>
      <c r="G342" s="67">
        <v>16248</v>
      </c>
      <c r="H342" s="67">
        <v>83126</v>
      </c>
      <c r="I342" s="67">
        <v>8368</v>
      </c>
      <c r="J342" s="67">
        <v>8213</v>
      </c>
      <c r="K342" s="67">
        <v>24423</v>
      </c>
      <c r="L342" s="67">
        <v>457497</v>
      </c>
      <c r="M342" s="67">
        <v>351563</v>
      </c>
      <c r="N342" s="67">
        <v>37886</v>
      </c>
      <c r="O342" s="67">
        <v>32535</v>
      </c>
      <c r="P342" s="67">
        <v>23327</v>
      </c>
      <c r="Q342" s="67">
        <v>4967</v>
      </c>
      <c r="R342" s="67">
        <v>7219</v>
      </c>
      <c r="S342" s="67">
        <v>26837</v>
      </c>
      <c r="T342" s="67">
        <v>19736</v>
      </c>
      <c r="U342" s="67">
        <v>1065705</v>
      </c>
      <c r="V342" s="68">
        <v>651980</v>
      </c>
      <c r="W342" s="73"/>
      <c r="X342" s="67">
        <v>81237</v>
      </c>
      <c r="Y342" s="67"/>
      <c r="Z342" s="67">
        <v>141440</v>
      </c>
      <c r="AA342" s="67">
        <v>317069</v>
      </c>
      <c r="AB342" s="67"/>
      <c r="AC342" s="67">
        <v>48794</v>
      </c>
      <c r="AD342" s="67">
        <v>10949</v>
      </c>
      <c r="AE342" s="72">
        <v>16550</v>
      </c>
      <c r="AF342" s="67">
        <v>27499</v>
      </c>
      <c r="AG342" s="67">
        <v>354</v>
      </c>
      <c r="AH342" s="67">
        <v>2346</v>
      </c>
      <c r="AI342" s="67">
        <v>4164</v>
      </c>
      <c r="AJ342" s="67">
        <v>1331</v>
      </c>
      <c r="AK342" s="67">
        <v>355</v>
      </c>
      <c r="AL342" s="67">
        <v>2178</v>
      </c>
      <c r="AM342" s="67">
        <v>3388</v>
      </c>
      <c r="AN342" s="67"/>
      <c r="AO342" s="69">
        <v>197</v>
      </c>
      <c r="AP342" s="69">
        <v>16051</v>
      </c>
      <c r="AQ342" s="71">
        <f t="shared" si="15"/>
        <v>16248</v>
      </c>
      <c r="AR342" s="70">
        <f t="shared" si="16"/>
        <v>16248</v>
      </c>
      <c r="AS342" s="70">
        <f t="shared" si="17"/>
        <v>0</v>
      </c>
    </row>
    <row r="343" spans="1:45" x14ac:dyDescent="0.2">
      <c r="A343" s="18">
        <v>43070</v>
      </c>
      <c r="B343" s="67">
        <v>171105</v>
      </c>
      <c r="C343" s="67">
        <v>443985</v>
      </c>
      <c r="D343" s="67">
        <v>327073</v>
      </c>
      <c r="E343" s="67">
        <v>116912</v>
      </c>
      <c r="F343" s="67">
        <v>7009</v>
      </c>
      <c r="G343" s="67">
        <v>14568</v>
      </c>
      <c r="H343" s="67">
        <v>84264</v>
      </c>
      <c r="I343" s="67">
        <v>9075</v>
      </c>
      <c r="J343" s="67">
        <v>5704</v>
      </c>
      <c r="K343" s="67">
        <v>23118</v>
      </c>
      <c r="L343" s="67">
        <v>470442</v>
      </c>
      <c r="M343" s="67">
        <v>365619</v>
      </c>
      <c r="N343" s="67">
        <v>39190</v>
      </c>
      <c r="O343" s="67">
        <v>31489</v>
      </c>
      <c r="P343" s="67">
        <v>22390</v>
      </c>
      <c r="Q343" s="67">
        <v>5419</v>
      </c>
      <c r="R343" s="67">
        <v>6335</v>
      </c>
      <c r="S343" s="67">
        <v>28489</v>
      </c>
      <c r="T343" s="67">
        <v>16144</v>
      </c>
      <c r="U343" s="67">
        <v>1102798</v>
      </c>
      <c r="V343" s="68">
        <v>658813</v>
      </c>
      <c r="W343" s="73"/>
      <c r="X343" s="67">
        <v>85913</v>
      </c>
      <c r="Y343" s="67"/>
      <c r="Z343" s="67">
        <v>164014</v>
      </c>
      <c r="AA343" s="67">
        <v>320046</v>
      </c>
      <c r="AB343" s="67"/>
      <c r="AC343" s="67">
        <v>45942</v>
      </c>
      <c r="AD343" s="67">
        <v>11719</v>
      </c>
      <c r="AE343" s="72">
        <v>16229</v>
      </c>
      <c r="AF343" s="67">
        <v>27948</v>
      </c>
      <c r="AG343" s="67">
        <v>453</v>
      </c>
      <c r="AH343" s="67">
        <v>2182</v>
      </c>
      <c r="AI343" s="67">
        <v>3234</v>
      </c>
      <c r="AJ343" s="67">
        <v>1169</v>
      </c>
      <c r="AK343" s="67">
        <v>329</v>
      </c>
      <c r="AL343" s="67">
        <v>1528</v>
      </c>
      <c r="AM343" s="67">
        <v>2834</v>
      </c>
      <c r="AN343" s="67"/>
      <c r="AO343" s="69">
        <v>195</v>
      </c>
      <c r="AP343" s="69">
        <v>14373</v>
      </c>
      <c r="AQ343" s="71">
        <f t="shared" si="15"/>
        <v>14568</v>
      </c>
      <c r="AR343" s="70">
        <f t="shared" si="16"/>
        <v>14568</v>
      </c>
      <c r="AS343" s="70">
        <f t="shared" si="17"/>
        <v>0</v>
      </c>
    </row>
    <row r="344" spans="1:45" x14ac:dyDescent="0.2">
      <c r="A344" s="18">
        <v>43101</v>
      </c>
      <c r="B344" s="67">
        <v>190284</v>
      </c>
      <c r="C344" s="67">
        <v>448130</v>
      </c>
      <c r="D344" s="67">
        <v>331943</v>
      </c>
      <c r="E344" s="67">
        <v>116187</v>
      </c>
      <c r="F344" s="67">
        <v>7452</v>
      </c>
      <c r="G344" s="67">
        <v>15282</v>
      </c>
      <c r="H344" s="67">
        <v>71932</v>
      </c>
      <c r="I344" s="67">
        <v>9667</v>
      </c>
      <c r="J344" s="67">
        <v>5121</v>
      </c>
      <c r="K344" s="67">
        <v>24032</v>
      </c>
      <c r="L344" s="67">
        <v>478552</v>
      </c>
      <c r="M344" s="67">
        <v>370405</v>
      </c>
      <c r="N344" s="67">
        <v>42568</v>
      </c>
      <c r="O344" s="67">
        <v>32633</v>
      </c>
      <c r="P344" s="67">
        <v>22783</v>
      </c>
      <c r="Q344" s="67">
        <v>4612</v>
      </c>
      <c r="R344" s="67">
        <v>5551</v>
      </c>
      <c r="S344" s="67">
        <v>28183</v>
      </c>
      <c r="T344" s="67">
        <v>14964</v>
      </c>
      <c r="U344" s="67">
        <v>1103315</v>
      </c>
      <c r="V344" s="68">
        <v>655185</v>
      </c>
      <c r="W344" s="73"/>
      <c r="X344" s="67">
        <v>90569</v>
      </c>
      <c r="Y344" s="67"/>
      <c r="Z344" s="67">
        <v>161635</v>
      </c>
      <c r="AA344" s="67">
        <v>300828</v>
      </c>
      <c r="AB344" s="67"/>
      <c r="AC344" s="67">
        <v>54326</v>
      </c>
      <c r="AD344" s="67">
        <v>14370</v>
      </c>
      <c r="AE344" s="72">
        <v>19158</v>
      </c>
      <c r="AF344" s="67">
        <v>33528</v>
      </c>
      <c r="AG344" s="67">
        <v>616</v>
      </c>
      <c r="AH344" s="67">
        <v>2718</v>
      </c>
      <c r="AI344" s="67">
        <v>4513</v>
      </c>
      <c r="AJ344" s="67">
        <v>1460</v>
      </c>
      <c r="AK344" s="67">
        <v>357</v>
      </c>
      <c r="AL344" s="67">
        <v>1991</v>
      </c>
      <c r="AM344" s="67">
        <v>4245</v>
      </c>
      <c r="AN344" s="67"/>
      <c r="AO344" s="69">
        <v>153</v>
      </c>
      <c r="AP344" s="69">
        <v>15129</v>
      </c>
      <c r="AQ344" s="71">
        <f t="shared" si="15"/>
        <v>15282</v>
      </c>
      <c r="AR344" s="70">
        <f t="shared" si="16"/>
        <v>15282</v>
      </c>
      <c r="AS344" s="70">
        <f t="shared" si="17"/>
        <v>0</v>
      </c>
    </row>
    <row r="345" spans="1:45" x14ac:dyDescent="0.2">
      <c r="A345" s="18">
        <v>43132</v>
      </c>
      <c r="B345" s="67">
        <v>174803</v>
      </c>
      <c r="C345" s="67">
        <v>406178</v>
      </c>
      <c r="D345" s="67">
        <v>301180</v>
      </c>
      <c r="E345" s="67">
        <v>104998</v>
      </c>
      <c r="F345" s="67">
        <v>7107</v>
      </c>
      <c r="G345" s="67">
        <v>14089</v>
      </c>
      <c r="H345" s="67">
        <v>63932</v>
      </c>
      <c r="I345" s="67">
        <v>9693</v>
      </c>
      <c r="J345" s="67">
        <v>3457</v>
      </c>
      <c r="K345" s="67">
        <v>21791</v>
      </c>
      <c r="L345" s="67">
        <v>432404</v>
      </c>
      <c r="M345" s="67">
        <v>333079</v>
      </c>
      <c r="N345" s="67">
        <v>38996</v>
      </c>
      <c r="O345" s="67">
        <v>29285</v>
      </c>
      <c r="P345" s="67">
        <v>20695</v>
      </c>
      <c r="Q345" s="67">
        <v>4654</v>
      </c>
      <c r="R345" s="67">
        <v>5695</v>
      </c>
      <c r="S345" s="67">
        <v>26350</v>
      </c>
      <c r="T345" s="67">
        <v>12122</v>
      </c>
      <c r="U345" s="67">
        <v>997123</v>
      </c>
      <c r="V345" s="68">
        <v>590945</v>
      </c>
      <c r="W345" s="73"/>
      <c r="X345" s="67">
        <v>89431</v>
      </c>
      <c r="Y345" s="67"/>
      <c r="Z345" s="67">
        <v>156683</v>
      </c>
      <c r="AA345" s="67">
        <v>296991</v>
      </c>
      <c r="AB345" s="67"/>
      <c r="AC345" s="67">
        <v>56869</v>
      </c>
      <c r="AD345" s="67">
        <v>15940</v>
      </c>
      <c r="AE345" s="72">
        <v>19239</v>
      </c>
      <c r="AF345" s="67">
        <v>35179</v>
      </c>
      <c r="AG345" s="67">
        <v>531</v>
      </c>
      <c r="AH345" s="67">
        <v>3019</v>
      </c>
      <c r="AI345" s="67">
        <v>4598</v>
      </c>
      <c r="AJ345" s="67">
        <v>1214</v>
      </c>
      <c r="AK345" s="67">
        <v>527</v>
      </c>
      <c r="AL345" s="67">
        <v>1651</v>
      </c>
      <c r="AM345" s="67">
        <v>5166</v>
      </c>
      <c r="AN345" s="67"/>
      <c r="AO345" s="69">
        <v>144</v>
      </c>
      <c r="AP345" s="69">
        <v>13945</v>
      </c>
      <c r="AQ345" s="71">
        <f t="shared" si="15"/>
        <v>14089</v>
      </c>
      <c r="AR345" s="70">
        <f t="shared" si="16"/>
        <v>14089</v>
      </c>
      <c r="AS345" s="70">
        <f t="shared" si="17"/>
        <v>0</v>
      </c>
    </row>
    <row r="346" spans="1:45" x14ac:dyDescent="0.2">
      <c r="A346" s="18">
        <v>43160</v>
      </c>
      <c r="B346" s="67">
        <v>189283</v>
      </c>
      <c r="C346" s="67">
        <v>443177</v>
      </c>
      <c r="D346" s="67">
        <v>320162</v>
      </c>
      <c r="E346" s="67">
        <v>123015</v>
      </c>
      <c r="F346" s="67">
        <v>8143</v>
      </c>
      <c r="G346" s="67">
        <v>15117</v>
      </c>
      <c r="H346" s="67">
        <v>72774</v>
      </c>
      <c r="I346" s="67">
        <v>11188</v>
      </c>
      <c r="J346" s="67">
        <v>5924</v>
      </c>
      <c r="K346" s="67">
        <v>25611</v>
      </c>
      <c r="L346" s="67">
        <v>487497</v>
      </c>
      <c r="M346" s="67">
        <v>377238</v>
      </c>
      <c r="N346" s="67">
        <v>41508</v>
      </c>
      <c r="O346" s="67">
        <v>33826</v>
      </c>
      <c r="P346" s="67">
        <v>23068</v>
      </c>
      <c r="Q346" s="67">
        <v>5433</v>
      </c>
      <c r="R346" s="67">
        <v>6424</v>
      </c>
      <c r="S346" s="67">
        <v>28685</v>
      </c>
      <c r="T346" s="67">
        <v>14314</v>
      </c>
      <c r="U346" s="67">
        <v>1112430</v>
      </c>
      <c r="V346" s="68">
        <v>669253</v>
      </c>
      <c r="W346" s="73"/>
      <c r="X346" s="67">
        <v>91368</v>
      </c>
      <c r="Y346" s="67"/>
      <c r="Z346" s="67">
        <v>176444</v>
      </c>
      <c r="AA346" s="67">
        <v>297296</v>
      </c>
      <c r="AB346" s="67"/>
      <c r="AC346" s="67">
        <v>63905</v>
      </c>
      <c r="AD346" s="67">
        <v>18362</v>
      </c>
      <c r="AE346" s="72">
        <v>23449</v>
      </c>
      <c r="AF346" s="67">
        <v>41811</v>
      </c>
      <c r="AG346" s="67">
        <v>913</v>
      </c>
      <c r="AH346" s="67">
        <v>3234</v>
      </c>
      <c r="AI346" s="67">
        <v>5801</v>
      </c>
      <c r="AJ346" s="67">
        <v>2046</v>
      </c>
      <c r="AK346" s="67">
        <v>727</v>
      </c>
      <c r="AL346" s="67">
        <v>1896</v>
      </c>
      <c r="AM346" s="67">
        <v>6523</v>
      </c>
      <c r="AN346" s="67"/>
      <c r="AO346" s="69">
        <v>208</v>
      </c>
      <c r="AP346" s="69">
        <v>14909</v>
      </c>
      <c r="AQ346" s="71">
        <f t="shared" si="15"/>
        <v>15117</v>
      </c>
      <c r="AR346" s="70">
        <f t="shared" si="16"/>
        <v>15117</v>
      </c>
      <c r="AS346" s="70">
        <f t="shared" si="17"/>
        <v>0</v>
      </c>
    </row>
    <row r="347" spans="1:45" x14ac:dyDescent="0.2">
      <c r="A347" s="18">
        <v>43191</v>
      </c>
      <c r="B347" s="67">
        <v>182052</v>
      </c>
      <c r="C347" s="67">
        <v>444278</v>
      </c>
      <c r="D347" s="67">
        <v>319067</v>
      </c>
      <c r="E347" s="67">
        <v>125211</v>
      </c>
      <c r="F347" s="67">
        <v>7858</v>
      </c>
      <c r="G347" s="67">
        <v>16133</v>
      </c>
      <c r="H347" s="67">
        <v>68434</v>
      </c>
      <c r="I347" s="67">
        <v>12035</v>
      </c>
      <c r="J347" s="67">
        <v>4513</v>
      </c>
      <c r="K347" s="67">
        <v>24115</v>
      </c>
      <c r="L347" s="67">
        <v>461746</v>
      </c>
      <c r="M347" s="67">
        <v>359460</v>
      </c>
      <c r="N347" s="67">
        <v>39631</v>
      </c>
      <c r="O347" s="67">
        <v>34496</v>
      </c>
      <c r="P347" s="67">
        <v>17565</v>
      </c>
      <c r="Q347" s="67">
        <v>4679</v>
      </c>
      <c r="R347" s="67">
        <v>5915</v>
      </c>
      <c r="S347" s="67">
        <v>26828</v>
      </c>
      <c r="T347" s="67">
        <v>13188</v>
      </c>
      <c r="U347" s="67">
        <v>1079128</v>
      </c>
      <c r="V347" s="68">
        <v>634850</v>
      </c>
      <c r="W347" s="73"/>
      <c r="X347" s="67">
        <v>85731</v>
      </c>
      <c r="Y347" s="67"/>
      <c r="Z347" s="67">
        <v>169809</v>
      </c>
      <c r="AA347" s="67">
        <v>273346</v>
      </c>
      <c r="AB347" s="67"/>
      <c r="AC347" s="67">
        <v>64212</v>
      </c>
      <c r="AD347" s="67">
        <v>18333</v>
      </c>
      <c r="AE347" s="72">
        <v>23317</v>
      </c>
      <c r="AF347" s="67">
        <v>41650</v>
      </c>
      <c r="AG347" s="67">
        <v>696</v>
      </c>
      <c r="AH347" s="67">
        <v>3440</v>
      </c>
      <c r="AI347" s="67">
        <v>5607</v>
      </c>
      <c r="AJ347" s="67">
        <v>1773</v>
      </c>
      <c r="AK347" s="67">
        <v>531</v>
      </c>
      <c r="AL347" s="67">
        <v>2219</v>
      </c>
      <c r="AM347" s="67">
        <v>6549</v>
      </c>
      <c r="AN347" s="67"/>
      <c r="AO347" s="69">
        <v>272</v>
      </c>
      <c r="AP347" s="69">
        <v>15861</v>
      </c>
      <c r="AQ347" s="71">
        <f t="shared" si="15"/>
        <v>16133</v>
      </c>
      <c r="AR347" s="70">
        <f t="shared" si="16"/>
        <v>16133</v>
      </c>
      <c r="AS347" s="70">
        <f t="shared" si="17"/>
        <v>0</v>
      </c>
    </row>
    <row r="348" spans="1:45" x14ac:dyDescent="0.2">
      <c r="A348" s="18">
        <v>43221</v>
      </c>
      <c r="B348" s="67">
        <v>176459</v>
      </c>
      <c r="C348" s="67">
        <v>442953</v>
      </c>
      <c r="D348" s="67">
        <v>318571</v>
      </c>
      <c r="E348" s="67">
        <v>124382</v>
      </c>
      <c r="F348" s="67">
        <v>7989</v>
      </c>
      <c r="G348" s="67">
        <v>17079</v>
      </c>
      <c r="H348" s="67">
        <v>67467</v>
      </c>
      <c r="I348" s="67">
        <v>12707</v>
      </c>
      <c r="J348" s="67">
        <v>6123</v>
      </c>
      <c r="K348" s="67">
        <v>26244</v>
      </c>
      <c r="L348" s="67">
        <v>460870</v>
      </c>
      <c r="M348" s="67">
        <v>359302</v>
      </c>
      <c r="N348" s="67">
        <v>37515</v>
      </c>
      <c r="O348" s="67">
        <v>34396</v>
      </c>
      <c r="P348" s="67">
        <v>17897</v>
      </c>
      <c r="Q348" s="67">
        <v>5087</v>
      </c>
      <c r="R348" s="67">
        <v>6673</v>
      </c>
      <c r="S348" s="67">
        <v>28816</v>
      </c>
      <c r="T348" s="67">
        <v>15045</v>
      </c>
      <c r="U348" s="67">
        <v>1085293</v>
      </c>
      <c r="V348" s="68">
        <v>642340</v>
      </c>
      <c r="W348" s="73"/>
      <c r="X348" s="67">
        <v>85904</v>
      </c>
      <c r="Y348" s="67"/>
      <c r="Z348" s="67">
        <v>166086</v>
      </c>
      <c r="AA348" s="67">
        <v>270489</v>
      </c>
      <c r="AB348" s="67"/>
      <c r="AC348" s="67">
        <v>65898</v>
      </c>
      <c r="AD348" s="67">
        <v>17583</v>
      </c>
      <c r="AE348" s="72">
        <v>25646</v>
      </c>
      <c r="AF348" s="67">
        <v>43229</v>
      </c>
      <c r="AG348" s="67">
        <v>872</v>
      </c>
      <c r="AH348" s="67">
        <v>3403</v>
      </c>
      <c r="AI348" s="67">
        <v>5192</v>
      </c>
      <c r="AJ348" s="67">
        <v>1751</v>
      </c>
      <c r="AK348" s="67">
        <v>531</v>
      </c>
      <c r="AL348" s="67">
        <v>2116</v>
      </c>
      <c r="AM348" s="67">
        <v>6637</v>
      </c>
      <c r="AN348" s="67"/>
      <c r="AO348" s="69">
        <v>230</v>
      </c>
      <c r="AP348" s="69">
        <v>16849</v>
      </c>
      <c r="AQ348" s="71">
        <f t="shared" si="15"/>
        <v>17079</v>
      </c>
      <c r="AR348" s="70">
        <f t="shared" si="16"/>
        <v>17079</v>
      </c>
      <c r="AS348" s="70">
        <f t="shared" si="17"/>
        <v>0</v>
      </c>
    </row>
    <row r="349" spans="1:45" x14ac:dyDescent="0.2">
      <c r="A349" s="18">
        <v>43252</v>
      </c>
      <c r="B349" s="67">
        <v>148273</v>
      </c>
      <c r="C349" s="67">
        <v>429073</v>
      </c>
      <c r="D349" s="67">
        <v>312783</v>
      </c>
      <c r="E349" s="67">
        <v>116290</v>
      </c>
      <c r="F349" s="67">
        <v>7242</v>
      </c>
      <c r="G349" s="67">
        <v>16235</v>
      </c>
      <c r="H349" s="67">
        <v>74650</v>
      </c>
      <c r="I349" s="67">
        <v>11960</v>
      </c>
      <c r="J349" s="67">
        <v>6242</v>
      </c>
      <c r="K349" s="67">
        <v>25726</v>
      </c>
      <c r="L349" s="67">
        <v>450725</v>
      </c>
      <c r="M349" s="67">
        <v>355244</v>
      </c>
      <c r="N349" s="67">
        <v>33192</v>
      </c>
      <c r="O349" s="67">
        <v>32809</v>
      </c>
      <c r="P349" s="67">
        <v>17448</v>
      </c>
      <c r="Q349" s="67">
        <v>5197</v>
      </c>
      <c r="R349" s="67">
        <v>6835</v>
      </c>
      <c r="S349" s="67">
        <v>27764</v>
      </c>
      <c r="T349" s="67">
        <v>16168</v>
      </c>
      <c r="U349" s="67">
        <v>1065785</v>
      </c>
      <c r="V349" s="68">
        <v>636712</v>
      </c>
      <c r="W349" s="73"/>
      <c r="X349" s="67">
        <v>86603</v>
      </c>
      <c r="Y349" s="67"/>
      <c r="Z349" s="67">
        <v>152403</v>
      </c>
      <c r="AA349" s="67">
        <v>303301</v>
      </c>
      <c r="AB349" s="67"/>
      <c r="AC349" s="67">
        <v>70882</v>
      </c>
      <c r="AD349" s="67">
        <v>20049</v>
      </c>
      <c r="AE349" s="72">
        <v>26590</v>
      </c>
      <c r="AF349" s="67">
        <v>46639</v>
      </c>
      <c r="AG349" s="67">
        <v>761</v>
      </c>
      <c r="AH349" s="67">
        <v>3439</v>
      </c>
      <c r="AI349" s="67">
        <v>5646</v>
      </c>
      <c r="AJ349" s="67">
        <v>1633</v>
      </c>
      <c r="AK349" s="67">
        <v>599</v>
      </c>
      <c r="AL349" s="67">
        <v>2221</v>
      </c>
      <c r="AM349" s="67">
        <v>7518</v>
      </c>
      <c r="AN349" s="67"/>
      <c r="AO349" s="69">
        <v>203</v>
      </c>
      <c r="AP349" s="69">
        <v>16032</v>
      </c>
      <c r="AQ349" s="71">
        <f t="shared" si="15"/>
        <v>16235</v>
      </c>
      <c r="AR349" s="70">
        <f t="shared" si="16"/>
        <v>16235</v>
      </c>
      <c r="AS349" s="70">
        <f t="shared" si="17"/>
        <v>0</v>
      </c>
    </row>
    <row r="350" spans="1:45" x14ac:dyDescent="0.2">
      <c r="A350" s="18">
        <v>43282</v>
      </c>
      <c r="B350" s="67">
        <v>139810</v>
      </c>
      <c r="C350" s="67">
        <v>440934</v>
      </c>
      <c r="D350" s="67">
        <v>325130</v>
      </c>
      <c r="E350" s="67">
        <v>115804</v>
      </c>
      <c r="F350" s="67">
        <v>7887</v>
      </c>
      <c r="G350" s="67">
        <v>18151</v>
      </c>
      <c r="H350" s="67">
        <v>73530</v>
      </c>
      <c r="I350" s="67">
        <v>12601</v>
      </c>
      <c r="J350" s="67">
        <v>5508</v>
      </c>
      <c r="K350" s="67">
        <v>24706</v>
      </c>
      <c r="L350" s="67">
        <v>462507</v>
      </c>
      <c r="M350" s="67">
        <v>367345</v>
      </c>
      <c r="N350" s="67">
        <v>32003</v>
      </c>
      <c r="O350" s="67">
        <v>34606</v>
      </c>
      <c r="P350" s="67">
        <v>17290</v>
      </c>
      <c r="Q350" s="67">
        <v>5177</v>
      </c>
      <c r="R350" s="67">
        <v>6086</v>
      </c>
      <c r="S350" s="67">
        <v>28195</v>
      </c>
      <c r="T350" s="67">
        <v>12814</v>
      </c>
      <c r="U350" s="67">
        <v>1086833</v>
      </c>
      <c r="V350" s="68">
        <v>645899</v>
      </c>
      <c r="W350" s="73"/>
      <c r="X350" s="67">
        <v>90171</v>
      </c>
      <c r="Y350" s="67"/>
      <c r="Z350" s="67">
        <v>151093</v>
      </c>
      <c r="AA350" s="67">
        <v>317447</v>
      </c>
      <c r="AB350" s="67"/>
      <c r="AC350" s="67">
        <v>69341</v>
      </c>
      <c r="AD350" s="67">
        <v>18325</v>
      </c>
      <c r="AE350" s="72">
        <v>25119</v>
      </c>
      <c r="AF350" s="67">
        <v>43444</v>
      </c>
      <c r="AG350" s="67">
        <v>564</v>
      </c>
      <c r="AH350" s="67">
        <v>2983</v>
      </c>
      <c r="AI350" s="67">
        <v>4430</v>
      </c>
      <c r="AJ350" s="67">
        <v>1526</v>
      </c>
      <c r="AK350" s="67">
        <v>391</v>
      </c>
      <c r="AL350" s="67">
        <v>2583</v>
      </c>
      <c r="AM350" s="67">
        <v>7017</v>
      </c>
      <c r="AN350" s="67"/>
      <c r="AO350" s="69">
        <v>197</v>
      </c>
      <c r="AP350" s="69">
        <v>17954</v>
      </c>
      <c r="AQ350" s="71">
        <f t="shared" si="15"/>
        <v>18151</v>
      </c>
      <c r="AR350" s="70">
        <f t="shared" si="16"/>
        <v>18151</v>
      </c>
      <c r="AS350" s="70">
        <f t="shared" si="17"/>
        <v>0</v>
      </c>
    </row>
    <row r="351" spans="1:45" x14ac:dyDescent="0.2">
      <c r="A351" s="18">
        <v>43313</v>
      </c>
      <c r="B351" s="67">
        <v>139019</v>
      </c>
      <c r="C351" s="67">
        <v>435381</v>
      </c>
      <c r="D351" s="67">
        <v>311957</v>
      </c>
      <c r="E351" s="67">
        <v>123424</v>
      </c>
      <c r="F351" s="67">
        <v>8024</v>
      </c>
      <c r="G351" s="67">
        <v>16169</v>
      </c>
      <c r="H351" s="67">
        <v>85203</v>
      </c>
      <c r="I351" s="67">
        <v>10565</v>
      </c>
      <c r="J351" s="67">
        <v>7001</v>
      </c>
      <c r="K351" s="67">
        <v>27012</v>
      </c>
      <c r="L351" s="67">
        <v>453182</v>
      </c>
      <c r="M351" s="67">
        <v>357268</v>
      </c>
      <c r="N351" s="67">
        <v>28959</v>
      </c>
      <c r="O351" s="67">
        <v>35501</v>
      </c>
      <c r="P351" s="67">
        <v>21045</v>
      </c>
      <c r="Q351" s="67">
        <v>4224</v>
      </c>
      <c r="R351" s="67">
        <v>6185</v>
      </c>
      <c r="S351" s="67">
        <v>27884</v>
      </c>
      <c r="T351" s="67">
        <v>16312</v>
      </c>
      <c r="U351" s="67">
        <v>1086733</v>
      </c>
      <c r="V351" s="68">
        <v>651352</v>
      </c>
      <c r="W351" s="73"/>
      <c r="X351" s="67">
        <v>78814</v>
      </c>
      <c r="Y351" s="67"/>
      <c r="Z351" s="67">
        <v>128619</v>
      </c>
      <c r="AA351" s="67">
        <v>280494</v>
      </c>
      <c r="AB351" s="67"/>
      <c r="AC351" s="67">
        <v>70763</v>
      </c>
      <c r="AD351" s="67">
        <v>19238</v>
      </c>
      <c r="AE351" s="72">
        <v>23845</v>
      </c>
      <c r="AF351" s="67">
        <v>43083</v>
      </c>
      <c r="AG351" s="67">
        <v>549</v>
      </c>
      <c r="AH351" s="67">
        <v>3098</v>
      </c>
      <c r="AI351" s="67">
        <v>4356</v>
      </c>
      <c r="AJ351" s="67">
        <v>1285</v>
      </c>
      <c r="AK351" s="67">
        <v>335</v>
      </c>
      <c r="AL351" s="67">
        <v>2044</v>
      </c>
      <c r="AM351" s="67">
        <v>6176</v>
      </c>
      <c r="AN351" s="67"/>
      <c r="AO351" s="69">
        <v>160</v>
      </c>
      <c r="AP351" s="69">
        <v>16009</v>
      </c>
      <c r="AQ351" s="71">
        <f t="shared" si="15"/>
        <v>16169</v>
      </c>
      <c r="AR351" s="70">
        <f t="shared" si="16"/>
        <v>16169</v>
      </c>
      <c r="AS351" s="70">
        <f t="shared" si="17"/>
        <v>0</v>
      </c>
    </row>
    <row r="352" spans="1:45" x14ac:dyDescent="0.2">
      <c r="A352" s="18">
        <v>43344</v>
      </c>
      <c r="B352" s="67">
        <v>140986</v>
      </c>
      <c r="C352" s="67">
        <v>424027</v>
      </c>
      <c r="D352" s="67">
        <v>297629</v>
      </c>
      <c r="E352" s="67">
        <v>126398</v>
      </c>
      <c r="F352" s="67">
        <v>8330</v>
      </c>
      <c r="G352" s="67">
        <v>15964</v>
      </c>
      <c r="H352" s="67">
        <v>78516</v>
      </c>
      <c r="I352" s="67">
        <v>10018</v>
      </c>
      <c r="J352" s="67">
        <v>4871</v>
      </c>
      <c r="K352" s="67">
        <v>25193</v>
      </c>
      <c r="L352" s="67">
        <v>450671</v>
      </c>
      <c r="M352" s="67">
        <v>358516</v>
      </c>
      <c r="N352" s="67">
        <v>26467</v>
      </c>
      <c r="O352" s="67">
        <v>34374</v>
      </c>
      <c r="P352" s="67">
        <v>20738</v>
      </c>
      <c r="Q352" s="67">
        <v>3842</v>
      </c>
      <c r="R352" s="67">
        <v>6734</v>
      </c>
      <c r="S352" s="67">
        <v>26420</v>
      </c>
      <c r="T352" s="67">
        <v>14798</v>
      </c>
      <c r="U352" s="67">
        <v>1058808</v>
      </c>
      <c r="V352" s="68">
        <v>634781</v>
      </c>
      <c r="W352" s="73"/>
      <c r="X352" s="67">
        <v>69951</v>
      </c>
      <c r="Y352" s="67"/>
      <c r="Z352" s="67">
        <v>114295</v>
      </c>
      <c r="AA352" s="67">
        <v>261646</v>
      </c>
      <c r="AB352" s="67"/>
      <c r="AC352" s="67">
        <v>56965</v>
      </c>
      <c r="AD352" s="67">
        <v>17137</v>
      </c>
      <c r="AE352" s="72">
        <v>18878</v>
      </c>
      <c r="AF352" s="67">
        <v>36015</v>
      </c>
      <c r="AG352" s="67">
        <v>545</v>
      </c>
      <c r="AH352" s="67">
        <v>2951</v>
      </c>
      <c r="AI352" s="67">
        <v>4037</v>
      </c>
      <c r="AJ352" s="67">
        <v>1083</v>
      </c>
      <c r="AK352" s="67">
        <v>571</v>
      </c>
      <c r="AL352" s="67">
        <v>1951</v>
      </c>
      <c r="AM352" s="67">
        <v>5249</v>
      </c>
      <c r="AN352" s="67"/>
      <c r="AO352" s="69">
        <v>171</v>
      </c>
      <c r="AP352" s="69">
        <v>15793</v>
      </c>
      <c r="AQ352" s="71">
        <f t="shared" si="15"/>
        <v>15964</v>
      </c>
      <c r="AR352" s="70">
        <f t="shared" si="16"/>
        <v>15964</v>
      </c>
      <c r="AS352" s="70">
        <f t="shared" si="17"/>
        <v>0</v>
      </c>
    </row>
    <row r="353" spans="1:45" x14ac:dyDescent="0.2">
      <c r="A353" s="18">
        <v>43374</v>
      </c>
      <c r="B353" s="67">
        <v>155041</v>
      </c>
      <c r="C353" s="67">
        <v>457116</v>
      </c>
      <c r="D353" s="67">
        <v>323208</v>
      </c>
      <c r="E353" s="67">
        <v>133908</v>
      </c>
      <c r="F353" s="67">
        <v>8376</v>
      </c>
      <c r="G353" s="67">
        <v>18514</v>
      </c>
      <c r="H353" s="67">
        <v>95019</v>
      </c>
      <c r="I353" s="67">
        <v>12508</v>
      </c>
      <c r="J353" s="67">
        <v>6135</v>
      </c>
      <c r="K353" s="67">
        <v>30134</v>
      </c>
      <c r="L353" s="67">
        <v>483621</v>
      </c>
      <c r="M353" s="67">
        <v>381249</v>
      </c>
      <c r="N353" s="67">
        <v>33656</v>
      </c>
      <c r="O353" s="67">
        <v>34283</v>
      </c>
      <c r="P353" s="67">
        <v>23633</v>
      </c>
      <c r="Q353" s="67">
        <v>4539</v>
      </c>
      <c r="R353" s="67">
        <v>6261</v>
      </c>
      <c r="S353" s="67">
        <v>27390</v>
      </c>
      <c r="T353" s="67">
        <v>15140</v>
      </c>
      <c r="U353" s="67">
        <v>1153953</v>
      </c>
      <c r="V353" s="68">
        <v>696837</v>
      </c>
      <c r="W353" s="73"/>
      <c r="X353" s="67">
        <v>84003</v>
      </c>
      <c r="Y353" s="67"/>
      <c r="Z353" s="67">
        <v>122287</v>
      </c>
      <c r="AA353" s="67">
        <v>252648</v>
      </c>
      <c r="AB353" s="67"/>
      <c r="AC353" s="67">
        <v>60980</v>
      </c>
      <c r="AD353" s="67">
        <v>17535</v>
      </c>
      <c r="AE353" s="72">
        <v>20265</v>
      </c>
      <c r="AF353" s="67">
        <v>37800</v>
      </c>
      <c r="AG353" s="67">
        <v>774</v>
      </c>
      <c r="AH353" s="67">
        <v>2848</v>
      </c>
      <c r="AI353" s="67">
        <v>3512</v>
      </c>
      <c r="AJ353" s="67">
        <v>1196</v>
      </c>
      <c r="AK353" s="67">
        <v>263</v>
      </c>
      <c r="AL353" s="67">
        <v>2009</v>
      </c>
      <c r="AM353" s="67">
        <v>4746</v>
      </c>
      <c r="AN353" s="67"/>
      <c r="AO353" s="69">
        <v>190</v>
      </c>
      <c r="AP353" s="69">
        <v>18324</v>
      </c>
      <c r="AQ353" s="71">
        <f t="shared" si="15"/>
        <v>18514</v>
      </c>
      <c r="AR353" s="70">
        <f t="shared" si="16"/>
        <v>18514</v>
      </c>
      <c r="AS353" s="70">
        <f t="shared" si="17"/>
        <v>0</v>
      </c>
    </row>
    <row r="354" spans="1:45" x14ac:dyDescent="0.2">
      <c r="A354" s="18">
        <v>43405</v>
      </c>
      <c r="B354" s="67">
        <v>155389</v>
      </c>
      <c r="C354" s="67">
        <v>434188</v>
      </c>
      <c r="D354" s="67">
        <v>313988</v>
      </c>
      <c r="E354" s="67">
        <v>120200</v>
      </c>
      <c r="F354" s="67">
        <v>7441</v>
      </c>
      <c r="G354" s="67">
        <v>16100</v>
      </c>
      <c r="H354" s="67">
        <v>85805</v>
      </c>
      <c r="I354" s="67">
        <v>8411</v>
      </c>
      <c r="J354" s="67">
        <v>6372</v>
      </c>
      <c r="K354" s="67">
        <v>27373</v>
      </c>
      <c r="L354" s="67">
        <v>469001</v>
      </c>
      <c r="M354" s="67">
        <v>370291</v>
      </c>
      <c r="N354" s="67">
        <v>32470</v>
      </c>
      <c r="O354" s="67">
        <v>31173</v>
      </c>
      <c r="P354" s="67">
        <v>22966</v>
      </c>
      <c r="Q354" s="67">
        <v>5105</v>
      </c>
      <c r="R354" s="67">
        <v>6996</v>
      </c>
      <c r="S354" s="67">
        <v>27888</v>
      </c>
      <c r="T354" s="67">
        <v>13223</v>
      </c>
      <c r="U354" s="67">
        <v>1095802</v>
      </c>
      <c r="V354" s="68">
        <v>661614</v>
      </c>
      <c r="W354" s="73"/>
      <c r="X354" s="67">
        <v>72306</v>
      </c>
      <c r="Y354" s="67"/>
      <c r="Z354" s="67">
        <v>134764</v>
      </c>
      <c r="AA354" s="67">
        <v>289429</v>
      </c>
      <c r="AB354" s="67"/>
      <c r="AC354" s="67">
        <v>48324</v>
      </c>
      <c r="AD354" s="67">
        <v>14041</v>
      </c>
      <c r="AE354" s="72">
        <v>16363</v>
      </c>
      <c r="AF354" s="67">
        <v>30404</v>
      </c>
      <c r="AG354" s="67">
        <v>487</v>
      </c>
      <c r="AH354" s="67">
        <v>2201</v>
      </c>
      <c r="AI354" s="67">
        <v>4025</v>
      </c>
      <c r="AJ354" s="67">
        <v>1074</v>
      </c>
      <c r="AK354" s="67">
        <v>435</v>
      </c>
      <c r="AL354" s="67">
        <v>1050</v>
      </c>
      <c r="AM354" s="67">
        <v>4411</v>
      </c>
      <c r="AN354" s="67"/>
      <c r="AO354" s="69">
        <v>198</v>
      </c>
      <c r="AP354" s="69">
        <v>15902</v>
      </c>
      <c r="AQ354" s="71">
        <f t="shared" si="15"/>
        <v>16100</v>
      </c>
      <c r="AR354" s="70">
        <f t="shared" si="16"/>
        <v>16100</v>
      </c>
      <c r="AS354" s="70">
        <f t="shared" si="17"/>
        <v>0</v>
      </c>
    </row>
    <row r="355" spans="1:45" x14ac:dyDescent="0.2">
      <c r="A355" s="18">
        <v>43435</v>
      </c>
      <c r="B355" s="67">
        <v>176871</v>
      </c>
      <c r="C355" s="67">
        <v>448327</v>
      </c>
      <c r="D355" s="67">
        <v>326106</v>
      </c>
      <c r="E355" s="67">
        <v>122221</v>
      </c>
      <c r="F355" s="67">
        <v>8744</v>
      </c>
      <c r="G355" s="67">
        <v>14690</v>
      </c>
      <c r="H355" s="67">
        <v>77562</v>
      </c>
      <c r="I355" s="67">
        <v>8473</v>
      </c>
      <c r="J355" s="67">
        <v>3989</v>
      </c>
      <c r="K355" s="67">
        <v>29973</v>
      </c>
      <c r="L355" s="67">
        <v>478765</v>
      </c>
      <c r="M355" s="67">
        <v>376999</v>
      </c>
      <c r="N355" s="67">
        <v>37528</v>
      </c>
      <c r="O355" s="67">
        <v>30404</v>
      </c>
      <c r="P355" s="67">
        <v>21905</v>
      </c>
      <c r="Q355" s="67">
        <v>5529</v>
      </c>
      <c r="R355" s="67">
        <v>6400</v>
      </c>
      <c r="S355" s="67">
        <v>27906</v>
      </c>
      <c r="T355" s="67">
        <v>13744</v>
      </c>
      <c r="U355" s="67">
        <v>1112173</v>
      </c>
      <c r="V355" s="68">
        <v>663846</v>
      </c>
      <c r="W355" s="73"/>
      <c r="X355" s="67">
        <v>74505</v>
      </c>
      <c r="Y355" s="67"/>
      <c r="Z355" s="67">
        <v>143385</v>
      </c>
      <c r="AA355" s="67">
        <v>276641</v>
      </c>
      <c r="AB355" s="67"/>
      <c r="AC355" s="67">
        <v>43745</v>
      </c>
      <c r="AD355" s="67">
        <v>12626</v>
      </c>
      <c r="AE355" s="72">
        <v>14740</v>
      </c>
      <c r="AF355" s="67">
        <v>27366</v>
      </c>
      <c r="AG355" s="67">
        <v>239</v>
      </c>
      <c r="AH355" s="67">
        <v>2035</v>
      </c>
      <c r="AI355" s="67">
        <v>3355</v>
      </c>
      <c r="AJ355" s="67">
        <v>1269</v>
      </c>
      <c r="AK355" s="67">
        <v>240</v>
      </c>
      <c r="AL355" s="67">
        <v>1018</v>
      </c>
      <c r="AM355" s="67">
        <v>2962</v>
      </c>
      <c r="AN355" s="67"/>
      <c r="AO355" s="69">
        <v>148</v>
      </c>
      <c r="AP355" s="69">
        <v>14542</v>
      </c>
      <c r="AQ355" s="71">
        <f t="shared" si="15"/>
        <v>14690</v>
      </c>
      <c r="AR355" s="70">
        <f t="shared" si="16"/>
        <v>14690</v>
      </c>
      <c r="AS355" s="70">
        <f t="shared" si="17"/>
        <v>0</v>
      </c>
    </row>
    <row r="356" spans="1:45" x14ac:dyDescent="0.2">
      <c r="A356" s="18">
        <v>43466</v>
      </c>
      <c r="B356" s="67">
        <v>199041</v>
      </c>
      <c r="C356" s="67">
        <v>451975</v>
      </c>
      <c r="D356" s="67">
        <v>336799</v>
      </c>
      <c r="E356" s="67">
        <v>115176</v>
      </c>
      <c r="F356" s="67">
        <v>7570</v>
      </c>
      <c r="G356" s="67">
        <v>18222</v>
      </c>
      <c r="H356" s="67">
        <v>73015</v>
      </c>
      <c r="I356" s="67">
        <v>9456</v>
      </c>
      <c r="J356" s="67">
        <v>5367</v>
      </c>
      <c r="K356" s="67">
        <v>25207</v>
      </c>
      <c r="L356" s="67">
        <v>483206</v>
      </c>
      <c r="M356" s="67">
        <v>381103</v>
      </c>
      <c r="N356" s="67">
        <v>37791</v>
      </c>
      <c r="O356" s="67">
        <v>31651</v>
      </c>
      <c r="P356" s="67">
        <v>21599</v>
      </c>
      <c r="Q356" s="67">
        <v>4096</v>
      </c>
      <c r="R356" s="67">
        <v>6966</v>
      </c>
      <c r="S356" s="67">
        <v>29976</v>
      </c>
      <c r="T356" s="67">
        <v>12774</v>
      </c>
      <c r="U356" s="67">
        <v>1116768</v>
      </c>
      <c r="V356" s="68">
        <v>664793</v>
      </c>
      <c r="W356" s="73"/>
      <c r="X356" s="67">
        <v>82765</v>
      </c>
      <c r="Y356" s="67"/>
      <c r="Z356" s="67">
        <v>177280</v>
      </c>
      <c r="AA356" s="67">
        <v>286941</v>
      </c>
      <c r="AB356" s="67"/>
      <c r="AC356" s="67">
        <v>53068</v>
      </c>
      <c r="AD356" s="67">
        <v>17637</v>
      </c>
      <c r="AE356" s="72">
        <v>16679</v>
      </c>
      <c r="AF356" s="67">
        <v>34316</v>
      </c>
      <c r="AG356" s="67">
        <v>466</v>
      </c>
      <c r="AH356" s="67">
        <v>2563</v>
      </c>
      <c r="AI356" s="67">
        <v>3829</v>
      </c>
      <c r="AJ356" s="67">
        <v>1139</v>
      </c>
      <c r="AK356" s="67">
        <v>237</v>
      </c>
      <c r="AL356" s="67">
        <v>1675</v>
      </c>
      <c r="AM356" s="67">
        <v>4187</v>
      </c>
      <c r="AN356" s="67"/>
      <c r="AO356" s="69">
        <v>196</v>
      </c>
      <c r="AP356" s="69">
        <v>18026</v>
      </c>
      <c r="AQ356" s="71">
        <f t="shared" si="15"/>
        <v>18222</v>
      </c>
      <c r="AR356" s="70">
        <f t="shared" si="16"/>
        <v>18222</v>
      </c>
      <c r="AS356" s="70">
        <f t="shared" si="17"/>
        <v>0</v>
      </c>
    </row>
    <row r="357" spans="1:45" x14ac:dyDescent="0.2">
      <c r="A357" s="18">
        <v>43497</v>
      </c>
      <c r="B357" s="67">
        <v>172173</v>
      </c>
      <c r="C357" s="67">
        <v>399090</v>
      </c>
      <c r="D357" s="67">
        <v>289254</v>
      </c>
      <c r="E357" s="67">
        <v>109836</v>
      </c>
      <c r="F357" s="67">
        <v>6512</v>
      </c>
      <c r="G357" s="67">
        <v>14853</v>
      </c>
      <c r="H357" s="67">
        <v>63388</v>
      </c>
      <c r="I357" s="67">
        <v>10037</v>
      </c>
      <c r="J357" s="67">
        <v>2763</v>
      </c>
      <c r="K357" s="67">
        <v>28195</v>
      </c>
      <c r="L357" s="67">
        <v>440433</v>
      </c>
      <c r="M357" s="67">
        <v>346363</v>
      </c>
      <c r="N357" s="67">
        <v>35384</v>
      </c>
      <c r="O357" s="67">
        <v>30183</v>
      </c>
      <c r="P357" s="67">
        <v>18320</v>
      </c>
      <c r="Q357" s="67">
        <v>4000</v>
      </c>
      <c r="R357" s="67">
        <v>6183</v>
      </c>
      <c r="S357" s="67">
        <v>26443</v>
      </c>
      <c r="T357" s="67">
        <v>11889</v>
      </c>
      <c r="U357" s="67">
        <v>1003603</v>
      </c>
      <c r="V357" s="68">
        <v>604513</v>
      </c>
      <c r="W357" s="73"/>
      <c r="X357" s="67">
        <v>76146</v>
      </c>
      <c r="Y357" s="67"/>
      <c r="Z357" s="67">
        <v>153417</v>
      </c>
      <c r="AA357" s="67">
        <v>310378</v>
      </c>
      <c r="AB357" s="67"/>
      <c r="AC357" s="67">
        <v>53410</v>
      </c>
      <c r="AD357" s="67">
        <v>18971</v>
      </c>
      <c r="AE357" s="72">
        <v>17555</v>
      </c>
      <c r="AF357" s="67">
        <v>36526</v>
      </c>
      <c r="AG357" s="67">
        <v>581</v>
      </c>
      <c r="AH357" s="67">
        <v>2740</v>
      </c>
      <c r="AI357" s="67">
        <v>5316</v>
      </c>
      <c r="AJ357" s="67">
        <v>1177</v>
      </c>
      <c r="AK357" s="67">
        <v>462</v>
      </c>
      <c r="AL357" s="67">
        <v>1722</v>
      </c>
      <c r="AM357" s="67">
        <v>5277</v>
      </c>
      <c r="AN357" s="67"/>
      <c r="AO357" s="69">
        <v>136</v>
      </c>
      <c r="AP357" s="69">
        <v>14717</v>
      </c>
      <c r="AQ357" s="71">
        <f t="shared" si="15"/>
        <v>14853</v>
      </c>
      <c r="AR357" s="70">
        <f t="shared" si="16"/>
        <v>14853</v>
      </c>
      <c r="AS357" s="70">
        <f t="shared" si="17"/>
        <v>0</v>
      </c>
    </row>
    <row r="358" spans="1:45" x14ac:dyDescent="0.2">
      <c r="A358" s="18">
        <v>43525</v>
      </c>
      <c r="B358" s="67">
        <v>180697</v>
      </c>
      <c r="C358" s="67">
        <v>442725</v>
      </c>
      <c r="D358" s="67">
        <v>315235</v>
      </c>
      <c r="E358" s="67">
        <v>127490</v>
      </c>
      <c r="F358" s="67">
        <v>7977</v>
      </c>
      <c r="G358" s="67">
        <v>14806</v>
      </c>
      <c r="H358" s="67">
        <v>79212</v>
      </c>
      <c r="I358" s="67">
        <v>11479</v>
      </c>
      <c r="J358" s="67">
        <v>4137</v>
      </c>
      <c r="K358" s="67">
        <v>28347</v>
      </c>
      <c r="L358" s="67">
        <v>493284</v>
      </c>
      <c r="M358" s="67">
        <v>391165</v>
      </c>
      <c r="N358" s="67">
        <v>37128</v>
      </c>
      <c r="O358" s="67">
        <v>30873</v>
      </c>
      <c r="P358" s="67">
        <v>22352</v>
      </c>
      <c r="Q358" s="67">
        <v>4301</v>
      </c>
      <c r="R358" s="67">
        <v>7465</v>
      </c>
      <c r="S358" s="67">
        <v>27683</v>
      </c>
      <c r="T358" s="67">
        <v>12334</v>
      </c>
      <c r="U358" s="67">
        <v>1121984</v>
      </c>
      <c r="V358" s="68">
        <v>679259</v>
      </c>
      <c r="W358" s="73"/>
      <c r="X358" s="67">
        <v>77378</v>
      </c>
      <c r="Y358" s="67"/>
      <c r="Z358" s="67">
        <v>161829</v>
      </c>
      <c r="AA358" s="67">
        <v>289892</v>
      </c>
      <c r="AB358" s="67"/>
      <c r="AC358" s="67">
        <v>65951</v>
      </c>
      <c r="AD358" s="67">
        <v>22369</v>
      </c>
      <c r="AE358" s="72">
        <v>21126</v>
      </c>
      <c r="AF358" s="67">
        <v>43495</v>
      </c>
      <c r="AG358" s="67">
        <v>800</v>
      </c>
      <c r="AH358" s="67">
        <v>3357</v>
      </c>
      <c r="AI358" s="67">
        <v>5328</v>
      </c>
      <c r="AJ358" s="67">
        <v>1581</v>
      </c>
      <c r="AK358" s="67">
        <v>445</v>
      </c>
      <c r="AL358" s="67">
        <v>2825</v>
      </c>
      <c r="AM358" s="67">
        <v>6704</v>
      </c>
      <c r="AN358" s="67"/>
      <c r="AO358" s="69">
        <v>125</v>
      </c>
      <c r="AP358" s="69">
        <v>14681</v>
      </c>
      <c r="AQ358" s="71">
        <f t="shared" si="15"/>
        <v>14806</v>
      </c>
      <c r="AR358" s="70">
        <f t="shared" si="16"/>
        <v>14806</v>
      </c>
      <c r="AS358" s="70">
        <f t="shared" si="17"/>
        <v>0</v>
      </c>
    </row>
    <row r="359" spans="1:45" x14ac:dyDescent="0.2">
      <c r="A359" s="18">
        <v>43556</v>
      </c>
      <c r="B359" s="67">
        <v>172374</v>
      </c>
      <c r="C359" s="67">
        <v>430526</v>
      </c>
      <c r="D359" s="67">
        <v>306514</v>
      </c>
      <c r="E359" s="67">
        <v>124012</v>
      </c>
      <c r="F359" s="67">
        <v>7588</v>
      </c>
      <c r="G359" s="67">
        <v>16927</v>
      </c>
      <c r="H359" s="67">
        <v>70516</v>
      </c>
      <c r="I359" s="67">
        <v>12413</v>
      </c>
      <c r="J359" s="67">
        <v>3605</v>
      </c>
      <c r="K359" s="67">
        <v>27721</v>
      </c>
      <c r="L359" s="67">
        <v>475471</v>
      </c>
      <c r="M359" s="67">
        <v>372684</v>
      </c>
      <c r="N359" s="67">
        <v>38554</v>
      </c>
      <c r="O359" s="67">
        <v>33053</v>
      </c>
      <c r="P359" s="67">
        <v>19824</v>
      </c>
      <c r="Q359" s="67">
        <v>4631</v>
      </c>
      <c r="R359" s="67">
        <v>6725</v>
      </c>
      <c r="S359" s="67">
        <v>27601</v>
      </c>
      <c r="T359" s="67">
        <v>12406</v>
      </c>
      <c r="U359" s="67">
        <v>1084774</v>
      </c>
      <c r="V359" s="68">
        <v>654248</v>
      </c>
      <c r="W359" s="73"/>
      <c r="X359" s="67">
        <v>74998</v>
      </c>
      <c r="Y359" s="67"/>
      <c r="Z359" s="67">
        <v>167758</v>
      </c>
      <c r="AA359" s="67">
        <v>278325</v>
      </c>
      <c r="AB359" s="67"/>
      <c r="AC359" s="67">
        <v>64739</v>
      </c>
      <c r="AD359" s="67">
        <v>23194</v>
      </c>
      <c r="AE359" s="72">
        <v>22531</v>
      </c>
      <c r="AF359" s="67">
        <v>45725</v>
      </c>
      <c r="AG359" s="67">
        <v>632</v>
      </c>
      <c r="AH359" s="67">
        <v>3151</v>
      </c>
      <c r="AI359" s="67">
        <v>4774</v>
      </c>
      <c r="AJ359" s="67">
        <v>1408</v>
      </c>
      <c r="AK359" s="67">
        <v>562</v>
      </c>
      <c r="AL359" s="67">
        <v>1686</v>
      </c>
      <c r="AM359" s="67">
        <v>6778</v>
      </c>
      <c r="AN359" s="67"/>
      <c r="AO359" s="69">
        <v>233</v>
      </c>
      <c r="AP359" s="69">
        <v>16694</v>
      </c>
      <c r="AQ359" s="71">
        <f t="shared" si="15"/>
        <v>16927</v>
      </c>
      <c r="AR359" s="70">
        <f t="shared" si="16"/>
        <v>16927</v>
      </c>
      <c r="AS359" s="70">
        <f t="shared" si="17"/>
        <v>0</v>
      </c>
    </row>
    <row r="360" spans="1:45" x14ac:dyDescent="0.2">
      <c r="A360" s="18">
        <v>43586</v>
      </c>
      <c r="B360" s="67">
        <v>170048</v>
      </c>
      <c r="C360" s="67">
        <v>443702</v>
      </c>
      <c r="D360" s="67">
        <v>321124</v>
      </c>
      <c r="E360" s="67">
        <v>122578</v>
      </c>
      <c r="F360" s="67">
        <v>8332</v>
      </c>
      <c r="G360" s="67">
        <v>18167</v>
      </c>
      <c r="H360" s="67">
        <v>72309</v>
      </c>
      <c r="I360" s="67">
        <v>12585</v>
      </c>
      <c r="J360" s="67">
        <v>3133</v>
      </c>
      <c r="K360" s="67">
        <v>29532</v>
      </c>
      <c r="L360" s="67">
        <v>474532</v>
      </c>
      <c r="M360" s="67">
        <v>374769</v>
      </c>
      <c r="N360" s="67">
        <v>38181</v>
      </c>
      <c r="O360" s="67">
        <v>32436</v>
      </c>
      <c r="P360" s="67">
        <v>18244</v>
      </c>
      <c r="Q360" s="67">
        <v>4452</v>
      </c>
      <c r="R360" s="67">
        <v>6450</v>
      </c>
      <c r="S360" s="67">
        <v>29839</v>
      </c>
      <c r="T360" s="67">
        <v>13476</v>
      </c>
      <c r="U360" s="67">
        <v>1105607</v>
      </c>
      <c r="V360" s="68">
        <v>661905</v>
      </c>
      <c r="W360" s="73"/>
      <c r="X360" s="67">
        <v>79090</v>
      </c>
      <c r="Y360" s="67"/>
      <c r="Z360" s="67">
        <v>173666</v>
      </c>
      <c r="AA360" s="67">
        <v>290092</v>
      </c>
      <c r="AB360" s="67"/>
      <c r="AC360" s="67">
        <v>67428</v>
      </c>
      <c r="AD360" s="67">
        <v>24680</v>
      </c>
      <c r="AE360" s="72">
        <v>24224</v>
      </c>
      <c r="AF360" s="67">
        <v>48904</v>
      </c>
      <c r="AG360" s="67">
        <v>588</v>
      </c>
      <c r="AH360" s="67">
        <v>3295</v>
      </c>
      <c r="AI360" s="67">
        <v>5971</v>
      </c>
      <c r="AJ360" s="67">
        <v>1448</v>
      </c>
      <c r="AK360" s="67">
        <v>495</v>
      </c>
      <c r="AL360" s="67">
        <v>2202</v>
      </c>
      <c r="AM360" s="67">
        <v>7567</v>
      </c>
      <c r="AN360" s="67"/>
      <c r="AO360" s="69">
        <v>256</v>
      </c>
      <c r="AP360" s="69">
        <v>17911</v>
      </c>
      <c r="AQ360" s="71">
        <f t="shared" si="15"/>
        <v>18167</v>
      </c>
      <c r="AR360" s="70">
        <f t="shared" si="16"/>
        <v>18167</v>
      </c>
      <c r="AS360" s="70">
        <f t="shared" si="17"/>
        <v>0</v>
      </c>
    </row>
    <row r="361" spans="1:45" x14ac:dyDescent="0.2">
      <c r="A361" s="18">
        <v>43617</v>
      </c>
      <c r="B361" s="67">
        <v>154851</v>
      </c>
      <c r="C361" s="67">
        <v>427635</v>
      </c>
      <c r="D361" s="67">
        <v>307397</v>
      </c>
      <c r="E361" s="67">
        <v>120238</v>
      </c>
      <c r="F361" s="67">
        <v>8758</v>
      </c>
      <c r="G361" s="67">
        <v>16749</v>
      </c>
      <c r="H361" s="67">
        <v>71339</v>
      </c>
      <c r="I361" s="67">
        <v>11539</v>
      </c>
      <c r="J361" s="67">
        <v>3334</v>
      </c>
      <c r="K361" s="67">
        <v>27441</v>
      </c>
      <c r="L361" s="67">
        <v>461696</v>
      </c>
      <c r="M361" s="67">
        <v>370363</v>
      </c>
      <c r="N361" s="67">
        <v>32691</v>
      </c>
      <c r="O361" s="67">
        <v>31166</v>
      </c>
      <c r="P361" s="67">
        <v>16645</v>
      </c>
      <c r="Q361" s="67">
        <v>4676</v>
      </c>
      <c r="R361" s="67">
        <v>6155</v>
      </c>
      <c r="S361" s="67">
        <v>28290</v>
      </c>
      <c r="T361" s="67">
        <v>12479</v>
      </c>
      <c r="U361" s="67">
        <v>1069260</v>
      </c>
      <c r="V361" s="68">
        <v>641625</v>
      </c>
      <c r="W361" s="73"/>
      <c r="X361" s="67">
        <v>82976</v>
      </c>
      <c r="Y361" s="67"/>
      <c r="Z361" s="67">
        <v>157948</v>
      </c>
      <c r="AA361" s="67">
        <v>291181</v>
      </c>
      <c r="AB361" s="67"/>
      <c r="AC361" s="67">
        <v>64922</v>
      </c>
      <c r="AD361" s="67">
        <v>22028</v>
      </c>
      <c r="AE361" s="72">
        <v>23146</v>
      </c>
      <c r="AF361" s="67">
        <v>45174</v>
      </c>
      <c r="AG361" s="67">
        <v>684</v>
      </c>
      <c r="AH361" s="67">
        <v>3274</v>
      </c>
      <c r="AI361" s="67">
        <v>5190</v>
      </c>
      <c r="AJ361" s="67">
        <v>1315</v>
      </c>
      <c r="AK361" s="67">
        <v>564</v>
      </c>
      <c r="AL361" s="67">
        <v>1982</v>
      </c>
      <c r="AM361" s="67">
        <v>7555</v>
      </c>
      <c r="AN361" s="67"/>
      <c r="AO361" s="69">
        <v>148</v>
      </c>
      <c r="AP361" s="69">
        <v>16601</v>
      </c>
      <c r="AQ361" s="71">
        <f t="shared" si="15"/>
        <v>16749</v>
      </c>
      <c r="AR361" s="70">
        <f t="shared" si="16"/>
        <v>16749</v>
      </c>
      <c r="AS361" s="70">
        <f t="shared" si="17"/>
        <v>0</v>
      </c>
    </row>
    <row r="362" spans="1:45" x14ac:dyDescent="0.2">
      <c r="A362" s="18">
        <v>43647</v>
      </c>
      <c r="B362" s="67">
        <v>150707</v>
      </c>
      <c r="C362" s="67">
        <v>434451</v>
      </c>
      <c r="D362" s="67">
        <v>305909</v>
      </c>
      <c r="E362" s="67">
        <v>128542</v>
      </c>
      <c r="F362" s="67">
        <v>7914</v>
      </c>
      <c r="G362" s="67">
        <v>17710</v>
      </c>
      <c r="H362" s="67">
        <v>79986</v>
      </c>
      <c r="I362" s="67">
        <v>11570</v>
      </c>
      <c r="J362" s="67">
        <v>3895</v>
      </c>
      <c r="K362" s="67">
        <v>26829</v>
      </c>
      <c r="L362" s="67">
        <v>463863</v>
      </c>
      <c r="M362" s="67">
        <v>368166</v>
      </c>
      <c r="N362" s="67">
        <v>33174</v>
      </c>
      <c r="O362" s="67">
        <v>33498</v>
      </c>
      <c r="P362" s="67">
        <v>17800</v>
      </c>
      <c r="Q362" s="67">
        <v>4328</v>
      </c>
      <c r="R362" s="67">
        <v>6897</v>
      </c>
      <c r="S362" s="67">
        <v>29104</v>
      </c>
      <c r="T362" s="67">
        <v>12291</v>
      </c>
      <c r="U362" s="67">
        <v>1087613</v>
      </c>
      <c r="V362" s="68">
        <v>653162</v>
      </c>
      <c r="W362" s="73"/>
      <c r="X362" s="67">
        <v>82906</v>
      </c>
      <c r="Y362" s="67"/>
      <c r="Z362" s="67">
        <v>172329</v>
      </c>
      <c r="AA362" s="67">
        <v>292077</v>
      </c>
      <c r="AB362" s="67"/>
      <c r="AC362" s="67">
        <v>64912</v>
      </c>
      <c r="AD362" s="67">
        <v>21291</v>
      </c>
      <c r="AE362" s="72">
        <v>23109</v>
      </c>
      <c r="AF362" s="67">
        <v>44400</v>
      </c>
      <c r="AG362" s="67">
        <v>557</v>
      </c>
      <c r="AH362" s="67">
        <v>2921</v>
      </c>
      <c r="AI362" s="67">
        <v>4911</v>
      </c>
      <c r="AJ362" s="67">
        <v>1131</v>
      </c>
      <c r="AK362" s="67">
        <v>508</v>
      </c>
      <c r="AL362" s="67">
        <v>1645</v>
      </c>
      <c r="AM362" s="67">
        <v>7430</v>
      </c>
      <c r="AN362" s="67"/>
      <c r="AO362" s="69">
        <v>148</v>
      </c>
      <c r="AP362" s="69">
        <v>17562</v>
      </c>
      <c r="AQ362" s="71">
        <f t="shared" si="15"/>
        <v>17710</v>
      </c>
      <c r="AR362" s="70">
        <f t="shared" si="16"/>
        <v>17710</v>
      </c>
      <c r="AS362" s="70">
        <f t="shared" si="17"/>
        <v>0</v>
      </c>
    </row>
    <row r="363" spans="1:45" x14ac:dyDescent="0.2">
      <c r="A363" s="18">
        <v>43678</v>
      </c>
      <c r="B363" s="67">
        <v>141325</v>
      </c>
      <c r="C363" s="67">
        <v>452028</v>
      </c>
      <c r="D363" s="67">
        <v>321194</v>
      </c>
      <c r="E363" s="67">
        <v>130834</v>
      </c>
      <c r="F363" s="67">
        <v>8388</v>
      </c>
      <c r="G363" s="67">
        <v>15723</v>
      </c>
      <c r="H363" s="67">
        <v>85171</v>
      </c>
      <c r="I363" s="67">
        <v>10948</v>
      </c>
      <c r="J363" s="67">
        <v>5207</v>
      </c>
      <c r="K363" s="67">
        <v>27529</v>
      </c>
      <c r="L363" s="67">
        <v>466579</v>
      </c>
      <c r="M363" s="67">
        <v>370384</v>
      </c>
      <c r="N363" s="67">
        <v>32410</v>
      </c>
      <c r="O363" s="67">
        <v>33216</v>
      </c>
      <c r="P363" s="67">
        <v>19418</v>
      </c>
      <c r="Q363" s="67">
        <v>4007</v>
      </c>
      <c r="R363" s="67">
        <v>7144</v>
      </c>
      <c r="S363" s="67">
        <v>28896</v>
      </c>
      <c r="T363" s="67">
        <v>13027</v>
      </c>
      <c r="U363" s="67">
        <v>1113496</v>
      </c>
      <c r="V363" s="68">
        <v>661468</v>
      </c>
      <c r="W363" s="73"/>
      <c r="X363" s="67">
        <v>84897</v>
      </c>
      <c r="Y363" s="67"/>
      <c r="Z363" s="67">
        <v>132525</v>
      </c>
      <c r="AA363" s="67">
        <v>269590</v>
      </c>
      <c r="AB363" s="67"/>
      <c r="AC363" s="67">
        <v>64301</v>
      </c>
      <c r="AD363" s="67">
        <v>20596</v>
      </c>
      <c r="AE363" s="72">
        <v>21867</v>
      </c>
      <c r="AF363" s="67">
        <v>42463</v>
      </c>
      <c r="AG363" s="67">
        <v>600</v>
      </c>
      <c r="AH363" s="67">
        <v>2435</v>
      </c>
      <c r="AI363" s="67">
        <v>7191</v>
      </c>
      <c r="AJ363" s="67">
        <v>1235</v>
      </c>
      <c r="AK363" s="67">
        <v>300</v>
      </c>
      <c r="AL363" s="67">
        <v>1129</v>
      </c>
      <c r="AM363" s="67">
        <v>6978</v>
      </c>
      <c r="AN363" s="67"/>
      <c r="AO363" s="69">
        <v>138</v>
      </c>
      <c r="AP363" s="69">
        <v>15585</v>
      </c>
      <c r="AQ363" s="71">
        <f t="shared" si="15"/>
        <v>15723</v>
      </c>
      <c r="AR363" s="70">
        <f t="shared" si="16"/>
        <v>15723</v>
      </c>
      <c r="AS363" s="70">
        <f t="shared" si="17"/>
        <v>0</v>
      </c>
    </row>
    <row r="364" spans="1:45" x14ac:dyDescent="0.2">
      <c r="A364" s="18">
        <v>43709</v>
      </c>
      <c r="B364" s="67">
        <v>144337</v>
      </c>
      <c r="C364" s="67">
        <v>415686</v>
      </c>
      <c r="D364" s="67">
        <v>284145</v>
      </c>
      <c r="E364" s="67">
        <v>131541</v>
      </c>
      <c r="F364" s="67">
        <v>8099</v>
      </c>
      <c r="G364" s="67">
        <v>15664</v>
      </c>
      <c r="H364" s="67">
        <v>86328</v>
      </c>
      <c r="I364" s="67">
        <v>10710</v>
      </c>
      <c r="J364" s="67">
        <v>4816</v>
      </c>
      <c r="K364" s="67">
        <v>28072</v>
      </c>
      <c r="L364" s="67">
        <v>470640</v>
      </c>
      <c r="M364" s="67">
        <v>375725</v>
      </c>
      <c r="N364" s="67">
        <v>30153</v>
      </c>
      <c r="O364" s="67">
        <v>33468</v>
      </c>
      <c r="P364" s="67">
        <v>20130</v>
      </c>
      <c r="Q364" s="67">
        <v>4148</v>
      </c>
      <c r="R364" s="67">
        <v>7016</v>
      </c>
      <c r="S364" s="67">
        <v>27705</v>
      </c>
      <c r="T364" s="67">
        <v>12807</v>
      </c>
      <c r="U364" s="67">
        <v>1080527</v>
      </c>
      <c r="V364" s="68">
        <v>664841</v>
      </c>
      <c r="W364" s="73"/>
      <c r="X364" s="67">
        <v>90627</v>
      </c>
      <c r="Y364" s="67"/>
      <c r="Z364" s="67">
        <v>117806</v>
      </c>
      <c r="AA364" s="67">
        <v>250846</v>
      </c>
      <c r="AB364" s="67"/>
      <c r="AC364" s="67">
        <v>58172</v>
      </c>
      <c r="AD364" s="67">
        <v>19478</v>
      </c>
      <c r="AE364" s="72">
        <v>18259</v>
      </c>
      <c r="AF364" s="67">
        <v>37737</v>
      </c>
      <c r="AG364" s="67">
        <v>447</v>
      </c>
      <c r="AH364" s="67">
        <v>2796</v>
      </c>
      <c r="AI364" s="67">
        <v>4155</v>
      </c>
      <c r="AJ364" s="67">
        <v>1054</v>
      </c>
      <c r="AK364" s="67">
        <v>338</v>
      </c>
      <c r="AL364" s="67">
        <v>1752</v>
      </c>
      <c r="AM364" s="67">
        <v>5460</v>
      </c>
      <c r="AN364" s="67"/>
      <c r="AO364" s="69">
        <v>148</v>
      </c>
      <c r="AP364" s="69">
        <v>15516</v>
      </c>
      <c r="AQ364" s="71">
        <f t="shared" si="15"/>
        <v>15664</v>
      </c>
      <c r="AR364" s="70">
        <f t="shared" si="16"/>
        <v>15664</v>
      </c>
      <c r="AS364" s="70">
        <f t="shared" si="17"/>
        <v>0</v>
      </c>
    </row>
    <row r="365" spans="1:45" x14ac:dyDescent="0.2">
      <c r="A365" s="18">
        <v>43739</v>
      </c>
      <c r="B365" s="67">
        <v>162925</v>
      </c>
      <c r="C365" s="67">
        <v>445594</v>
      </c>
      <c r="D365" s="67">
        <v>309585</v>
      </c>
      <c r="E365" s="67">
        <v>136009</v>
      </c>
      <c r="F365" s="67">
        <v>9270</v>
      </c>
      <c r="G365" s="67">
        <v>19217</v>
      </c>
      <c r="H365" s="67">
        <v>89440</v>
      </c>
      <c r="I365" s="67">
        <v>11074</v>
      </c>
      <c r="J365" s="67">
        <v>4169</v>
      </c>
      <c r="K365" s="67">
        <v>30255</v>
      </c>
      <c r="L365" s="67">
        <v>485560</v>
      </c>
      <c r="M365" s="67">
        <v>384612</v>
      </c>
      <c r="N365" s="67">
        <v>32349</v>
      </c>
      <c r="O365" s="67">
        <v>34272</v>
      </c>
      <c r="P365" s="67">
        <v>23459</v>
      </c>
      <c r="Q365" s="67">
        <v>5169</v>
      </c>
      <c r="R365" s="67">
        <v>5699</v>
      </c>
      <c r="S365" s="67">
        <v>29136</v>
      </c>
      <c r="T365" s="67">
        <v>14235</v>
      </c>
      <c r="U365" s="67">
        <v>1137950</v>
      </c>
      <c r="V365" s="68">
        <v>692356</v>
      </c>
      <c r="W365" s="73"/>
      <c r="X365" s="67">
        <v>90843</v>
      </c>
      <c r="Y365" s="67"/>
      <c r="Z365" s="67">
        <v>132716</v>
      </c>
      <c r="AA365" s="67">
        <v>217923</v>
      </c>
      <c r="AB365" s="67"/>
      <c r="AC365" s="67">
        <v>58533</v>
      </c>
      <c r="AD365" s="67">
        <v>19178</v>
      </c>
      <c r="AE365" s="72">
        <v>17981</v>
      </c>
      <c r="AF365" s="67">
        <v>37159</v>
      </c>
      <c r="AG365" s="67">
        <v>546</v>
      </c>
      <c r="AH365" s="67">
        <v>2539</v>
      </c>
      <c r="AI365" s="67">
        <v>4038</v>
      </c>
      <c r="AJ365" s="67">
        <v>865</v>
      </c>
      <c r="AK365" s="67">
        <v>376</v>
      </c>
      <c r="AL365" s="67">
        <v>1319</v>
      </c>
      <c r="AM365" s="67">
        <v>5304</v>
      </c>
      <c r="AN365" s="67"/>
      <c r="AO365" s="69">
        <v>175</v>
      </c>
      <c r="AP365" s="69">
        <v>19042</v>
      </c>
      <c r="AQ365" s="71">
        <f t="shared" si="15"/>
        <v>19217</v>
      </c>
      <c r="AR365" s="70">
        <f t="shared" si="16"/>
        <v>19217</v>
      </c>
      <c r="AS365" s="70">
        <f t="shared" si="17"/>
        <v>0</v>
      </c>
    </row>
    <row r="366" spans="1:45" x14ac:dyDescent="0.2">
      <c r="A366" s="18">
        <v>43770</v>
      </c>
      <c r="B366" s="67">
        <v>161854</v>
      </c>
      <c r="C366" s="67">
        <v>432426</v>
      </c>
      <c r="D366" s="67">
        <v>309224</v>
      </c>
      <c r="E366" s="67">
        <v>123202</v>
      </c>
      <c r="F366" s="67">
        <v>7668</v>
      </c>
      <c r="G366" s="67">
        <v>15745</v>
      </c>
      <c r="H366" s="67">
        <v>85127</v>
      </c>
      <c r="I366" s="67">
        <v>8365</v>
      </c>
      <c r="J366" s="67">
        <v>4151</v>
      </c>
      <c r="K366" s="67">
        <v>27699</v>
      </c>
      <c r="L366" s="67">
        <v>471962</v>
      </c>
      <c r="M366" s="67">
        <v>375265</v>
      </c>
      <c r="N366" s="67">
        <v>30315</v>
      </c>
      <c r="O366" s="67">
        <v>30150</v>
      </c>
      <c r="P366" s="67">
        <v>23973</v>
      </c>
      <c r="Q366" s="67">
        <v>5545</v>
      </c>
      <c r="R366" s="67">
        <v>6714</v>
      </c>
      <c r="S366" s="67">
        <v>26100</v>
      </c>
      <c r="T366" s="67">
        <v>13939</v>
      </c>
      <c r="U366" s="67">
        <v>1093182</v>
      </c>
      <c r="V366" s="68">
        <v>660756</v>
      </c>
      <c r="W366" s="73"/>
      <c r="X366" s="67">
        <v>75111</v>
      </c>
      <c r="Y366" s="67"/>
      <c r="Z366" s="67">
        <v>138967</v>
      </c>
      <c r="AA366" s="67">
        <v>220346</v>
      </c>
      <c r="AB366" s="67"/>
      <c r="AC366" s="67">
        <v>46917</v>
      </c>
      <c r="AD366" s="67">
        <v>14826</v>
      </c>
      <c r="AE366" s="72">
        <v>14693</v>
      </c>
      <c r="AF366" s="67">
        <v>29519</v>
      </c>
      <c r="AG366" s="67">
        <v>417</v>
      </c>
      <c r="AH366" s="67">
        <v>2114</v>
      </c>
      <c r="AI366" s="67">
        <v>3541</v>
      </c>
      <c r="AJ366" s="67">
        <v>1026</v>
      </c>
      <c r="AK366" s="67">
        <v>316</v>
      </c>
      <c r="AL366" s="67">
        <v>582</v>
      </c>
      <c r="AM366" s="67">
        <v>4790</v>
      </c>
      <c r="AN366" s="67"/>
      <c r="AO366" s="69">
        <v>197</v>
      </c>
      <c r="AP366" s="69">
        <v>15548</v>
      </c>
      <c r="AQ366" s="71">
        <f t="shared" si="15"/>
        <v>15745</v>
      </c>
      <c r="AR366" s="70">
        <f t="shared" si="16"/>
        <v>15745</v>
      </c>
      <c r="AS366" s="70">
        <f t="shared" si="17"/>
        <v>0</v>
      </c>
    </row>
    <row r="367" spans="1:45" x14ac:dyDescent="0.2">
      <c r="A367" s="18">
        <v>43800</v>
      </c>
      <c r="B367" s="67">
        <v>183776</v>
      </c>
      <c r="C367" s="67">
        <v>456385</v>
      </c>
      <c r="D367" s="67">
        <v>330373</v>
      </c>
      <c r="E367" s="67">
        <v>126012</v>
      </c>
      <c r="F367" s="67">
        <v>6649</v>
      </c>
      <c r="G367" s="67">
        <v>15123</v>
      </c>
      <c r="H367" s="67">
        <v>79176</v>
      </c>
      <c r="I367" s="67">
        <v>9820</v>
      </c>
      <c r="J367" s="67">
        <v>4124</v>
      </c>
      <c r="K367" s="67">
        <v>26422</v>
      </c>
      <c r="L367" s="67">
        <v>483337</v>
      </c>
      <c r="M367" s="67">
        <v>383977</v>
      </c>
      <c r="N367" s="67">
        <v>33966</v>
      </c>
      <c r="O367" s="67">
        <v>30084</v>
      </c>
      <c r="P367" s="67">
        <v>22905</v>
      </c>
      <c r="Q367" s="67">
        <v>5281</v>
      </c>
      <c r="R367" s="67">
        <v>7124</v>
      </c>
      <c r="S367" s="67">
        <v>27534</v>
      </c>
      <c r="T367" s="67">
        <v>13952</v>
      </c>
      <c r="U367" s="67">
        <v>1122522</v>
      </c>
      <c r="V367" s="68">
        <v>666137</v>
      </c>
      <c r="W367" s="73"/>
      <c r="X367" s="67">
        <v>79821</v>
      </c>
      <c r="Y367" s="67"/>
      <c r="Z367" s="67">
        <v>164869</v>
      </c>
      <c r="AA367" s="67">
        <v>247428</v>
      </c>
      <c r="AB367" s="67"/>
      <c r="AC367" s="67">
        <v>47041</v>
      </c>
      <c r="AD367" s="67">
        <v>14068</v>
      </c>
      <c r="AE367" s="72">
        <v>14385</v>
      </c>
      <c r="AF367" s="67">
        <v>28453</v>
      </c>
      <c r="AG367" s="67">
        <v>444</v>
      </c>
      <c r="AH367" s="67">
        <v>2102</v>
      </c>
      <c r="AI367" s="67">
        <v>2677</v>
      </c>
      <c r="AJ367" s="67">
        <v>972</v>
      </c>
      <c r="AK367" s="67">
        <v>267</v>
      </c>
      <c r="AL367" s="67">
        <v>1119</v>
      </c>
      <c r="AM367" s="67">
        <v>3843</v>
      </c>
      <c r="AN367" s="67"/>
      <c r="AO367" s="69">
        <v>113</v>
      </c>
      <c r="AP367" s="69">
        <v>15010</v>
      </c>
      <c r="AQ367" s="71">
        <f t="shared" si="15"/>
        <v>15123</v>
      </c>
      <c r="AR367" s="70">
        <f t="shared" si="16"/>
        <v>15123</v>
      </c>
      <c r="AS367" s="70">
        <f t="shared" si="17"/>
        <v>0</v>
      </c>
    </row>
    <row r="368" spans="1:45" x14ac:dyDescent="0.2">
      <c r="A368" s="18">
        <v>43831</v>
      </c>
      <c r="B368" s="67">
        <v>204948</v>
      </c>
      <c r="C368" s="67">
        <v>442216</v>
      </c>
      <c r="D368" s="67">
        <v>323352</v>
      </c>
      <c r="E368" s="67">
        <v>118864</v>
      </c>
      <c r="F368" s="67">
        <v>7186</v>
      </c>
      <c r="G368" s="67">
        <v>15036</v>
      </c>
      <c r="H368" s="67">
        <v>83715</v>
      </c>
      <c r="I368" s="67">
        <v>12254</v>
      </c>
      <c r="J368" s="67">
        <v>4636</v>
      </c>
      <c r="K368" s="67">
        <v>28068</v>
      </c>
      <c r="L368" s="67">
        <v>487550</v>
      </c>
      <c r="M368" s="67">
        <v>384166</v>
      </c>
      <c r="N368" s="67">
        <v>38881</v>
      </c>
      <c r="O368" s="67">
        <v>30812</v>
      </c>
      <c r="P368" s="67">
        <v>22057</v>
      </c>
      <c r="Q368" s="67">
        <v>4768</v>
      </c>
      <c r="R368" s="67">
        <v>6866</v>
      </c>
      <c r="S368" s="67">
        <v>28379</v>
      </c>
      <c r="T368" s="67">
        <v>14680</v>
      </c>
      <c r="U368" s="67">
        <v>1123720</v>
      </c>
      <c r="V368" s="68">
        <v>681504</v>
      </c>
      <c r="W368" s="73"/>
      <c r="X368" s="67">
        <v>85352</v>
      </c>
      <c r="Y368" s="67"/>
      <c r="Z368" s="67">
        <v>184097</v>
      </c>
      <c r="AA368" s="67">
        <v>285047</v>
      </c>
      <c r="AB368" s="67"/>
      <c r="AC368" s="67">
        <v>55347</v>
      </c>
      <c r="AD368" s="67">
        <v>16466</v>
      </c>
      <c r="AE368" s="72">
        <v>15502</v>
      </c>
      <c r="AF368" s="67">
        <v>31968</v>
      </c>
      <c r="AG368" s="67">
        <v>359</v>
      </c>
      <c r="AH368" s="67">
        <v>2350</v>
      </c>
      <c r="AI368" s="67">
        <v>2844</v>
      </c>
      <c r="AJ368" s="67">
        <v>1178</v>
      </c>
      <c r="AK368" s="67">
        <v>183</v>
      </c>
      <c r="AL368" s="67">
        <v>793</v>
      </c>
      <c r="AM368" s="67">
        <v>4261</v>
      </c>
      <c r="AN368" s="67"/>
      <c r="AO368" s="69">
        <v>121</v>
      </c>
      <c r="AP368" s="69">
        <v>14915</v>
      </c>
      <c r="AQ368" s="71">
        <f t="shared" si="15"/>
        <v>15036</v>
      </c>
      <c r="AR368" s="70">
        <f t="shared" si="16"/>
        <v>15036</v>
      </c>
      <c r="AS368" s="70">
        <f t="shared" si="17"/>
        <v>0</v>
      </c>
    </row>
    <row r="369" spans="1:45" x14ac:dyDescent="0.2">
      <c r="A369" s="18">
        <v>43862</v>
      </c>
      <c r="B369" s="67">
        <v>194756</v>
      </c>
      <c r="C369" s="67">
        <v>414126</v>
      </c>
      <c r="D369" s="67">
        <v>296630</v>
      </c>
      <c r="E369" s="67">
        <v>117496</v>
      </c>
      <c r="F369" s="67">
        <v>7036</v>
      </c>
      <c r="G369" s="67">
        <v>14760</v>
      </c>
      <c r="H369" s="67">
        <v>68352</v>
      </c>
      <c r="I369" s="67">
        <v>11894</v>
      </c>
      <c r="J369" s="67">
        <v>4913</v>
      </c>
      <c r="K369" s="67">
        <v>26950</v>
      </c>
      <c r="L369" s="67">
        <v>444902</v>
      </c>
      <c r="M369" s="67">
        <v>352300</v>
      </c>
      <c r="N369" s="67">
        <v>35617</v>
      </c>
      <c r="O369" s="67">
        <v>28090</v>
      </c>
      <c r="P369" s="67">
        <v>18706</v>
      </c>
      <c r="Q369" s="67">
        <v>4246</v>
      </c>
      <c r="R369" s="67">
        <v>5943</v>
      </c>
      <c r="S369" s="67">
        <v>26766</v>
      </c>
      <c r="T369" s="67">
        <v>12349</v>
      </c>
      <c r="U369" s="67">
        <v>1032048</v>
      </c>
      <c r="V369" s="68">
        <v>617922</v>
      </c>
      <c r="W369" s="73"/>
      <c r="X369" s="67">
        <v>77136</v>
      </c>
      <c r="Y369" s="67"/>
      <c r="Z369" s="67">
        <v>174728</v>
      </c>
      <c r="AA369" s="67">
        <v>322435</v>
      </c>
      <c r="AB369" s="67"/>
      <c r="AC369" s="67">
        <v>55525</v>
      </c>
      <c r="AD369" s="67">
        <v>19378</v>
      </c>
      <c r="AE369" s="72">
        <v>16881</v>
      </c>
      <c r="AF369" s="67">
        <v>36259</v>
      </c>
      <c r="AG369" s="67">
        <v>441</v>
      </c>
      <c r="AH369" s="67">
        <v>2805</v>
      </c>
      <c r="AI369" s="67">
        <v>3259</v>
      </c>
      <c r="AJ369" s="67">
        <v>956</v>
      </c>
      <c r="AK369" s="67">
        <v>313</v>
      </c>
      <c r="AL369" s="67">
        <v>1619</v>
      </c>
      <c r="AM369" s="67">
        <v>4800</v>
      </c>
      <c r="AN369" s="67"/>
      <c r="AO369" s="69">
        <v>77</v>
      </c>
      <c r="AP369" s="69">
        <v>14683</v>
      </c>
      <c r="AQ369" s="71">
        <f t="shared" si="15"/>
        <v>14760</v>
      </c>
      <c r="AR369" s="70">
        <f t="shared" si="16"/>
        <v>14760</v>
      </c>
      <c r="AS369" s="70">
        <f t="shared" si="17"/>
        <v>0</v>
      </c>
    </row>
    <row r="370" spans="1:45" x14ac:dyDescent="0.2">
      <c r="A370" s="18">
        <v>43891</v>
      </c>
      <c r="B370" s="67">
        <v>200052</v>
      </c>
      <c r="C370" s="67">
        <v>446434</v>
      </c>
      <c r="D370" s="67">
        <v>314125</v>
      </c>
      <c r="E370" s="67">
        <v>132309</v>
      </c>
      <c r="F370" s="67">
        <v>7178</v>
      </c>
      <c r="G370" s="67">
        <v>16684</v>
      </c>
      <c r="H370" s="67">
        <v>76516</v>
      </c>
      <c r="I370" s="67">
        <v>12930</v>
      </c>
      <c r="J370" s="67">
        <v>4241</v>
      </c>
      <c r="K370" s="67">
        <v>31657</v>
      </c>
      <c r="L370" s="67">
        <v>484532</v>
      </c>
      <c r="M370" s="67">
        <v>386066</v>
      </c>
      <c r="N370" s="67">
        <v>34287</v>
      </c>
      <c r="O370" s="67">
        <v>29698</v>
      </c>
      <c r="P370" s="67">
        <v>23144</v>
      </c>
      <c r="Q370" s="67">
        <v>4598</v>
      </c>
      <c r="R370" s="67">
        <v>6739</v>
      </c>
      <c r="S370" s="67">
        <v>27396</v>
      </c>
      <c r="T370" s="67">
        <v>12722</v>
      </c>
      <c r="U370" s="67">
        <v>1120290</v>
      </c>
      <c r="V370" s="68">
        <v>673856</v>
      </c>
      <c r="W370" s="73"/>
      <c r="X370" s="67">
        <v>83481</v>
      </c>
      <c r="Y370" s="67"/>
      <c r="Z370" s="67">
        <v>173655</v>
      </c>
      <c r="AA370" s="67">
        <v>354319</v>
      </c>
      <c r="AB370" s="67"/>
      <c r="AC370" s="67">
        <v>65286</v>
      </c>
      <c r="AD370" s="67">
        <v>23420</v>
      </c>
      <c r="AE370" s="72">
        <v>17950</v>
      </c>
      <c r="AF370" s="67">
        <v>41370</v>
      </c>
      <c r="AG370" s="67">
        <v>621</v>
      </c>
      <c r="AH370" s="67">
        <v>2716</v>
      </c>
      <c r="AI370" s="67">
        <v>3574</v>
      </c>
      <c r="AJ370" s="67">
        <v>1515</v>
      </c>
      <c r="AK370" s="67">
        <v>249</v>
      </c>
      <c r="AL370" s="67">
        <v>1120</v>
      </c>
      <c r="AM370" s="67">
        <v>6069</v>
      </c>
      <c r="AN370" s="67"/>
      <c r="AO370" s="69">
        <v>105</v>
      </c>
      <c r="AP370" s="69">
        <v>16579</v>
      </c>
      <c r="AQ370" s="71">
        <f t="shared" si="15"/>
        <v>16684</v>
      </c>
      <c r="AR370" s="70">
        <f t="shared" si="16"/>
        <v>16684</v>
      </c>
      <c r="AS370" s="70">
        <f t="shared" si="17"/>
        <v>0</v>
      </c>
    </row>
    <row r="371" spans="1:45" x14ac:dyDescent="0.2">
      <c r="A371" s="18">
        <v>43922</v>
      </c>
      <c r="B371" s="67">
        <v>227212</v>
      </c>
      <c r="C371" s="67">
        <v>446538</v>
      </c>
      <c r="D371" s="67">
        <v>330131</v>
      </c>
      <c r="E371" s="67">
        <v>116407</v>
      </c>
      <c r="F371" s="67">
        <v>2843</v>
      </c>
      <c r="G371" s="67">
        <v>13573</v>
      </c>
      <c r="H371" s="67">
        <v>63072</v>
      </c>
      <c r="I371" s="67">
        <v>7474</v>
      </c>
      <c r="J371" s="67">
        <v>3230</v>
      </c>
      <c r="K371" s="67">
        <v>28953</v>
      </c>
      <c r="L371" s="67">
        <v>446188</v>
      </c>
      <c r="M371" s="67">
        <v>352382</v>
      </c>
      <c r="N371" s="67">
        <v>37750</v>
      </c>
      <c r="O371" s="67">
        <v>26762</v>
      </c>
      <c r="P371" s="67">
        <v>18921</v>
      </c>
      <c r="Q371" s="67">
        <v>5220</v>
      </c>
      <c r="R371" s="67">
        <v>5153</v>
      </c>
      <c r="S371" s="67">
        <v>25754</v>
      </c>
      <c r="T371" s="67">
        <v>12649</v>
      </c>
      <c r="U371" s="67">
        <v>1050274</v>
      </c>
      <c r="V371" s="68">
        <v>603736</v>
      </c>
      <c r="W371" s="73"/>
      <c r="X371" s="67">
        <v>75823</v>
      </c>
      <c r="Y371" s="67"/>
      <c r="Z371" s="67">
        <v>202626</v>
      </c>
      <c r="AA371" s="67">
        <v>392643</v>
      </c>
      <c r="AB371" s="67"/>
      <c r="AC371" s="67">
        <v>63670</v>
      </c>
      <c r="AD371" s="67">
        <v>20662</v>
      </c>
      <c r="AE371" s="72">
        <v>16755</v>
      </c>
      <c r="AF371" s="67">
        <v>37417</v>
      </c>
      <c r="AG371" s="67">
        <v>463</v>
      </c>
      <c r="AH371" s="67">
        <v>2380</v>
      </c>
      <c r="AI371" s="67">
        <v>2410</v>
      </c>
      <c r="AJ371" s="67">
        <v>1341</v>
      </c>
      <c r="AK371" s="67">
        <v>97</v>
      </c>
      <c r="AL371" s="67">
        <v>1114</v>
      </c>
      <c r="AM371" s="67">
        <v>5510</v>
      </c>
      <c r="AN371" s="67"/>
      <c r="AO371" s="69">
        <v>182</v>
      </c>
      <c r="AP371" s="69">
        <v>13391</v>
      </c>
      <c r="AQ371" s="71">
        <f t="shared" si="15"/>
        <v>13573</v>
      </c>
      <c r="AR371" s="70">
        <f t="shared" si="16"/>
        <v>13573</v>
      </c>
      <c r="AS371" s="70">
        <f t="shared" si="17"/>
        <v>0</v>
      </c>
    </row>
    <row r="372" spans="1:45" x14ac:dyDescent="0.2">
      <c r="A372" s="18">
        <v>43952</v>
      </c>
      <c r="B372" s="67">
        <v>172353</v>
      </c>
      <c r="C372" s="67">
        <v>441163</v>
      </c>
      <c r="D372" s="67">
        <v>315718</v>
      </c>
      <c r="E372" s="67">
        <v>125445</v>
      </c>
      <c r="F372" s="67">
        <v>3785</v>
      </c>
      <c r="G372" s="67">
        <v>18188</v>
      </c>
      <c r="H372" s="67">
        <v>76751</v>
      </c>
      <c r="I372" s="67">
        <v>10090</v>
      </c>
      <c r="J372" s="67">
        <v>2703</v>
      </c>
      <c r="K372" s="67">
        <v>29871</v>
      </c>
      <c r="L372" s="67">
        <v>480822</v>
      </c>
      <c r="M372" s="67">
        <v>378557</v>
      </c>
      <c r="N372" s="67">
        <v>35117</v>
      </c>
      <c r="O372" s="67">
        <v>33655</v>
      </c>
      <c r="P372" s="67">
        <v>22181</v>
      </c>
      <c r="Q372" s="67">
        <v>4739</v>
      </c>
      <c r="R372" s="67">
        <v>6573</v>
      </c>
      <c r="S372" s="67">
        <v>24242</v>
      </c>
      <c r="T372" s="67">
        <v>11506</v>
      </c>
      <c r="U372" s="67">
        <v>1099121</v>
      </c>
      <c r="V372" s="68">
        <v>657958</v>
      </c>
      <c r="W372" s="73"/>
      <c r="X372" s="67">
        <v>84108</v>
      </c>
      <c r="Y372" s="67"/>
      <c r="Z372" s="67">
        <v>157234</v>
      </c>
      <c r="AA372" s="67">
        <v>338824</v>
      </c>
      <c r="AB372" s="67"/>
      <c r="AC372" s="67">
        <v>65256</v>
      </c>
      <c r="AD372" s="67">
        <v>22667</v>
      </c>
      <c r="AE372" s="72">
        <v>20909</v>
      </c>
      <c r="AF372" s="67">
        <v>43576</v>
      </c>
      <c r="AG372" s="67">
        <v>407</v>
      </c>
      <c r="AH372" s="67">
        <v>2307</v>
      </c>
      <c r="AI372" s="67">
        <v>2583</v>
      </c>
      <c r="AJ372" s="67">
        <v>1506</v>
      </c>
      <c r="AK372" s="67">
        <v>140</v>
      </c>
      <c r="AL372" s="67">
        <v>1062</v>
      </c>
      <c r="AM372" s="67">
        <v>6330</v>
      </c>
      <c r="AN372" s="67"/>
      <c r="AO372" s="69">
        <v>209</v>
      </c>
      <c r="AP372" s="69">
        <v>17979</v>
      </c>
      <c r="AQ372" s="71">
        <f t="shared" si="15"/>
        <v>18188</v>
      </c>
      <c r="AR372" s="70">
        <f t="shared" si="16"/>
        <v>18188</v>
      </c>
      <c r="AS372" s="70">
        <f t="shared" si="17"/>
        <v>0</v>
      </c>
    </row>
    <row r="373" spans="1:45" x14ac:dyDescent="0.2">
      <c r="A373" s="18">
        <v>43983</v>
      </c>
      <c r="B373" s="67">
        <v>149145</v>
      </c>
      <c r="C373" s="67">
        <v>431799</v>
      </c>
      <c r="D373" s="67">
        <v>302977</v>
      </c>
      <c r="E373" s="67">
        <v>128822</v>
      </c>
      <c r="F373" s="67">
        <v>6252</v>
      </c>
      <c r="G373" s="67">
        <v>17343</v>
      </c>
      <c r="H373" s="67">
        <v>94208</v>
      </c>
      <c r="I373" s="67">
        <v>11373</v>
      </c>
      <c r="J373" s="67">
        <v>3674</v>
      </c>
      <c r="K373" s="67">
        <v>31008</v>
      </c>
      <c r="L373" s="67">
        <v>484404</v>
      </c>
      <c r="M373" s="67">
        <v>388447</v>
      </c>
      <c r="N373" s="67">
        <v>29885</v>
      </c>
      <c r="O373" s="67">
        <v>35309</v>
      </c>
      <c r="P373" s="67">
        <v>20278</v>
      </c>
      <c r="Q373" s="67">
        <v>4389</v>
      </c>
      <c r="R373" s="67">
        <v>6096</v>
      </c>
      <c r="S373" s="67">
        <v>26313</v>
      </c>
      <c r="T373" s="67">
        <v>13072</v>
      </c>
      <c r="U373" s="67">
        <v>1119446</v>
      </c>
      <c r="V373" s="68">
        <v>687647</v>
      </c>
      <c r="W373" s="73"/>
      <c r="X373" s="67">
        <v>81712</v>
      </c>
      <c r="Y373" s="67"/>
      <c r="Z373" s="67">
        <v>145033</v>
      </c>
      <c r="AA373" s="67">
        <v>281143</v>
      </c>
      <c r="AB373" s="67"/>
      <c r="AC373" s="67">
        <v>73520</v>
      </c>
      <c r="AD373" s="67">
        <v>23720</v>
      </c>
      <c r="AE373" s="72">
        <v>21706</v>
      </c>
      <c r="AF373" s="67">
        <v>45426</v>
      </c>
      <c r="AG373" s="67">
        <v>607</v>
      </c>
      <c r="AH373" s="67">
        <v>3225</v>
      </c>
      <c r="AI373" s="67">
        <v>3360</v>
      </c>
      <c r="AJ373" s="67">
        <v>1394</v>
      </c>
      <c r="AK373" s="67">
        <v>281</v>
      </c>
      <c r="AL373" s="67">
        <v>1156</v>
      </c>
      <c r="AM373" s="67">
        <v>6858</v>
      </c>
      <c r="AN373" s="67"/>
      <c r="AO373" s="69">
        <v>164</v>
      </c>
      <c r="AP373" s="69">
        <v>17179</v>
      </c>
      <c r="AQ373" s="71">
        <f t="shared" si="15"/>
        <v>17343</v>
      </c>
      <c r="AR373" s="70">
        <f t="shared" si="16"/>
        <v>17343</v>
      </c>
      <c r="AS373" s="70">
        <f t="shared" si="17"/>
        <v>0</v>
      </c>
    </row>
    <row r="374" spans="1:45" x14ac:dyDescent="0.2">
      <c r="A374" s="18">
        <v>44013</v>
      </c>
      <c r="B374" s="67">
        <v>152958</v>
      </c>
      <c r="C374" s="67">
        <v>453087</v>
      </c>
      <c r="D374" s="67">
        <v>322763</v>
      </c>
      <c r="E374" s="67">
        <v>130324</v>
      </c>
      <c r="F374" s="67">
        <v>7892</v>
      </c>
      <c r="G374" s="67">
        <v>16319</v>
      </c>
      <c r="H374" s="67">
        <v>90070</v>
      </c>
      <c r="I374" s="67">
        <v>14480</v>
      </c>
      <c r="J374" s="67">
        <v>3918</v>
      </c>
      <c r="K374" s="67">
        <v>29475</v>
      </c>
      <c r="L374" s="67">
        <v>454045</v>
      </c>
      <c r="M374" s="67">
        <v>364412</v>
      </c>
      <c r="N374" s="67">
        <v>29963</v>
      </c>
      <c r="O374" s="67">
        <v>31853</v>
      </c>
      <c r="P374" s="67">
        <v>18103</v>
      </c>
      <c r="Q374" s="67">
        <v>4361</v>
      </c>
      <c r="R374" s="67">
        <v>5353</v>
      </c>
      <c r="S374" s="67">
        <v>26342</v>
      </c>
      <c r="T374" s="67">
        <v>13755</v>
      </c>
      <c r="U374" s="67">
        <v>1109383</v>
      </c>
      <c r="V374" s="68">
        <v>656296</v>
      </c>
      <c r="W374" s="73"/>
      <c r="X374" s="67">
        <v>82615</v>
      </c>
      <c r="Y374" s="67"/>
      <c r="Z374" s="67">
        <v>169138</v>
      </c>
      <c r="AA374" s="67">
        <v>313806</v>
      </c>
      <c r="AB374" s="67"/>
      <c r="AC374" s="67">
        <v>74123</v>
      </c>
      <c r="AD374" s="67">
        <v>22511</v>
      </c>
      <c r="AE374" s="72">
        <v>21367</v>
      </c>
      <c r="AF374" s="67">
        <v>43878</v>
      </c>
      <c r="AG374" s="67">
        <v>427</v>
      </c>
      <c r="AH374" s="67">
        <v>3181</v>
      </c>
      <c r="AI374" s="67">
        <v>3526</v>
      </c>
      <c r="AJ374" s="67">
        <v>1486</v>
      </c>
      <c r="AK374" s="67">
        <v>359</v>
      </c>
      <c r="AL374" s="67">
        <v>1273</v>
      </c>
      <c r="AM374" s="67">
        <v>7144</v>
      </c>
      <c r="AN374" s="67"/>
      <c r="AO374" s="69">
        <v>105</v>
      </c>
      <c r="AP374" s="69">
        <v>16214</v>
      </c>
      <c r="AQ374" s="71">
        <f t="shared" si="15"/>
        <v>16319</v>
      </c>
      <c r="AR374" s="70">
        <f t="shared" si="16"/>
        <v>16319</v>
      </c>
      <c r="AS374" s="70">
        <f t="shared" si="17"/>
        <v>0</v>
      </c>
    </row>
    <row r="375" spans="1:45" x14ac:dyDescent="0.2">
      <c r="A375" s="18">
        <v>44044</v>
      </c>
      <c r="B375" s="67">
        <v>150931</v>
      </c>
      <c r="C375" s="67">
        <v>445152</v>
      </c>
      <c r="D375" s="67">
        <v>323167</v>
      </c>
      <c r="E375" s="67">
        <v>121985</v>
      </c>
      <c r="F375" s="67">
        <v>8158</v>
      </c>
      <c r="G375" s="67">
        <v>14535</v>
      </c>
      <c r="H375" s="67">
        <v>91403</v>
      </c>
      <c r="I375" s="67">
        <v>13766</v>
      </c>
      <c r="J375" s="67">
        <v>2939</v>
      </c>
      <c r="K375" s="67">
        <v>28119</v>
      </c>
      <c r="L375" s="67">
        <v>444405</v>
      </c>
      <c r="M375" s="67">
        <v>355002</v>
      </c>
      <c r="N375" s="67">
        <v>31231</v>
      </c>
      <c r="O375" s="67">
        <v>27450</v>
      </c>
      <c r="P375" s="67">
        <v>20707</v>
      </c>
      <c r="Q375" s="67">
        <v>3902</v>
      </c>
      <c r="R375" s="67">
        <v>6113</v>
      </c>
      <c r="S375" s="67">
        <v>28424</v>
      </c>
      <c r="T375" s="67">
        <v>13080</v>
      </c>
      <c r="U375" s="67">
        <v>1089981</v>
      </c>
      <c r="V375" s="68">
        <v>644829</v>
      </c>
      <c r="W375" s="73"/>
      <c r="X375" s="67">
        <v>78719</v>
      </c>
      <c r="Y375" s="67"/>
      <c r="Z375" s="67">
        <v>147194</v>
      </c>
      <c r="AA375" s="67">
        <v>276884</v>
      </c>
      <c r="AB375" s="67"/>
      <c r="AC375" s="67">
        <v>71045</v>
      </c>
      <c r="AD375" s="67">
        <v>23750</v>
      </c>
      <c r="AE375" s="72">
        <v>20011</v>
      </c>
      <c r="AF375" s="67">
        <v>43761</v>
      </c>
      <c r="AG375" s="67">
        <v>554</v>
      </c>
      <c r="AH375" s="67">
        <v>3397</v>
      </c>
      <c r="AI375" s="67">
        <v>3153</v>
      </c>
      <c r="AJ375" s="67">
        <v>1300</v>
      </c>
      <c r="AK375" s="67">
        <v>389</v>
      </c>
      <c r="AL375" s="67">
        <v>1413</v>
      </c>
      <c r="AM375" s="67">
        <v>6336</v>
      </c>
      <c r="AN375" s="67"/>
      <c r="AO375" s="69">
        <v>146</v>
      </c>
      <c r="AP375" s="69">
        <v>14389</v>
      </c>
      <c r="AQ375" s="71">
        <f t="shared" si="15"/>
        <v>14535</v>
      </c>
      <c r="AR375" s="70">
        <f t="shared" si="16"/>
        <v>14535</v>
      </c>
      <c r="AS375" s="70">
        <f t="shared" si="17"/>
        <v>0</v>
      </c>
    </row>
    <row r="376" spans="1:45" x14ac:dyDescent="0.2">
      <c r="A376" s="18">
        <v>44075</v>
      </c>
      <c r="B376" s="67">
        <v>150721</v>
      </c>
      <c r="C376" s="67">
        <v>432125</v>
      </c>
      <c r="D376" s="67">
        <v>303265</v>
      </c>
      <c r="E376" s="67">
        <v>128860</v>
      </c>
      <c r="F376" s="67">
        <v>6775</v>
      </c>
      <c r="G376" s="67">
        <v>16252</v>
      </c>
      <c r="H376" s="67">
        <v>92527</v>
      </c>
      <c r="I376" s="67">
        <v>13477</v>
      </c>
      <c r="J376" s="67">
        <v>2838</v>
      </c>
      <c r="K376" s="67">
        <v>29938</v>
      </c>
      <c r="L376" s="67">
        <v>468666</v>
      </c>
      <c r="M376" s="67">
        <v>371069</v>
      </c>
      <c r="N376" s="67">
        <v>33994</v>
      </c>
      <c r="O376" s="67">
        <v>31047</v>
      </c>
      <c r="P376" s="67">
        <v>21784</v>
      </c>
      <c r="Q376" s="67">
        <v>3903</v>
      </c>
      <c r="R376" s="67">
        <v>6869</v>
      </c>
      <c r="S376" s="67">
        <v>27439</v>
      </c>
      <c r="T376" s="67">
        <v>13190</v>
      </c>
      <c r="U376" s="67">
        <v>1103227</v>
      </c>
      <c r="V376" s="68">
        <v>671102</v>
      </c>
      <c r="W376" s="73"/>
      <c r="X376" s="67">
        <v>76953</v>
      </c>
      <c r="Y376" s="67"/>
      <c r="Z376" s="67">
        <v>126249</v>
      </c>
      <c r="AA376" s="67">
        <v>249853</v>
      </c>
      <c r="AB376" s="67"/>
      <c r="AC376" s="67">
        <v>69987</v>
      </c>
      <c r="AD376" s="67">
        <v>22711</v>
      </c>
      <c r="AE376" s="72">
        <v>17516</v>
      </c>
      <c r="AF376" s="67">
        <v>40227</v>
      </c>
      <c r="AG376" s="67">
        <v>426</v>
      </c>
      <c r="AH376" s="67">
        <v>2942</v>
      </c>
      <c r="AI376" s="67">
        <v>3081</v>
      </c>
      <c r="AJ376" s="67">
        <v>1275</v>
      </c>
      <c r="AK376" s="67">
        <v>305</v>
      </c>
      <c r="AL376" s="67">
        <v>1377</v>
      </c>
      <c r="AM376" s="67">
        <v>5718</v>
      </c>
      <c r="AN376" s="67"/>
      <c r="AO376" s="69">
        <v>137</v>
      </c>
      <c r="AP376" s="69">
        <v>16115</v>
      </c>
      <c r="AQ376" s="71">
        <f t="shared" si="15"/>
        <v>16252</v>
      </c>
      <c r="AR376" s="70">
        <f t="shared" si="16"/>
        <v>16252</v>
      </c>
      <c r="AS376" s="70">
        <f t="shared" si="17"/>
        <v>0</v>
      </c>
    </row>
    <row r="377" spans="1:45" x14ac:dyDescent="0.2">
      <c r="A377" s="18">
        <v>44105</v>
      </c>
      <c r="B377" s="67">
        <v>161991</v>
      </c>
      <c r="C377" s="67">
        <v>460228</v>
      </c>
      <c r="D377" s="67">
        <v>325366</v>
      </c>
      <c r="E377" s="67">
        <v>134862</v>
      </c>
      <c r="F377" s="67">
        <v>6277</v>
      </c>
      <c r="G377" s="67">
        <v>16842</v>
      </c>
      <c r="H377" s="67">
        <v>91339</v>
      </c>
      <c r="I377" s="67">
        <v>12584</v>
      </c>
      <c r="J377" s="67">
        <v>3810</v>
      </c>
      <c r="K377" s="67">
        <v>29092</v>
      </c>
      <c r="L377" s="67">
        <v>472257</v>
      </c>
      <c r="M377" s="67">
        <v>370997</v>
      </c>
      <c r="N377" s="67">
        <v>35794</v>
      </c>
      <c r="O377" s="67">
        <v>32403</v>
      </c>
      <c r="P377" s="67">
        <v>22467</v>
      </c>
      <c r="Q377" s="67">
        <v>3872</v>
      </c>
      <c r="R377" s="67">
        <v>6724</v>
      </c>
      <c r="S377" s="67">
        <v>28070</v>
      </c>
      <c r="T377" s="67">
        <v>15122</v>
      </c>
      <c r="U377" s="67">
        <v>1135621</v>
      </c>
      <c r="V377" s="68">
        <v>675393</v>
      </c>
      <c r="W377" s="73"/>
      <c r="X377" s="67">
        <v>76147</v>
      </c>
      <c r="Y377" s="67"/>
      <c r="Z377" s="67">
        <v>141249</v>
      </c>
      <c r="AA377" s="67">
        <v>253547</v>
      </c>
      <c r="AB377" s="67"/>
      <c r="AC377" s="67">
        <v>63914</v>
      </c>
      <c r="AD377" s="67">
        <v>20228</v>
      </c>
      <c r="AE377" s="72">
        <v>16220</v>
      </c>
      <c r="AF377" s="67">
        <v>36448</v>
      </c>
      <c r="AG377" s="67">
        <v>557</v>
      </c>
      <c r="AH377" s="67">
        <v>2846</v>
      </c>
      <c r="AI377" s="67">
        <v>2491</v>
      </c>
      <c r="AJ377" s="67">
        <v>1104</v>
      </c>
      <c r="AK377" s="67">
        <v>225</v>
      </c>
      <c r="AL377" s="67">
        <v>1467</v>
      </c>
      <c r="AM377" s="67">
        <v>5123</v>
      </c>
      <c r="AN377" s="67"/>
      <c r="AO377" s="69">
        <v>143</v>
      </c>
      <c r="AP377" s="69">
        <v>16699</v>
      </c>
      <c r="AQ377" s="71">
        <f t="shared" si="15"/>
        <v>16842</v>
      </c>
      <c r="AR377" s="70">
        <f t="shared" si="16"/>
        <v>16842</v>
      </c>
      <c r="AS377" s="70">
        <f t="shared" si="17"/>
        <v>0</v>
      </c>
    </row>
    <row r="378" spans="1:45" x14ac:dyDescent="0.2">
      <c r="A378" s="18">
        <v>44136</v>
      </c>
      <c r="B378" s="67">
        <v>172909</v>
      </c>
      <c r="C378" s="67">
        <v>449775</v>
      </c>
      <c r="D378" s="67">
        <v>321543</v>
      </c>
      <c r="E378" s="67">
        <v>128232</v>
      </c>
      <c r="F378" s="67">
        <v>5338</v>
      </c>
      <c r="G378" s="67">
        <v>16755</v>
      </c>
      <c r="H378" s="67">
        <v>95502</v>
      </c>
      <c r="I378" s="67">
        <v>8275</v>
      </c>
      <c r="J378" s="67">
        <v>4058</v>
      </c>
      <c r="K378" s="67">
        <v>26589</v>
      </c>
      <c r="L378" s="67">
        <v>453862</v>
      </c>
      <c r="M378" s="67">
        <v>358377</v>
      </c>
      <c r="N378" s="67">
        <v>33798</v>
      </c>
      <c r="O378" s="67">
        <v>29199</v>
      </c>
      <c r="P378" s="67">
        <v>21453</v>
      </c>
      <c r="Q378" s="67">
        <v>4382</v>
      </c>
      <c r="R378" s="67">
        <v>6653</v>
      </c>
      <c r="S378" s="67">
        <v>27985</v>
      </c>
      <c r="T378" s="67">
        <v>13674</v>
      </c>
      <c r="U378" s="67">
        <v>1101813</v>
      </c>
      <c r="V378" s="68">
        <v>652038</v>
      </c>
      <c r="W378" s="73"/>
      <c r="X378" s="67">
        <v>75651</v>
      </c>
      <c r="Y378" s="67"/>
      <c r="Z378" s="67">
        <v>155434</v>
      </c>
      <c r="AA378" s="67">
        <v>266922</v>
      </c>
      <c r="AB378" s="67"/>
      <c r="AC378" s="67">
        <v>55329</v>
      </c>
      <c r="AD378" s="67">
        <v>18264</v>
      </c>
      <c r="AE378" s="72">
        <v>13711</v>
      </c>
      <c r="AF378" s="67">
        <v>31975</v>
      </c>
      <c r="AG378" s="67">
        <v>371</v>
      </c>
      <c r="AH378" s="67">
        <v>2281</v>
      </c>
      <c r="AI378" s="67">
        <v>2139</v>
      </c>
      <c r="AJ378" s="67">
        <v>1206</v>
      </c>
      <c r="AK378" s="67">
        <v>193</v>
      </c>
      <c r="AL378" s="67">
        <v>1297</v>
      </c>
      <c r="AM378" s="67">
        <v>4562</v>
      </c>
      <c r="AN378" s="67"/>
      <c r="AO378" s="69">
        <v>119</v>
      </c>
      <c r="AP378" s="69">
        <v>16636</v>
      </c>
      <c r="AQ378" s="71">
        <f t="shared" si="15"/>
        <v>16755</v>
      </c>
      <c r="AR378" s="70">
        <f t="shared" si="16"/>
        <v>16755</v>
      </c>
      <c r="AS378" s="70">
        <f t="shared" si="17"/>
        <v>0</v>
      </c>
    </row>
    <row r="379" spans="1:45" x14ac:dyDescent="0.2">
      <c r="A379" s="18">
        <v>44166</v>
      </c>
      <c r="B379" s="67">
        <v>207926</v>
      </c>
      <c r="C379" s="67">
        <v>475504</v>
      </c>
      <c r="D379" s="67">
        <v>349502</v>
      </c>
      <c r="E379" s="67">
        <v>126002</v>
      </c>
      <c r="F379" s="67">
        <v>4872</v>
      </c>
      <c r="G379" s="67">
        <v>13817</v>
      </c>
      <c r="H379" s="67">
        <v>88736</v>
      </c>
      <c r="I379" s="67">
        <v>8938</v>
      </c>
      <c r="J379" s="67">
        <v>3706</v>
      </c>
      <c r="K379" s="67">
        <v>27504</v>
      </c>
      <c r="L379" s="67">
        <v>490643</v>
      </c>
      <c r="M379" s="67">
        <v>382314</v>
      </c>
      <c r="N379" s="67">
        <v>42630</v>
      </c>
      <c r="O379" s="67">
        <v>30165</v>
      </c>
      <c r="P379" s="67">
        <v>22742</v>
      </c>
      <c r="Q379" s="67">
        <v>5813</v>
      </c>
      <c r="R379" s="67">
        <v>6979</v>
      </c>
      <c r="S379" s="67">
        <v>27793</v>
      </c>
      <c r="T379" s="67">
        <v>13203</v>
      </c>
      <c r="U379" s="67">
        <v>1154716</v>
      </c>
      <c r="V379" s="68">
        <v>679212</v>
      </c>
      <c r="W379" s="73"/>
      <c r="X379" s="67">
        <v>81300</v>
      </c>
      <c r="Y379" s="67"/>
      <c r="Z379" s="67">
        <v>175252</v>
      </c>
      <c r="AA379" s="67">
        <v>287855</v>
      </c>
      <c r="AB379" s="67"/>
      <c r="AC379" s="67">
        <v>53899</v>
      </c>
      <c r="AD379" s="67">
        <v>16935</v>
      </c>
      <c r="AE379" s="72">
        <v>13713</v>
      </c>
      <c r="AF379" s="67">
        <v>30648</v>
      </c>
      <c r="AG379" s="67">
        <v>408</v>
      </c>
      <c r="AH379" s="67">
        <v>2791</v>
      </c>
      <c r="AI379" s="67">
        <v>2682</v>
      </c>
      <c r="AJ379" s="67">
        <v>1142</v>
      </c>
      <c r="AK379" s="67">
        <v>274</v>
      </c>
      <c r="AL379" s="67">
        <v>1092</v>
      </c>
      <c r="AM379" s="67">
        <v>3911</v>
      </c>
      <c r="AN379" s="67"/>
      <c r="AO379" s="69">
        <v>109</v>
      </c>
      <c r="AP379" s="69">
        <v>13708</v>
      </c>
      <c r="AQ379" s="71">
        <f t="shared" si="15"/>
        <v>13817</v>
      </c>
      <c r="AR379" s="70">
        <f t="shared" si="16"/>
        <v>13817</v>
      </c>
      <c r="AS379" s="70">
        <f t="shared" si="17"/>
        <v>0</v>
      </c>
    </row>
    <row r="380" spans="1:45" x14ac:dyDescent="0.2">
      <c r="A380" s="18">
        <v>44197</v>
      </c>
      <c r="B380" s="67">
        <v>222263</v>
      </c>
      <c r="C380" s="67">
        <v>478326</v>
      </c>
      <c r="D380" s="67">
        <v>352089</v>
      </c>
      <c r="E380" s="67">
        <v>126237</v>
      </c>
      <c r="F380" s="67">
        <v>5201</v>
      </c>
      <c r="G380" s="67">
        <v>16076</v>
      </c>
      <c r="H380" s="67">
        <v>78961</v>
      </c>
      <c r="I380" s="67">
        <v>10560</v>
      </c>
      <c r="J380" s="67">
        <v>5326</v>
      </c>
      <c r="K380" s="67">
        <v>27259</v>
      </c>
      <c r="L380" s="67">
        <v>482474</v>
      </c>
      <c r="M380" s="67">
        <v>376553</v>
      </c>
      <c r="N380" s="67">
        <v>40968</v>
      </c>
      <c r="O380" s="67">
        <v>31363</v>
      </c>
      <c r="P380" s="67">
        <v>22078</v>
      </c>
      <c r="Q380" s="67">
        <v>5138</v>
      </c>
      <c r="R380" s="67">
        <v>6374</v>
      </c>
      <c r="S380" s="67">
        <v>25765</v>
      </c>
      <c r="T380" s="67">
        <v>13004</v>
      </c>
      <c r="U380" s="67">
        <v>1142952</v>
      </c>
      <c r="V380" s="68">
        <v>664626</v>
      </c>
      <c r="W380" s="73"/>
      <c r="X380" s="67">
        <v>83394</v>
      </c>
      <c r="Y380" s="67"/>
      <c r="Z380" s="67">
        <v>210168</v>
      </c>
      <c r="AA380" s="67">
        <v>312124</v>
      </c>
      <c r="AB380" s="67"/>
      <c r="AC380" s="67">
        <v>57849</v>
      </c>
      <c r="AD380" s="67">
        <v>17806</v>
      </c>
      <c r="AE380" s="72">
        <v>16439</v>
      </c>
      <c r="AF380" s="67">
        <v>34245</v>
      </c>
      <c r="AG380" s="67">
        <v>551</v>
      </c>
      <c r="AH380" s="67">
        <v>2347</v>
      </c>
      <c r="AI380" s="67">
        <v>2534</v>
      </c>
      <c r="AJ380" s="67">
        <v>1037</v>
      </c>
      <c r="AK380" s="67">
        <v>126</v>
      </c>
      <c r="AL380" s="67">
        <v>743</v>
      </c>
      <c r="AM380" s="67">
        <v>5303</v>
      </c>
      <c r="AN380" s="67"/>
      <c r="AO380" s="69">
        <v>130</v>
      </c>
      <c r="AP380" s="69">
        <v>15946</v>
      </c>
      <c r="AQ380" s="71">
        <f t="shared" si="15"/>
        <v>16076</v>
      </c>
      <c r="AR380" s="70">
        <f t="shared" si="16"/>
        <v>16076</v>
      </c>
      <c r="AS380" s="70">
        <f t="shared" si="17"/>
        <v>0</v>
      </c>
    </row>
    <row r="381" spans="1:45" x14ac:dyDescent="0.2">
      <c r="A381" s="18">
        <v>44228</v>
      </c>
      <c r="B381" s="67">
        <v>188833</v>
      </c>
      <c r="C381" s="67">
        <v>427092</v>
      </c>
      <c r="D381" s="67">
        <v>301127</v>
      </c>
      <c r="E381" s="67">
        <v>125965</v>
      </c>
      <c r="F381" s="67">
        <v>6554</v>
      </c>
      <c r="G381" s="67">
        <v>15557</v>
      </c>
      <c r="H381" s="67">
        <v>71948</v>
      </c>
      <c r="I381" s="67">
        <v>12601</v>
      </c>
      <c r="J381" s="67">
        <v>5345</v>
      </c>
      <c r="K381" s="67">
        <v>29085</v>
      </c>
      <c r="L381" s="67">
        <v>443401</v>
      </c>
      <c r="M381" s="67">
        <v>344396</v>
      </c>
      <c r="N381" s="67">
        <v>37536</v>
      </c>
      <c r="O381" s="67">
        <v>28963</v>
      </c>
      <c r="P381" s="67">
        <v>21221</v>
      </c>
      <c r="Q381" s="67">
        <v>4830</v>
      </c>
      <c r="R381" s="67">
        <v>6455</v>
      </c>
      <c r="S381" s="67">
        <v>22988</v>
      </c>
      <c r="T381" s="67">
        <v>11666</v>
      </c>
      <c r="U381" s="67">
        <v>1046237</v>
      </c>
      <c r="V381" s="68">
        <v>619145</v>
      </c>
      <c r="W381" s="73"/>
      <c r="X381" s="67">
        <v>75068</v>
      </c>
      <c r="Y381" s="67"/>
      <c r="Z381" s="67">
        <v>182471</v>
      </c>
      <c r="AA381" s="67">
        <v>344227</v>
      </c>
      <c r="AB381" s="67"/>
      <c r="AC381" s="67">
        <v>57855</v>
      </c>
      <c r="AD381" s="67">
        <v>19436</v>
      </c>
      <c r="AE381" s="72">
        <v>18218</v>
      </c>
      <c r="AF381" s="67">
        <v>37654</v>
      </c>
      <c r="AG381" s="67">
        <v>366</v>
      </c>
      <c r="AH381" s="67">
        <v>2459</v>
      </c>
      <c r="AI381" s="67">
        <v>2859</v>
      </c>
      <c r="AJ381" s="67">
        <v>1100</v>
      </c>
      <c r="AK381" s="67">
        <v>229</v>
      </c>
      <c r="AL381" s="67">
        <v>790</v>
      </c>
      <c r="AM381" s="67">
        <v>5737</v>
      </c>
      <c r="AN381" s="67"/>
      <c r="AO381" s="69">
        <v>148</v>
      </c>
      <c r="AP381" s="69">
        <v>15409</v>
      </c>
      <c r="AQ381" s="71">
        <f t="shared" si="15"/>
        <v>15557</v>
      </c>
      <c r="AR381" s="70">
        <f t="shared" si="16"/>
        <v>15557</v>
      </c>
      <c r="AS381" s="70">
        <f t="shared" si="17"/>
        <v>0</v>
      </c>
    </row>
    <row r="382" spans="1:45" x14ac:dyDescent="0.2">
      <c r="A382" s="18">
        <v>44256</v>
      </c>
      <c r="B382" s="67">
        <v>199574</v>
      </c>
      <c r="C382" s="67">
        <v>480503</v>
      </c>
      <c r="D382" s="67">
        <v>336778</v>
      </c>
      <c r="E382" s="67">
        <v>143725</v>
      </c>
      <c r="F382" s="67">
        <v>7752</v>
      </c>
      <c r="G382" s="67">
        <v>17561</v>
      </c>
      <c r="H382" s="67">
        <v>79974</v>
      </c>
      <c r="I382" s="67">
        <v>15470</v>
      </c>
      <c r="J382" s="67">
        <v>5379</v>
      </c>
      <c r="K382" s="67">
        <v>32356</v>
      </c>
      <c r="L382" s="67">
        <v>502107</v>
      </c>
      <c r="M382" s="67">
        <v>392662</v>
      </c>
      <c r="N382" s="67">
        <v>41629</v>
      </c>
      <c r="O382" s="67">
        <v>30776</v>
      </c>
      <c r="P382" s="67">
        <v>24556</v>
      </c>
      <c r="Q382" s="67">
        <v>5352</v>
      </c>
      <c r="R382" s="67">
        <v>7132</v>
      </c>
      <c r="S382" s="67">
        <v>26008</v>
      </c>
      <c r="T382" s="67">
        <v>13962</v>
      </c>
      <c r="U382" s="67">
        <v>1181072</v>
      </c>
      <c r="V382" s="68">
        <v>700569</v>
      </c>
      <c r="W382" s="73"/>
      <c r="X382" s="67">
        <v>76775</v>
      </c>
      <c r="Y382" s="67"/>
      <c r="Z382" s="67">
        <v>198254</v>
      </c>
      <c r="AA382" s="67">
        <v>313028</v>
      </c>
      <c r="AB382" s="67"/>
      <c r="AC382" s="67">
        <v>68984</v>
      </c>
      <c r="AD382" s="67">
        <v>24494</v>
      </c>
      <c r="AE382" s="72">
        <v>24010</v>
      </c>
      <c r="AF382" s="67">
        <v>48504</v>
      </c>
      <c r="AG382" s="67">
        <v>617</v>
      </c>
      <c r="AH382" s="67">
        <v>2505</v>
      </c>
      <c r="AI382" s="67">
        <v>3285</v>
      </c>
      <c r="AJ382" s="67">
        <v>985</v>
      </c>
      <c r="AK382" s="67">
        <v>251</v>
      </c>
      <c r="AL382" s="67">
        <v>931</v>
      </c>
      <c r="AM382" s="67">
        <v>6773</v>
      </c>
      <c r="AN382" s="67"/>
      <c r="AO382" s="69">
        <v>183</v>
      </c>
      <c r="AP382" s="69">
        <v>17378</v>
      </c>
      <c r="AQ382" s="71">
        <f t="shared" si="15"/>
        <v>17561</v>
      </c>
      <c r="AR382" s="70">
        <f t="shared" si="16"/>
        <v>17561</v>
      </c>
      <c r="AS382" s="70">
        <f t="shared" si="17"/>
        <v>0</v>
      </c>
    </row>
    <row r="383" spans="1:45" x14ac:dyDescent="0.2">
      <c r="A383" s="18">
        <v>44287</v>
      </c>
      <c r="B383" s="67">
        <v>182992</v>
      </c>
      <c r="C383" s="67">
        <v>478206</v>
      </c>
      <c r="D383" s="67">
        <v>337855</v>
      </c>
      <c r="E383" s="67">
        <v>140351</v>
      </c>
      <c r="F383" s="67">
        <v>7574</v>
      </c>
      <c r="G383" s="67">
        <v>15481</v>
      </c>
      <c r="H383" s="67">
        <v>80085</v>
      </c>
      <c r="I383" s="67">
        <v>15602</v>
      </c>
      <c r="J383" s="67">
        <v>3555</v>
      </c>
      <c r="K383" s="67">
        <v>27602</v>
      </c>
      <c r="L383" s="67">
        <v>483160</v>
      </c>
      <c r="M383" s="67">
        <v>377155</v>
      </c>
      <c r="N383" s="67">
        <v>40900</v>
      </c>
      <c r="O383" s="67">
        <v>32804</v>
      </c>
      <c r="P383" s="67">
        <v>19813</v>
      </c>
      <c r="Q383" s="67">
        <v>5911</v>
      </c>
      <c r="R383" s="67">
        <v>6577</v>
      </c>
      <c r="S383" s="67">
        <v>28838</v>
      </c>
      <c r="T383" s="67">
        <v>13177</v>
      </c>
      <c r="U383" s="67">
        <v>1153280</v>
      </c>
      <c r="V383" s="68">
        <v>675074</v>
      </c>
      <c r="W383" s="73"/>
      <c r="X383" s="67">
        <v>74225</v>
      </c>
      <c r="Y383" s="67"/>
      <c r="Z383" s="67">
        <v>193792</v>
      </c>
      <c r="AA383" s="67">
        <v>307427</v>
      </c>
      <c r="AB383" s="67"/>
      <c r="AC383" s="67">
        <v>68869</v>
      </c>
      <c r="AD383" s="67">
        <v>20837</v>
      </c>
      <c r="AE383" s="72">
        <v>23346</v>
      </c>
      <c r="AF383" s="67">
        <v>44183</v>
      </c>
      <c r="AG383" s="67">
        <v>791</v>
      </c>
      <c r="AH383" s="67">
        <v>2833</v>
      </c>
      <c r="AI383" s="67">
        <v>4633</v>
      </c>
      <c r="AJ383" s="67">
        <v>1052</v>
      </c>
      <c r="AK383" s="67">
        <v>223</v>
      </c>
      <c r="AL383" s="67">
        <v>1125</v>
      </c>
      <c r="AM383" s="67">
        <v>6473</v>
      </c>
      <c r="AN383" s="67"/>
      <c r="AO383" s="69">
        <v>248</v>
      </c>
      <c r="AP383" s="69">
        <v>15233</v>
      </c>
      <c r="AQ383" s="71">
        <f t="shared" si="15"/>
        <v>15481</v>
      </c>
      <c r="AR383" s="70">
        <f t="shared" si="16"/>
        <v>15481</v>
      </c>
      <c r="AS383" s="70">
        <f t="shared" si="17"/>
        <v>0</v>
      </c>
    </row>
    <row r="384" spans="1:45" x14ac:dyDescent="0.2">
      <c r="A384" s="18">
        <v>44317</v>
      </c>
      <c r="B384" s="67">
        <v>183041</v>
      </c>
      <c r="C384" s="67">
        <v>481553</v>
      </c>
      <c r="D384" s="67">
        <v>348372</v>
      </c>
      <c r="E384" s="67">
        <v>133181</v>
      </c>
      <c r="F384" s="67">
        <v>8204</v>
      </c>
      <c r="G384" s="67">
        <v>17421</v>
      </c>
      <c r="H384" s="67">
        <v>92976</v>
      </c>
      <c r="I384" s="67">
        <v>15678</v>
      </c>
      <c r="J384" s="67">
        <v>5729</v>
      </c>
      <c r="K384" s="67">
        <v>27944</v>
      </c>
      <c r="L384" s="67">
        <v>472512</v>
      </c>
      <c r="M384" s="67">
        <v>371086</v>
      </c>
      <c r="N384" s="67">
        <v>40065</v>
      </c>
      <c r="O384" s="67">
        <v>32232</v>
      </c>
      <c r="P384" s="67">
        <v>16005</v>
      </c>
      <c r="Q384" s="67">
        <v>6310</v>
      </c>
      <c r="R384" s="67">
        <v>6814</v>
      </c>
      <c r="S384" s="67">
        <v>28353</v>
      </c>
      <c r="T384" s="67">
        <v>12705</v>
      </c>
      <c r="U384" s="67">
        <v>1163075</v>
      </c>
      <c r="V384" s="68">
        <v>681522</v>
      </c>
      <c r="W384" s="73"/>
      <c r="X384" s="67">
        <v>77104</v>
      </c>
      <c r="Y384" s="67"/>
      <c r="Z384" s="67">
        <v>205470</v>
      </c>
      <c r="AA384" s="67">
        <v>349522</v>
      </c>
      <c r="AB384" s="67"/>
      <c r="AC384" s="67">
        <v>61176</v>
      </c>
      <c r="AD384" s="67">
        <v>21556</v>
      </c>
      <c r="AE384" s="72">
        <v>24592</v>
      </c>
      <c r="AF384" s="67">
        <v>46148</v>
      </c>
      <c r="AG384" s="67">
        <v>521</v>
      </c>
      <c r="AH384" s="67">
        <v>2386</v>
      </c>
      <c r="AI384" s="67">
        <v>3552</v>
      </c>
      <c r="AJ384" s="67">
        <v>978</v>
      </c>
      <c r="AK384" s="67">
        <v>299</v>
      </c>
      <c r="AL384" s="67">
        <v>1073</v>
      </c>
      <c r="AM384" s="67">
        <v>6564</v>
      </c>
      <c r="AN384" s="67"/>
      <c r="AO384" s="69">
        <v>171</v>
      </c>
      <c r="AP384" s="69">
        <v>17250</v>
      </c>
      <c r="AQ384" s="71">
        <f t="shared" si="15"/>
        <v>17421</v>
      </c>
      <c r="AR384" s="70">
        <f t="shared" si="16"/>
        <v>17421</v>
      </c>
      <c r="AS384" s="70">
        <f t="shared" si="17"/>
        <v>0</v>
      </c>
    </row>
    <row r="385" spans="1:45" x14ac:dyDescent="0.2">
      <c r="A385" s="18">
        <v>44348</v>
      </c>
      <c r="B385" s="67">
        <v>156965</v>
      </c>
      <c r="C385" s="67">
        <v>457401</v>
      </c>
      <c r="D385" s="67">
        <v>329816</v>
      </c>
      <c r="E385" s="67">
        <v>127585</v>
      </c>
      <c r="F385" s="67">
        <v>7628</v>
      </c>
      <c r="G385" s="67">
        <v>17509</v>
      </c>
      <c r="H385" s="67">
        <v>86391</v>
      </c>
      <c r="I385" s="67">
        <v>15465</v>
      </c>
      <c r="J385" s="67">
        <v>4601</v>
      </c>
      <c r="K385" s="67">
        <v>29367</v>
      </c>
      <c r="L385" s="67">
        <v>465029</v>
      </c>
      <c r="M385" s="67">
        <v>364384</v>
      </c>
      <c r="N385" s="67">
        <v>39627</v>
      </c>
      <c r="O385" s="67">
        <v>31032</v>
      </c>
      <c r="P385" s="67">
        <v>16478</v>
      </c>
      <c r="Q385" s="67">
        <v>5870</v>
      </c>
      <c r="R385" s="67">
        <v>7638</v>
      </c>
      <c r="S385" s="67">
        <v>29643</v>
      </c>
      <c r="T385" s="67">
        <v>13478</v>
      </c>
      <c r="U385" s="67">
        <v>1126512</v>
      </c>
      <c r="V385" s="68">
        <v>669111</v>
      </c>
      <c r="W385" s="73"/>
      <c r="X385" s="67">
        <v>70138</v>
      </c>
      <c r="Y385" s="67"/>
      <c r="Z385" s="67">
        <v>185604</v>
      </c>
      <c r="AA385" s="67">
        <v>351226</v>
      </c>
      <c r="AB385" s="67"/>
      <c r="AC385" s="67">
        <v>66036</v>
      </c>
      <c r="AD385" s="67">
        <v>20739</v>
      </c>
      <c r="AE385" s="72">
        <v>24659</v>
      </c>
      <c r="AF385" s="67">
        <v>45398</v>
      </c>
      <c r="AG385" s="67">
        <v>481</v>
      </c>
      <c r="AH385" s="67">
        <v>2626</v>
      </c>
      <c r="AI385" s="67">
        <v>4005</v>
      </c>
      <c r="AJ385" s="67">
        <v>1075</v>
      </c>
      <c r="AK385" s="67">
        <v>393</v>
      </c>
      <c r="AL385" s="67">
        <v>1092</v>
      </c>
      <c r="AM385" s="67">
        <v>7098</v>
      </c>
      <c r="AN385" s="67"/>
      <c r="AO385" s="69">
        <v>164</v>
      </c>
      <c r="AP385" s="69">
        <v>17345</v>
      </c>
      <c r="AQ385" s="71">
        <f t="shared" si="15"/>
        <v>17509</v>
      </c>
      <c r="AR385" s="70">
        <f t="shared" si="16"/>
        <v>17509</v>
      </c>
      <c r="AS385" s="70">
        <f t="shared" si="17"/>
        <v>0</v>
      </c>
    </row>
    <row r="386" spans="1:45" x14ac:dyDescent="0.2">
      <c r="A386" s="18">
        <v>44378</v>
      </c>
      <c r="B386" s="67">
        <v>147113</v>
      </c>
      <c r="C386" s="67">
        <v>467358</v>
      </c>
      <c r="D386" s="67">
        <v>325097</v>
      </c>
      <c r="E386" s="67">
        <v>142261</v>
      </c>
      <c r="F386" s="67">
        <v>7159</v>
      </c>
      <c r="G386" s="67">
        <v>16321</v>
      </c>
      <c r="H386" s="67">
        <v>81313</v>
      </c>
      <c r="I386" s="67">
        <v>15336</v>
      </c>
      <c r="J386" s="67">
        <v>5077</v>
      </c>
      <c r="K386" s="67">
        <v>30522</v>
      </c>
      <c r="L386" s="67">
        <v>480268</v>
      </c>
      <c r="M386" s="67">
        <v>374447</v>
      </c>
      <c r="N386" s="67">
        <v>41960</v>
      </c>
      <c r="O386" s="67">
        <v>34310</v>
      </c>
      <c r="P386" s="67">
        <v>16188</v>
      </c>
      <c r="Q386" s="67">
        <v>5611</v>
      </c>
      <c r="R386" s="67">
        <v>7752</v>
      </c>
      <c r="S386" s="67">
        <v>28874</v>
      </c>
      <c r="T386" s="67">
        <v>13245</v>
      </c>
      <c r="U386" s="67">
        <v>1145473</v>
      </c>
      <c r="V386" s="68">
        <v>678115</v>
      </c>
      <c r="W386" s="73"/>
      <c r="X386" s="67">
        <v>80762</v>
      </c>
      <c r="Y386" s="67"/>
      <c r="Z386" s="67">
        <v>155789</v>
      </c>
      <c r="AA386" s="67">
        <v>318811</v>
      </c>
      <c r="AB386" s="67"/>
      <c r="AC386" s="67">
        <v>64266</v>
      </c>
      <c r="AD386" s="67">
        <v>20002</v>
      </c>
      <c r="AE386" s="72">
        <v>25033</v>
      </c>
      <c r="AF386" s="67">
        <v>45035</v>
      </c>
      <c r="AG386" s="67">
        <v>556</v>
      </c>
      <c r="AH386" s="67">
        <v>2806</v>
      </c>
      <c r="AI386" s="67">
        <v>3705</v>
      </c>
      <c r="AJ386" s="67">
        <v>1108</v>
      </c>
      <c r="AK386" s="67">
        <v>291</v>
      </c>
      <c r="AL386" s="67">
        <v>1195</v>
      </c>
      <c r="AM386" s="67">
        <v>6947</v>
      </c>
      <c r="AN386" s="67"/>
      <c r="AO386" s="69">
        <v>158</v>
      </c>
      <c r="AP386" s="69">
        <v>16163</v>
      </c>
      <c r="AQ386" s="71">
        <f t="shared" si="15"/>
        <v>16321</v>
      </c>
      <c r="AR386" s="70">
        <f t="shared" si="16"/>
        <v>16321</v>
      </c>
      <c r="AS386" s="70">
        <f t="shared" si="17"/>
        <v>0</v>
      </c>
    </row>
    <row r="387" spans="1:45" x14ac:dyDescent="0.2">
      <c r="A387" s="18">
        <v>44409</v>
      </c>
      <c r="B387" s="67">
        <v>147053</v>
      </c>
      <c r="C387" s="67">
        <v>462547</v>
      </c>
      <c r="D387" s="67">
        <v>320348</v>
      </c>
      <c r="E387" s="67">
        <v>142199</v>
      </c>
      <c r="F387" s="67">
        <v>7194</v>
      </c>
      <c r="G387" s="67">
        <v>14383</v>
      </c>
      <c r="H387" s="67">
        <v>93477</v>
      </c>
      <c r="I387" s="67">
        <v>15462</v>
      </c>
      <c r="J387" s="67">
        <v>4514</v>
      </c>
      <c r="K387" s="67">
        <v>28736</v>
      </c>
      <c r="L387" s="67">
        <v>480017</v>
      </c>
      <c r="M387" s="67">
        <v>374525</v>
      </c>
      <c r="N387" s="67">
        <v>37738</v>
      </c>
      <c r="O387" s="67">
        <v>34156</v>
      </c>
      <c r="P387" s="67">
        <v>20747</v>
      </c>
      <c r="Q387" s="67">
        <v>5143</v>
      </c>
      <c r="R387" s="67">
        <v>7708</v>
      </c>
      <c r="S387" s="67">
        <v>27262</v>
      </c>
      <c r="T387" s="67">
        <v>13739</v>
      </c>
      <c r="U387" s="67">
        <v>1147331</v>
      </c>
      <c r="V387" s="68">
        <v>684784</v>
      </c>
      <c r="W387" s="73"/>
      <c r="X387" s="67">
        <v>76096</v>
      </c>
      <c r="Y387" s="67"/>
      <c r="Z387" s="67">
        <v>121559</v>
      </c>
      <c r="AA387" s="67">
        <v>279835</v>
      </c>
      <c r="AB387" s="67"/>
      <c r="AC387" s="67">
        <v>63223</v>
      </c>
      <c r="AD387" s="67">
        <v>19595</v>
      </c>
      <c r="AE387" s="72">
        <v>23279</v>
      </c>
      <c r="AF387" s="67">
        <v>42874</v>
      </c>
      <c r="AG387" s="67">
        <v>538</v>
      </c>
      <c r="AH387" s="67">
        <v>2355</v>
      </c>
      <c r="AI387" s="67">
        <v>3806</v>
      </c>
      <c r="AJ387" s="67">
        <v>926</v>
      </c>
      <c r="AK387" s="67">
        <v>316</v>
      </c>
      <c r="AL387" s="67">
        <v>987</v>
      </c>
      <c r="AM387" s="67">
        <v>6301</v>
      </c>
      <c r="AN387" s="67"/>
      <c r="AO387" s="69">
        <v>177</v>
      </c>
      <c r="AP387" s="69">
        <v>14206</v>
      </c>
      <c r="AQ387" s="71">
        <f t="shared" si="15"/>
        <v>14383</v>
      </c>
      <c r="AR387" s="70">
        <f t="shared" si="16"/>
        <v>14383</v>
      </c>
      <c r="AS387" s="70">
        <f t="shared" si="17"/>
        <v>0</v>
      </c>
    </row>
    <row r="388" spans="1:45" x14ac:dyDescent="0.2">
      <c r="A388" s="18">
        <v>44440</v>
      </c>
      <c r="B388" s="67">
        <v>143640</v>
      </c>
      <c r="C388" s="67">
        <v>454716</v>
      </c>
      <c r="D388" s="67">
        <v>309913</v>
      </c>
      <c r="E388" s="67">
        <v>144803</v>
      </c>
      <c r="F388" s="67">
        <v>7584</v>
      </c>
      <c r="G388" s="67">
        <v>14620</v>
      </c>
      <c r="H388" s="67">
        <v>90803</v>
      </c>
      <c r="I388" s="67">
        <v>15237</v>
      </c>
      <c r="J388" s="67">
        <v>4424</v>
      </c>
      <c r="K388" s="67">
        <v>30391</v>
      </c>
      <c r="L388" s="67">
        <v>475982</v>
      </c>
      <c r="M388" s="67">
        <v>369892</v>
      </c>
      <c r="N388" s="67">
        <v>38861</v>
      </c>
      <c r="O388" s="67">
        <v>31888</v>
      </c>
      <c r="P388" s="67">
        <v>22070</v>
      </c>
      <c r="Q388" s="67">
        <v>5632</v>
      </c>
      <c r="R388" s="67">
        <v>7639</v>
      </c>
      <c r="S388" s="67">
        <v>25658</v>
      </c>
      <c r="T388" s="67">
        <v>13602</v>
      </c>
      <c r="U388" s="67">
        <v>1133017</v>
      </c>
      <c r="V388" s="68">
        <v>678301</v>
      </c>
      <c r="W388" s="73"/>
      <c r="X388" s="67">
        <v>69076</v>
      </c>
      <c r="Y388" s="67"/>
      <c r="Z388" s="67">
        <v>119384</v>
      </c>
      <c r="AA388" s="67">
        <v>243779</v>
      </c>
      <c r="AB388" s="67"/>
      <c r="AC388" s="67">
        <v>55521</v>
      </c>
      <c r="AD388" s="67">
        <v>17725</v>
      </c>
      <c r="AE388" s="72">
        <v>19627</v>
      </c>
      <c r="AF388" s="67">
        <v>37352</v>
      </c>
      <c r="AG388" s="67">
        <v>497</v>
      </c>
      <c r="AH388" s="67">
        <v>2167</v>
      </c>
      <c r="AI388" s="67">
        <v>3331</v>
      </c>
      <c r="AJ388" s="67">
        <v>1010</v>
      </c>
      <c r="AK388" s="67">
        <v>165</v>
      </c>
      <c r="AL388" s="67">
        <v>967</v>
      </c>
      <c r="AM388" s="67">
        <v>5403</v>
      </c>
      <c r="AN388" s="67"/>
      <c r="AO388" s="69">
        <v>151</v>
      </c>
      <c r="AP388" s="69">
        <v>14469</v>
      </c>
      <c r="AQ388" s="71">
        <f t="shared" si="15"/>
        <v>14620</v>
      </c>
      <c r="AR388" s="70">
        <f t="shared" si="16"/>
        <v>14620</v>
      </c>
      <c r="AS388" s="70">
        <f t="shared" si="17"/>
        <v>0</v>
      </c>
    </row>
    <row r="389" spans="1:45" x14ac:dyDescent="0.2">
      <c r="A389" s="18">
        <v>44470</v>
      </c>
      <c r="B389" s="67">
        <v>155297</v>
      </c>
      <c r="C389" s="67">
        <v>480925</v>
      </c>
      <c r="D389" s="67">
        <v>341950</v>
      </c>
      <c r="E389" s="67">
        <v>138975</v>
      </c>
      <c r="F389" s="67">
        <v>8667</v>
      </c>
      <c r="G389" s="67">
        <v>16082</v>
      </c>
      <c r="H389" s="67">
        <v>85034</v>
      </c>
      <c r="I389" s="67">
        <v>13588</v>
      </c>
      <c r="J389" s="67">
        <v>3774</v>
      </c>
      <c r="K389" s="67">
        <v>31796</v>
      </c>
      <c r="L389" s="67">
        <v>488442</v>
      </c>
      <c r="M389" s="67">
        <v>378314</v>
      </c>
      <c r="N389" s="67">
        <v>40503</v>
      </c>
      <c r="O389" s="67">
        <v>31708</v>
      </c>
      <c r="P389" s="67">
        <v>23161</v>
      </c>
      <c r="Q389" s="67">
        <v>6131</v>
      </c>
      <c r="R389" s="67">
        <v>8625</v>
      </c>
      <c r="S389" s="67">
        <v>27955</v>
      </c>
      <c r="T389" s="67">
        <v>14477</v>
      </c>
      <c r="U389" s="67">
        <v>1170740</v>
      </c>
      <c r="V389" s="68">
        <v>689815</v>
      </c>
      <c r="W389" s="73"/>
      <c r="X389" s="67">
        <v>70797</v>
      </c>
      <c r="Y389" s="67"/>
      <c r="Z389" s="67">
        <v>145721</v>
      </c>
      <c r="AA389" s="67">
        <v>246011</v>
      </c>
      <c r="AB389" s="67"/>
      <c r="AC389" s="67">
        <v>54588</v>
      </c>
      <c r="AD389" s="67">
        <v>17529</v>
      </c>
      <c r="AE389" s="72">
        <v>18538</v>
      </c>
      <c r="AF389" s="67">
        <v>36067</v>
      </c>
      <c r="AG389" s="67">
        <v>475</v>
      </c>
      <c r="AH389" s="67">
        <v>1977</v>
      </c>
      <c r="AI389" s="67">
        <v>3045</v>
      </c>
      <c r="AJ389" s="67">
        <v>952</v>
      </c>
      <c r="AK389" s="67">
        <v>413</v>
      </c>
      <c r="AL389" s="67">
        <v>955</v>
      </c>
      <c r="AM389" s="67">
        <v>4984</v>
      </c>
      <c r="AN389" s="67"/>
      <c r="AO389" s="69">
        <v>140</v>
      </c>
      <c r="AP389" s="69">
        <v>15942</v>
      </c>
      <c r="AQ389" s="71">
        <f t="shared" si="15"/>
        <v>16082</v>
      </c>
      <c r="AR389" s="70">
        <f t="shared" si="16"/>
        <v>16082</v>
      </c>
      <c r="AS389" s="70">
        <f t="shared" si="17"/>
        <v>0</v>
      </c>
    </row>
    <row r="390" spans="1:45" x14ac:dyDescent="0.2">
      <c r="A390" s="18">
        <v>44501</v>
      </c>
      <c r="B390" s="67">
        <v>155989</v>
      </c>
      <c r="C390" s="67">
        <v>462692</v>
      </c>
      <c r="D390" s="67">
        <v>321580</v>
      </c>
      <c r="E390" s="67">
        <v>141112</v>
      </c>
      <c r="F390" s="67">
        <v>7726</v>
      </c>
      <c r="G390" s="67">
        <v>16266</v>
      </c>
      <c r="H390" s="67">
        <v>91659</v>
      </c>
      <c r="I390" s="67">
        <v>11739</v>
      </c>
      <c r="J390" s="67">
        <v>4366</v>
      </c>
      <c r="K390" s="67">
        <v>28169</v>
      </c>
      <c r="L390" s="67">
        <v>485872</v>
      </c>
      <c r="M390" s="67">
        <v>378313</v>
      </c>
      <c r="N390" s="67">
        <v>41025</v>
      </c>
      <c r="O390" s="67">
        <v>29589</v>
      </c>
      <c r="P390" s="67">
        <v>23621</v>
      </c>
      <c r="Q390" s="67">
        <v>5309</v>
      </c>
      <c r="R390" s="67">
        <v>8015</v>
      </c>
      <c r="S390" s="67">
        <v>27255</v>
      </c>
      <c r="T390" s="67">
        <v>14319</v>
      </c>
      <c r="U390" s="67">
        <v>1150063</v>
      </c>
      <c r="V390" s="68">
        <v>687371</v>
      </c>
      <c r="W390" s="73"/>
      <c r="X390" s="67">
        <v>67856</v>
      </c>
      <c r="Y390" s="67"/>
      <c r="Z390" s="67">
        <v>161011</v>
      </c>
      <c r="AA390" s="67">
        <v>244785</v>
      </c>
      <c r="AB390" s="67"/>
      <c r="AC390" s="67">
        <v>52147</v>
      </c>
      <c r="AD390" s="67">
        <v>14561</v>
      </c>
      <c r="AE390" s="72">
        <v>15953</v>
      </c>
      <c r="AF390" s="67">
        <v>30514</v>
      </c>
      <c r="AG390" s="67">
        <v>538</v>
      </c>
      <c r="AH390" s="67">
        <v>1792</v>
      </c>
      <c r="AI390" s="67">
        <v>2688</v>
      </c>
      <c r="AJ390" s="67">
        <v>872</v>
      </c>
      <c r="AK390" s="67">
        <v>281</v>
      </c>
      <c r="AL390" s="67">
        <v>764</v>
      </c>
      <c r="AM390" s="67">
        <v>5039</v>
      </c>
      <c r="AN390" s="67"/>
      <c r="AO390" s="69">
        <v>199</v>
      </c>
      <c r="AP390" s="69">
        <v>16067</v>
      </c>
      <c r="AQ390" s="71">
        <f t="shared" si="15"/>
        <v>16266</v>
      </c>
      <c r="AR390" s="70">
        <f t="shared" si="16"/>
        <v>16266</v>
      </c>
      <c r="AS390" s="70">
        <f t="shared" si="17"/>
        <v>0</v>
      </c>
    </row>
    <row r="391" spans="1:45" x14ac:dyDescent="0.2">
      <c r="A391" s="18">
        <v>44531</v>
      </c>
      <c r="B391" s="67">
        <v>179965</v>
      </c>
      <c r="C391" s="67">
        <v>483852</v>
      </c>
      <c r="D391" s="67">
        <v>345753</v>
      </c>
      <c r="E391" s="67">
        <v>138099</v>
      </c>
      <c r="F391" s="67">
        <v>7518</v>
      </c>
      <c r="G391" s="67">
        <v>16264</v>
      </c>
      <c r="H391" s="67">
        <v>93186</v>
      </c>
      <c r="I391" s="67">
        <v>12539</v>
      </c>
      <c r="J391" s="67">
        <v>4231</v>
      </c>
      <c r="K391" s="67">
        <v>28766</v>
      </c>
      <c r="L391" s="67">
        <v>509445</v>
      </c>
      <c r="M391" s="67">
        <v>395448</v>
      </c>
      <c r="N391" s="67">
        <v>44606</v>
      </c>
      <c r="O391" s="67">
        <v>29563</v>
      </c>
      <c r="P391" s="67">
        <v>24491</v>
      </c>
      <c r="Q391" s="67">
        <v>6458</v>
      </c>
      <c r="R391" s="67">
        <v>8879</v>
      </c>
      <c r="S391" s="67">
        <v>31467</v>
      </c>
      <c r="T391" s="67">
        <v>14007</v>
      </c>
      <c r="U391" s="67">
        <v>1201275</v>
      </c>
      <c r="V391" s="68">
        <v>717423</v>
      </c>
      <c r="W391" s="73"/>
      <c r="X391" s="67">
        <v>70704</v>
      </c>
      <c r="Y391" s="67"/>
      <c r="Z391" s="67">
        <v>167804</v>
      </c>
      <c r="AA391" s="67">
        <v>252674</v>
      </c>
      <c r="AB391" s="67"/>
      <c r="AC391" s="67">
        <v>49597</v>
      </c>
      <c r="AD391" s="67">
        <v>14237</v>
      </c>
      <c r="AE391" s="72">
        <v>15308</v>
      </c>
      <c r="AF391" s="67">
        <v>29545</v>
      </c>
      <c r="AG391" s="67">
        <v>584</v>
      </c>
      <c r="AH391" s="67">
        <v>1845</v>
      </c>
      <c r="AI391" s="67">
        <v>3075</v>
      </c>
      <c r="AJ391" s="67">
        <v>1067</v>
      </c>
      <c r="AK391" s="67">
        <v>204</v>
      </c>
      <c r="AL391" s="67">
        <v>899</v>
      </c>
      <c r="AM391" s="67">
        <v>4442</v>
      </c>
      <c r="AN391" s="67"/>
      <c r="AO391" s="69">
        <v>141</v>
      </c>
      <c r="AP391" s="69">
        <v>16123</v>
      </c>
      <c r="AQ391" s="71">
        <f t="shared" si="15"/>
        <v>16264</v>
      </c>
      <c r="AR391" s="70">
        <f t="shared" si="16"/>
        <v>16264</v>
      </c>
      <c r="AS391" s="70">
        <f t="shared" si="17"/>
        <v>0</v>
      </c>
    </row>
    <row r="392" spans="1:45" x14ac:dyDescent="0.2">
      <c r="A392" s="18">
        <v>44562</v>
      </c>
      <c r="B392" s="67">
        <v>196236</v>
      </c>
      <c r="C392" s="67">
        <v>487601</v>
      </c>
      <c r="D392" s="67">
        <v>344587</v>
      </c>
      <c r="E392" s="67">
        <v>143014</v>
      </c>
      <c r="F392" s="67">
        <v>9189</v>
      </c>
      <c r="G392" s="67">
        <v>16142</v>
      </c>
      <c r="H392" s="67">
        <v>94369</v>
      </c>
      <c r="I392" s="67">
        <v>9747</v>
      </c>
      <c r="J392" s="67">
        <v>6327</v>
      </c>
      <c r="K392" s="67">
        <v>28218</v>
      </c>
      <c r="L392" s="67">
        <v>485649</v>
      </c>
      <c r="M392" s="67">
        <v>376551</v>
      </c>
      <c r="N392" s="67">
        <v>44149</v>
      </c>
      <c r="O392" s="67">
        <v>29733</v>
      </c>
      <c r="P392" s="67">
        <v>21475</v>
      </c>
      <c r="Q392" s="67">
        <v>5749</v>
      </c>
      <c r="R392" s="67">
        <v>7992</v>
      </c>
      <c r="S392" s="67">
        <v>31197</v>
      </c>
      <c r="T392" s="67">
        <v>13744</v>
      </c>
      <c r="U392" s="67">
        <v>1182183</v>
      </c>
      <c r="V392" s="68">
        <v>694582</v>
      </c>
      <c r="W392" s="73"/>
      <c r="X392" s="67">
        <v>72766</v>
      </c>
      <c r="Y392" s="67"/>
      <c r="Z392" s="67">
        <v>170437</v>
      </c>
      <c r="AA392" s="67">
        <v>255740</v>
      </c>
      <c r="AB392" s="67"/>
      <c r="AC392" s="67">
        <v>56658</v>
      </c>
      <c r="AD392" s="67">
        <v>16195</v>
      </c>
      <c r="AE392" s="72">
        <v>14835</v>
      </c>
      <c r="AF392" s="67">
        <v>31030</v>
      </c>
      <c r="AG392" s="67">
        <v>654</v>
      </c>
      <c r="AH392" s="67">
        <v>1807</v>
      </c>
      <c r="AI392" s="67">
        <v>2508</v>
      </c>
      <c r="AJ392" s="67">
        <v>839</v>
      </c>
      <c r="AK392" s="67">
        <v>248</v>
      </c>
      <c r="AL392" s="67">
        <v>927</v>
      </c>
      <c r="AM392" s="67">
        <v>4482</v>
      </c>
      <c r="AN392" s="67"/>
      <c r="AO392" s="69">
        <v>163</v>
      </c>
      <c r="AP392" s="69">
        <v>15979</v>
      </c>
      <c r="AQ392" s="71">
        <f t="shared" si="15"/>
        <v>16142</v>
      </c>
      <c r="AR392" s="70">
        <f t="shared" si="16"/>
        <v>16142</v>
      </c>
      <c r="AS392" s="70">
        <f t="shared" si="17"/>
        <v>0</v>
      </c>
    </row>
    <row r="393" spans="1:45" x14ac:dyDescent="0.2">
      <c r="A393" s="18">
        <v>44593</v>
      </c>
      <c r="B393" s="67">
        <v>183332</v>
      </c>
      <c r="C393" s="67">
        <v>438928</v>
      </c>
      <c r="D393" s="67">
        <v>306330</v>
      </c>
      <c r="E393" s="67">
        <v>132598</v>
      </c>
      <c r="F393" s="67">
        <v>8155</v>
      </c>
      <c r="G393" s="67">
        <v>15098</v>
      </c>
      <c r="H393" s="67">
        <v>88105</v>
      </c>
      <c r="I393" s="67">
        <v>9380</v>
      </c>
      <c r="J393" s="67">
        <v>5444</v>
      </c>
      <c r="K393" s="67">
        <v>31127</v>
      </c>
      <c r="L393" s="67">
        <v>457297</v>
      </c>
      <c r="M393" s="67">
        <v>356609</v>
      </c>
      <c r="N393" s="67">
        <v>42069</v>
      </c>
      <c r="O393" s="67">
        <v>27717</v>
      </c>
      <c r="P393" s="67">
        <v>18680</v>
      </c>
      <c r="Q393" s="67">
        <v>4988</v>
      </c>
      <c r="R393" s="67">
        <v>7234</v>
      </c>
      <c r="S393" s="67">
        <v>28116</v>
      </c>
      <c r="T393" s="67">
        <v>12809</v>
      </c>
      <c r="U393" s="67">
        <v>1094459</v>
      </c>
      <c r="V393" s="68">
        <v>655531</v>
      </c>
      <c r="W393" s="73"/>
      <c r="X393" s="67">
        <v>68293</v>
      </c>
      <c r="Y393" s="67"/>
      <c r="Z393" s="67">
        <v>168997</v>
      </c>
      <c r="AA393" s="67">
        <v>288351</v>
      </c>
      <c r="AB393" s="67"/>
      <c r="AC393" s="67">
        <v>56022</v>
      </c>
      <c r="AD393" s="67">
        <v>16727</v>
      </c>
      <c r="AE393" s="72">
        <v>17465</v>
      </c>
      <c r="AF393" s="67">
        <v>34192</v>
      </c>
      <c r="AG393" s="67">
        <v>601</v>
      </c>
      <c r="AH393" s="67">
        <v>1923</v>
      </c>
      <c r="AI393" s="67">
        <v>3132</v>
      </c>
      <c r="AJ393" s="67">
        <v>1226</v>
      </c>
      <c r="AK393" s="67">
        <v>277</v>
      </c>
      <c r="AL393" s="67">
        <v>845</v>
      </c>
      <c r="AM393" s="67">
        <v>5285</v>
      </c>
      <c r="AN393" s="67"/>
      <c r="AO393" s="69">
        <v>74</v>
      </c>
      <c r="AP393" s="69">
        <v>15024</v>
      </c>
      <c r="AQ393" s="71">
        <f t="shared" ref="AQ393:AQ427" si="18">G393</f>
        <v>15098</v>
      </c>
      <c r="AR393" s="70">
        <f t="shared" ref="AR393:AR427" si="19">AO393+AP393</f>
        <v>15098</v>
      </c>
      <c r="AS393" s="70">
        <f t="shared" ref="AS393:AS427" si="20">AQ393-AR393</f>
        <v>0</v>
      </c>
    </row>
    <row r="394" spans="1:45" x14ac:dyDescent="0.2">
      <c r="A394" s="18">
        <v>44621</v>
      </c>
      <c r="B394" s="67">
        <v>202210</v>
      </c>
      <c r="C394" s="67">
        <v>485339</v>
      </c>
      <c r="D394" s="67">
        <v>333479</v>
      </c>
      <c r="E394" s="67">
        <v>151860</v>
      </c>
      <c r="F394" s="67">
        <v>7575</v>
      </c>
      <c r="G394" s="67">
        <v>16507</v>
      </c>
      <c r="H394" s="67">
        <v>104684</v>
      </c>
      <c r="I394" s="67">
        <v>12109</v>
      </c>
      <c r="J394" s="67">
        <v>7064</v>
      </c>
      <c r="K394" s="67">
        <v>32743</v>
      </c>
      <c r="L394" s="67">
        <v>519270</v>
      </c>
      <c r="M394" s="67">
        <v>408189</v>
      </c>
      <c r="N394" s="67">
        <v>43696</v>
      </c>
      <c r="O394" s="67">
        <v>30826</v>
      </c>
      <c r="P394" s="67">
        <v>23093</v>
      </c>
      <c r="Q394" s="67">
        <v>4630</v>
      </c>
      <c r="R394" s="67">
        <v>8836</v>
      </c>
      <c r="S394" s="67">
        <v>31558</v>
      </c>
      <c r="T394" s="67">
        <v>16910</v>
      </c>
      <c r="U394" s="67">
        <v>1233759</v>
      </c>
      <c r="V394" s="68">
        <v>748420</v>
      </c>
      <c r="W394" s="73"/>
      <c r="X394" s="67">
        <v>77764</v>
      </c>
      <c r="Y394" s="67"/>
      <c r="Z394" s="67">
        <v>191815</v>
      </c>
      <c r="AA394" s="67">
        <v>287919</v>
      </c>
      <c r="AB394" s="67"/>
      <c r="AC394" s="67">
        <v>68145</v>
      </c>
      <c r="AD394" s="67">
        <v>21876</v>
      </c>
      <c r="AE394" s="72">
        <v>20995</v>
      </c>
      <c r="AF394" s="67">
        <v>42871</v>
      </c>
      <c r="AG394" s="67">
        <v>754</v>
      </c>
      <c r="AH394" s="67">
        <v>2558</v>
      </c>
      <c r="AI394" s="67">
        <v>3738</v>
      </c>
      <c r="AJ394" s="67">
        <v>1595</v>
      </c>
      <c r="AK394" s="67">
        <v>305</v>
      </c>
      <c r="AL394" s="67">
        <v>1109</v>
      </c>
      <c r="AM394" s="67">
        <v>6723</v>
      </c>
      <c r="AN394" s="67"/>
      <c r="AO394" s="69">
        <v>127</v>
      </c>
      <c r="AP394" s="69">
        <v>16380</v>
      </c>
      <c r="AQ394" s="71">
        <f t="shared" si="18"/>
        <v>16507</v>
      </c>
      <c r="AR394" s="70">
        <f t="shared" si="19"/>
        <v>16507</v>
      </c>
      <c r="AS394" s="70">
        <f t="shared" si="20"/>
        <v>0</v>
      </c>
    </row>
    <row r="395" spans="1:45" x14ac:dyDescent="0.2">
      <c r="A395" s="18">
        <v>44652</v>
      </c>
      <c r="B395" s="67">
        <v>181304</v>
      </c>
      <c r="C395" s="67">
        <v>479868</v>
      </c>
      <c r="D395" s="67">
        <v>327153</v>
      </c>
      <c r="E395" s="67">
        <v>152715</v>
      </c>
      <c r="F395" s="67">
        <v>7859</v>
      </c>
      <c r="G395" s="67">
        <v>17699</v>
      </c>
      <c r="H395" s="67">
        <v>89417</v>
      </c>
      <c r="I395" s="67">
        <v>12432</v>
      </c>
      <c r="J395" s="67">
        <v>5416</v>
      </c>
      <c r="K395" s="67">
        <v>29053</v>
      </c>
      <c r="L395" s="67">
        <v>491096</v>
      </c>
      <c r="M395" s="67">
        <v>386582</v>
      </c>
      <c r="N395" s="67">
        <v>40474</v>
      </c>
      <c r="O395" s="67">
        <v>29552</v>
      </c>
      <c r="P395" s="67">
        <v>21028</v>
      </c>
      <c r="Q395" s="67">
        <v>5393</v>
      </c>
      <c r="R395" s="67">
        <v>8067</v>
      </c>
      <c r="S395" s="67">
        <v>30394</v>
      </c>
      <c r="T395" s="67">
        <v>13000</v>
      </c>
      <c r="U395" s="67">
        <v>1176234</v>
      </c>
      <c r="V395" s="68">
        <v>696366</v>
      </c>
      <c r="W395" s="73"/>
      <c r="X395" s="67">
        <v>79446</v>
      </c>
      <c r="Y395" s="67"/>
      <c r="Z395" s="67">
        <v>195821</v>
      </c>
      <c r="AA395" s="67">
        <v>299123</v>
      </c>
      <c r="AB395" s="67"/>
      <c r="AC395" s="67">
        <v>67000</v>
      </c>
      <c r="AD395" s="67">
        <v>19827</v>
      </c>
      <c r="AE395" s="72">
        <v>20406</v>
      </c>
      <c r="AF395" s="67">
        <v>40233</v>
      </c>
      <c r="AG395" s="67">
        <v>871</v>
      </c>
      <c r="AH395" s="67">
        <v>1936</v>
      </c>
      <c r="AI395" s="67">
        <v>2833</v>
      </c>
      <c r="AJ395" s="67">
        <v>1040</v>
      </c>
      <c r="AK395" s="67">
        <v>207</v>
      </c>
      <c r="AL395" s="67">
        <v>1193</v>
      </c>
      <c r="AM395" s="67">
        <v>5973</v>
      </c>
      <c r="AN395" s="67"/>
      <c r="AO395" s="69">
        <v>136</v>
      </c>
      <c r="AP395" s="69">
        <v>17563</v>
      </c>
      <c r="AQ395" s="71">
        <f t="shared" si="18"/>
        <v>17699</v>
      </c>
      <c r="AR395" s="70">
        <f t="shared" si="19"/>
        <v>17699</v>
      </c>
      <c r="AS395" s="70">
        <f t="shared" si="20"/>
        <v>0</v>
      </c>
    </row>
    <row r="396" spans="1:45" x14ac:dyDescent="0.2">
      <c r="A396" s="18">
        <v>44682</v>
      </c>
      <c r="B396" s="67">
        <v>179813</v>
      </c>
      <c r="C396" s="67">
        <v>490065</v>
      </c>
      <c r="D396" s="67">
        <v>339680</v>
      </c>
      <c r="E396" s="67">
        <v>150385</v>
      </c>
      <c r="F396" s="67">
        <v>7797</v>
      </c>
      <c r="G396" s="67">
        <v>15873</v>
      </c>
      <c r="H396" s="67">
        <v>103490</v>
      </c>
      <c r="I396" s="67">
        <v>12047</v>
      </c>
      <c r="J396" s="67">
        <v>5700</v>
      </c>
      <c r="K396" s="67">
        <v>31170</v>
      </c>
      <c r="L396" s="67">
        <v>496917</v>
      </c>
      <c r="M396" s="67">
        <v>389807</v>
      </c>
      <c r="N396" s="67">
        <v>37846</v>
      </c>
      <c r="O396" s="67">
        <v>36822</v>
      </c>
      <c r="P396" s="67">
        <v>20285</v>
      </c>
      <c r="Q396" s="67">
        <v>4087</v>
      </c>
      <c r="R396" s="67">
        <v>8070</v>
      </c>
      <c r="S396" s="67">
        <v>30632</v>
      </c>
      <c r="T396" s="67">
        <v>12799</v>
      </c>
      <c r="U396" s="67">
        <v>1206490</v>
      </c>
      <c r="V396" s="68">
        <v>716425</v>
      </c>
      <c r="W396" s="73"/>
      <c r="X396" s="67">
        <v>79205</v>
      </c>
      <c r="Y396" s="67"/>
      <c r="Z396" s="67">
        <v>192677</v>
      </c>
      <c r="AA396" s="67">
        <v>317325</v>
      </c>
      <c r="AB396" s="67"/>
      <c r="AC396" s="67">
        <v>64573</v>
      </c>
      <c r="AD396" s="67">
        <v>18477</v>
      </c>
      <c r="AE396" s="72">
        <v>21610</v>
      </c>
      <c r="AF396" s="67">
        <v>40087</v>
      </c>
      <c r="AG396" s="67">
        <v>771</v>
      </c>
      <c r="AH396" s="67">
        <v>1984</v>
      </c>
      <c r="AI396" s="67">
        <v>3990</v>
      </c>
      <c r="AJ396" s="67">
        <v>1116</v>
      </c>
      <c r="AK396" s="67">
        <v>299</v>
      </c>
      <c r="AL396" s="67">
        <v>1051</v>
      </c>
      <c r="AM396" s="67">
        <v>6485</v>
      </c>
      <c r="AN396" s="67"/>
      <c r="AO396" s="69">
        <v>171</v>
      </c>
      <c r="AP396" s="69">
        <v>15702</v>
      </c>
      <c r="AQ396" s="71">
        <f t="shared" si="18"/>
        <v>15873</v>
      </c>
      <c r="AR396" s="70">
        <f t="shared" si="19"/>
        <v>15873</v>
      </c>
      <c r="AS396" s="70">
        <f t="shared" si="20"/>
        <v>0</v>
      </c>
    </row>
    <row r="397" spans="1:45" x14ac:dyDescent="0.2">
      <c r="A397" s="18">
        <v>44713</v>
      </c>
      <c r="B397" s="67">
        <v>158979</v>
      </c>
      <c r="C397" s="67">
        <v>468522</v>
      </c>
      <c r="D397" s="67">
        <v>341603</v>
      </c>
      <c r="E397" s="67">
        <v>126919</v>
      </c>
      <c r="F397" s="67">
        <v>8009</v>
      </c>
      <c r="G397" s="67">
        <v>17124</v>
      </c>
      <c r="H397" s="67">
        <v>96800</v>
      </c>
      <c r="I397" s="67">
        <v>12206</v>
      </c>
      <c r="J397" s="67">
        <v>5986</v>
      </c>
      <c r="K397" s="67">
        <v>32255</v>
      </c>
      <c r="L397" s="67">
        <v>485579</v>
      </c>
      <c r="M397" s="67">
        <v>386714</v>
      </c>
      <c r="N397" s="67">
        <v>38018</v>
      </c>
      <c r="O397" s="67">
        <v>29303</v>
      </c>
      <c r="P397" s="67">
        <v>18681</v>
      </c>
      <c r="Q397" s="67">
        <v>4770</v>
      </c>
      <c r="R397" s="67">
        <v>8093</v>
      </c>
      <c r="S397" s="67">
        <v>28962</v>
      </c>
      <c r="T397" s="67">
        <v>12897</v>
      </c>
      <c r="U397" s="67">
        <v>1168340</v>
      </c>
      <c r="V397" s="68">
        <v>699818</v>
      </c>
      <c r="W397" s="73"/>
      <c r="X397" s="67">
        <v>80062</v>
      </c>
      <c r="Y397" s="67"/>
      <c r="Z397" s="67">
        <v>168971</v>
      </c>
      <c r="AA397" s="67">
        <v>311755</v>
      </c>
      <c r="AB397" s="67"/>
      <c r="AC397" s="67">
        <v>68857</v>
      </c>
      <c r="AD397" s="67">
        <v>19805</v>
      </c>
      <c r="AE397" s="72">
        <v>22428</v>
      </c>
      <c r="AF397" s="67">
        <v>42233</v>
      </c>
      <c r="AG397" s="67">
        <v>810</v>
      </c>
      <c r="AH397" s="67">
        <v>2010</v>
      </c>
      <c r="AI397" s="67">
        <v>3688</v>
      </c>
      <c r="AJ397" s="67">
        <v>1029</v>
      </c>
      <c r="AK397" s="67">
        <v>284</v>
      </c>
      <c r="AL397" s="67">
        <v>1273</v>
      </c>
      <c r="AM397" s="67">
        <v>6978</v>
      </c>
      <c r="AN397" s="67"/>
      <c r="AO397" s="69">
        <v>147</v>
      </c>
      <c r="AP397" s="69">
        <v>16977</v>
      </c>
      <c r="AQ397" s="71">
        <f t="shared" si="18"/>
        <v>17124</v>
      </c>
      <c r="AR397" s="70">
        <f t="shared" si="19"/>
        <v>17124</v>
      </c>
      <c r="AS397" s="70">
        <f t="shared" si="20"/>
        <v>0</v>
      </c>
    </row>
    <row r="398" spans="1:45" x14ac:dyDescent="0.2">
      <c r="A398" s="18">
        <v>44743</v>
      </c>
      <c r="B398" s="67">
        <v>151756</v>
      </c>
      <c r="C398" s="67">
        <v>476511</v>
      </c>
      <c r="D398" s="67">
        <v>340215</v>
      </c>
      <c r="E398" s="67">
        <v>136296</v>
      </c>
      <c r="F398" s="67">
        <v>7034</v>
      </c>
      <c r="G398" s="67">
        <v>16162</v>
      </c>
      <c r="H398" s="67">
        <v>93853</v>
      </c>
      <c r="I398" s="67">
        <v>11191</v>
      </c>
      <c r="J398" s="67">
        <v>4251</v>
      </c>
      <c r="K398" s="67">
        <v>33313</v>
      </c>
      <c r="L398" s="67">
        <v>488754</v>
      </c>
      <c r="M398" s="67">
        <v>392373</v>
      </c>
      <c r="N398" s="67">
        <v>37707</v>
      </c>
      <c r="O398" s="67">
        <v>29325</v>
      </c>
      <c r="P398" s="67">
        <v>17455</v>
      </c>
      <c r="Q398" s="67">
        <v>4470</v>
      </c>
      <c r="R398" s="67">
        <v>7424</v>
      </c>
      <c r="S398" s="67">
        <v>28619</v>
      </c>
      <c r="T398" s="67">
        <v>12913</v>
      </c>
      <c r="U398" s="67">
        <v>1172601</v>
      </c>
      <c r="V398" s="68">
        <v>696090</v>
      </c>
      <c r="W398" s="73"/>
      <c r="X398" s="67">
        <v>84287</v>
      </c>
      <c r="Y398" s="67"/>
      <c r="Z398" s="67">
        <v>165726</v>
      </c>
      <c r="AA398" s="67">
        <v>323129</v>
      </c>
      <c r="AB398" s="67"/>
      <c r="AC398" s="67">
        <v>62827</v>
      </c>
      <c r="AD398" s="67">
        <v>18611</v>
      </c>
      <c r="AE398" s="72">
        <v>21005</v>
      </c>
      <c r="AF398" s="67">
        <v>39616</v>
      </c>
      <c r="AG398" s="67">
        <v>650</v>
      </c>
      <c r="AH398" s="67">
        <v>2169</v>
      </c>
      <c r="AI398" s="67">
        <v>3769</v>
      </c>
      <c r="AJ398" s="67">
        <v>1175</v>
      </c>
      <c r="AK398" s="67">
        <v>354</v>
      </c>
      <c r="AL398" s="67">
        <v>1143</v>
      </c>
      <c r="AM398" s="67">
        <v>6825</v>
      </c>
      <c r="AN398" s="67"/>
      <c r="AO398" s="69">
        <v>89</v>
      </c>
      <c r="AP398" s="69">
        <v>16073</v>
      </c>
      <c r="AQ398" s="71">
        <f t="shared" si="18"/>
        <v>16162</v>
      </c>
      <c r="AR398" s="70">
        <f t="shared" si="19"/>
        <v>16162</v>
      </c>
      <c r="AS398" s="70">
        <f t="shared" si="20"/>
        <v>0</v>
      </c>
    </row>
    <row r="399" spans="1:45" x14ac:dyDescent="0.2">
      <c r="A399" s="18">
        <v>44774</v>
      </c>
      <c r="B399" s="67">
        <v>142962</v>
      </c>
      <c r="C399" s="67">
        <v>460532</v>
      </c>
      <c r="D399" s="67">
        <v>318095</v>
      </c>
      <c r="E399" s="67">
        <v>142437</v>
      </c>
      <c r="F399" s="67">
        <v>7361</v>
      </c>
      <c r="G399" s="67">
        <v>15515</v>
      </c>
      <c r="H399" s="67">
        <v>85429</v>
      </c>
      <c r="I399" s="67">
        <v>12522</v>
      </c>
      <c r="J399" s="67">
        <v>4335</v>
      </c>
      <c r="K399" s="67">
        <v>35076</v>
      </c>
      <c r="L399" s="67">
        <v>486721</v>
      </c>
      <c r="M399" s="67">
        <v>383865</v>
      </c>
      <c r="N399" s="67">
        <v>38286</v>
      </c>
      <c r="O399" s="67">
        <v>32261</v>
      </c>
      <c r="P399" s="67">
        <v>20441</v>
      </c>
      <c r="Q399" s="67">
        <v>4718</v>
      </c>
      <c r="R399" s="67">
        <v>7150</v>
      </c>
      <c r="S399" s="67">
        <v>27873</v>
      </c>
      <c r="T399" s="67">
        <v>13278</v>
      </c>
      <c r="U399" s="67">
        <v>1148642</v>
      </c>
      <c r="V399" s="68">
        <v>688110</v>
      </c>
      <c r="W399" s="73"/>
      <c r="X399" s="67">
        <v>75314</v>
      </c>
      <c r="Y399" s="67"/>
      <c r="Z399" s="67">
        <v>133625</v>
      </c>
      <c r="AA399" s="67">
        <v>312818</v>
      </c>
      <c r="AB399" s="67"/>
      <c r="AC399" s="67">
        <v>67365</v>
      </c>
      <c r="AD399" s="67">
        <v>20711</v>
      </c>
      <c r="AE399" s="72">
        <v>22329</v>
      </c>
      <c r="AF399" s="67">
        <v>43040</v>
      </c>
      <c r="AG399" s="67">
        <v>807</v>
      </c>
      <c r="AH399" s="67">
        <v>1925</v>
      </c>
      <c r="AI399" s="67">
        <v>3479</v>
      </c>
      <c r="AJ399" s="67">
        <v>870</v>
      </c>
      <c r="AK399" s="67">
        <v>331</v>
      </c>
      <c r="AL399" s="67">
        <v>1380</v>
      </c>
      <c r="AM399" s="67">
        <v>6271</v>
      </c>
      <c r="AN399" s="67"/>
      <c r="AO399" s="69">
        <v>110</v>
      </c>
      <c r="AP399" s="69">
        <v>15405</v>
      </c>
      <c r="AQ399" s="71">
        <f t="shared" si="18"/>
        <v>15515</v>
      </c>
      <c r="AR399" s="70">
        <f t="shared" si="19"/>
        <v>15515</v>
      </c>
      <c r="AS399" s="70">
        <f t="shared" si="20"/>
        <v>0</v>
      </c>
    </row>
    <row r="400" spans="1:45" x14ac:dyDescent="0.2">
      <c r="A400" s="18">
        <v>44805</v>
      </c>
      <c r="B400" s="67">
        <v>140553</v>
      </c>
      <c r="C400" s="67">
        <v>449342</v>
      </c>
      <c r="D400" s="67">
        <v>305132</v>
      </c>
      <c r="E400" s="67">
        <v>144210</v>
      </c>
      <c r="F400" s="67">
        <v>7217</v>
      </c>
      <c r="G400" s="67">
        <v>15428</v>
      </c>
      <c r="H400" s="67">
        <v>90989</v>
      </c>
      <c r="I400" s="67">
        <v>15544</v>
      </c>
      <c r="J400" s="67">
        <v>4080</v>
      </c>
      <c r="K400" s="67">
        <v>32962</v>
      </c>
      <c r="L400" s="67">
        <v>496479</v>
      </c>
      <c r="M400" s="67">
        <v>389854</v>
      </c>
      <c r="N400" s="67">
        <v>40750</v>
      </c>
      <c r="O400" s="67">
        <v>31195</v>
      </c>
      <c r="P400" s="67">
        <v>21158</v>
      </c>
      <c r="Q400" s="67">
        <v>5284</v>
      </c>
      <c r="R400" s="67">
        <v>8238</v>
      </c>
      <c r="S400" s="67">
        <v>26537</v>
      </c>
      <c r="T400" s="67">
        <v>14587</v>
      </c>
      <c r="U400" s="67">
        <v>1153165</v>
      </c>
      <c r="V400" s="68">
        <v>703823</v>
      </c>
      <c r="W400" s="73"/>
      <c r="X400" s="67">
        <v>75792</v>
      </c>
      <c r="Y400" s="67"/>
      <c r="Z400" s="67">
        <v>122804</v>
      </c>
      <c r="AA400" s="67">
        <v>273195</v>
      </c>
      <c r="AB400" s="67"/>
      <c r="AC400" s="67">
        <v>64744</v>
      </c>
      <c r="AD400" s="67">
        <v>19107</v>
      </c>
      <c r="AE400" s="72">
        <v>19111</v>
      </c>
      <c r="AF400" s="67">
        <v>38218</v>
      </c>
      <c r="AG400" s="67">
        <v>631</v>
      </c>
      <c r="AH400" s="67">
        <v>1920</v>
      </c>
      <c r="AI400" s="67">
        <v>2635</v>
      </c>
      <c r="AJ400" s="67">
        <v>953</v>
      </c>
      <c r="AK400" s="67">
        <v>399</v>
      </c>
      <c r="AL400" s="67">
        <v>1200</v>
      </c>
      <c r="AM400" s="67">
        <v>5479</v>
      </c>
      <c r="AN400" s="67"/>
      <c r="AO400" s="69">
        <v>93</v>
      </c>
      <c r="AP400" s="69">
        <v>15335</v>
      </c>
      <c r="AQ400" s="71">
        <f t="shared" si="18"/>
        <v>15428</v>
      </c>
      <c r="AR400" s="70">
        <f t="shared" si="19"/>
        <v>15428</v>
      </c>
      <c r="AS400" s="70">
        <f t="shared" si="20"/>
        <v>0</v>
      </c>
    </row>
    <row r="401" spans="1:45" x14ac:dyDescent="0.2">
      <c r="A401" s="18">
        <v>44835</v>
      </c>
      <c r="B401" s="67">
        <v>162115</v>
      </c>
      <c r="C401" s="67">
        <v>479083</v>
      </c>
      <c r="D401" s="67">
        <v>340213</v>
      </c>
      <c r="E401" s="67">
        <v>138870</v>
      </c>
      <c r="F401" s="67">
        <v>7495</v>
      </c>
      <c r="G401" s="67">
        <v>16489</v>
      </c>
      <c r="H401" s="67">
        <v>92432</v>
      </c>
      <c r="I401" s="67">
        <v>14549</v>
      </c>
      <c r="J401" s="67">
        <v>3559</v>
      </c>
      <c r="K401" s="67">
        <v>33913</v>
      </c>
      <c r="L401" s="67">
        <v>499221</v>
      </c>
      <c r="M401" s="67">
        <v>395547</v>
      </c>
      <c r="N401" s="67">
        <v>38269</v>
      </c>
      <c r="O401" s="67">
        <v>32348</v>
      </c>
      <c r="P401" s="67">
        <v>21002</v>
      </c>
      <c r="Q401" s="67">
        <v>4123</v>
      </c>
      <c r="R401" s="67">
        <v>7932</v>
      </c>
      <c r="S401" s="67">
        <v>26959</v>
      </c>
      <c r="T401" s="67">
        <v>14581</v>
      </c>
      <c r="U401" s="67">
        <v>1188281</v>
      </c>
      <c r="V401" s="68">
        <v>709198</v>
      </c>
      <c r="W401" s="73"/>
      <c r="X401" s="67">
        <v>75348</v>
      </c>
      <c r="Y401" s="67"/>
      <c r="Z401" s="67">
        <v>124037</v>
      </c>
      <c r="AA401" s="67">
        <v>250704</v>
      </c>
      <c r="AB401" s="67"/>
      <c r="AC401" s="67">
        <v>61254</v>
      </c>
      <c r="AD401" s="67">
        <v>18344</v>
      </c>
      <c r="AE401" s="72">
        <v>17781</v>
      </c>
      <c r="AF401" s="67">
        <v>36125</v>
      </c>
      <c r="AG401" s="67">
        <v>628</v>
      </c>
      <c r="AH401" s="67">
        <v>2076</v>
      </c>
      <c r="AI401" s="67">
        <v>3046</v>
      </c>
      <c r="AJ401" s="67">
        <v>1008</v>
      </c>
      <c r="AK401" s="67">
        <v>285</v>
      </c>
      <c r="AL401" s="67">
        <v>1055</v>
      </c>
      <c r="AM401" s="67">
        <v>5204</v>
      </c>
      <c r="AN401" s="67"/>
      <c r="AO401" s="69">
        <v>112</v>
      </c>
      <c r="AP401" s="69">
        <v>16377</v>
      </c>
      <c r="AQ401" s="71">
        <f t="shared" si="18"/>
        <v>16489</v>
      </c>
      <c r="AR401" s="70">
        <f t="shared" si="19"/>
        <v>16489</v>
      </c>
      <c r="AS401" s="70">
        <f t="shared" si="20"/>
        <v>0</v>
      </c>
    </row>
    <row r="402" spans="1:45" x14ac:dyDescent="0.2">
      <c r="A402" s="18">
        <v>44866</v>
      </c>
      <c r="B402" s="67">
        <v>171463</v>
      </c>
      <c r="C402" s="67">
        <v>468546</v>
      </c>
      <c r="D402" s="67">
        <v>323768</v>
      </c>
      <c r="E402" s="67">
        <v>144778</v>
      </c>
      <c r="F402" s="67">
        <v>7744</v>
      </c>
      <c r="G402" s="67">
        <v>15748</v>
      </c>
      <c r="H402" s="67">
        <v>86713</v>
      </c>
      <c r="I402" s="67">
        <v>9758</v>
      </c>
      <c r="J402" s="67">
        <v>5221</v>
      </c>
      <c r="K402" s="67">
        <v>33848</v>
      </c>
      <c r="L402" s="67">
        <v>488732</v>
      </c>
      <c r="M402" s="67">
        <v>384176</v>
      </c>
      <c r="N402" s="67">
        <v>41034</v>
      </c>
      <c r="O402" s="67">
        <v>31081</v>
      </c>
      <c r="P402" s="67">
        <v>20197</v>
      </c>
      <c r="Q402" s="67">
        <v>4407</v>
      </c>
      <c r="R402" s="67">
        <v>7837</v>
      </c>
      <c r="S402" s="67">
        <v>29491</v>
      </c>
      <c r="T402" s="67">
        <v>12591</v>
      </c>
      <c r="U402" s="67">
        <v>1158392</v>
      </c>
      <c r="V402" s="68">
        <v>689846</v>
      </c>
      <c r="W402" s="73"/>
      <c r="X402" s="67">
        <v>72041</v>
      </c>
      <c r="Y402" s="67"/>
      <c r="Z402" s="67">
        <v>155743</v>
      </c>
      <c r="AA402" s="67">
        <v>259552</v>
      </c>
      <c r="AB402" s="67"/>
      <c r="AC402" s="67">
        <v>55668</v>
      </c>
      <c r="AD402" s="67">
        <v>14601</v>
      </c>
      <c r="AE402" s="72">
        <v>15134</v>
      </c>
      <c r="AF402" s="67">
        <v>29735</v>
      </c>
      <c r="AG402" s="67">
        <v>573</v>
      </c>
      <c r="AH402" s="67">
        <v>1639</v>
      </c>
      <c r="AI402" s="67">
        <v>2303</v>
      </c>
      <c r="AJ402" s="67">
        <v>881</v>
      </c>
      <c r="AK402" s="67">
        <v>208</v>
      </c>
      <c r="AL402" s="67">
        <v>873</v>
      </c>
      <c r="AM402" s="67">
        <v>4758</v>
      </c>
      <c r="AN402" s="67"/>
      <c r="AO402" s="69">
        <v>138</v>
      </c>
      <c r="AP402" s="69">
        <v>15610</v>
      </c>
      <c r="AQ402" s="71">
        <f t="shared" si="18"/>
        <v>15748</v>
      </c>
      <c r="AR402" s="70">
        <f t="shared" si="19"/>
        <v>15748</v>
      </c>
      <c r="AS402" s="70">
        <f t="shared" si="20"/>
        <v>0</v>
      </c>
    </row>
    <row r="403" spans="1:45" x14ac:dyDescent="0.2">
      <c r="A403" s="18">
        <v>44896</v>
      </c>
      <c r="B403" s="67">
        <v>188020</v>
      </c>
      <c r="C403" s="67">
        <v>488145</v>
      </c>
      <c r="D403" s="67">
        <v>343207</v>
      </c>
      <c r="E403" s="67">
        <v>144938</v>
      </c>
      <c r="F403" s="67">
        <v>6577</v>
      </c>
      <c r="G403" s="67">
        <v>15328</v>
      </c>
      <c r="H403" s="67">
        <v>92166</v>
      </c>
      <c r="I403" s="67">
        <v>9821</v>
      </c>
      <c r="J403" s="67">
        <v>5057</v>
      </c>
      <c r="K403" s="67">
        <v>32630</v>
      </c>
      <c r="L403" s="67">
        <v>508710</v>
      </c>
      <c r="M403" s="67">
        <v>400966</v>
      </c>
      <c r="N403" s="67">
        <v>42877</v>
      </c>
      <c r="O403" s="67">
        <v>29228</v>
      </c>
      <c r="P403" s="67">
        <v>22701</v>
      </c>
      <c r="Q403" s="67">
        <v>4355</v>
      </c>
      <c r="R403" s="67">
        <v>8583</v>
      </c>
      <c r="S403" s="67">
        <v>30519</v>
      </c>
      <c r="T403" s="67">
        <v>12983</v>
      </c>
      <c r="U403" s="67">
        <v>1201936</v>
      </c>
      <c r="V403" s="68">
        <v>713791</v>
      </c>
      <c r="W403" s="73"/>
      <c r="X403" s="67">
        <v>74930</v>
      </c>
      <c r="Y403" s="67"/>
      <c r="Z403" s="67">
        <v>164711</v>
      </c>
      <c r="AA403" s="67">
        <v>255687</v>
      </c>
      <c r="AB403" s="67"/>
      <c r="AC403" s="67">
        <v>54614</v>
      </c>
      <c r="AD403" s="67">
        <v>13249</v>
      </c>
      <c r="AE403" s="72">
        <v>14959</v>
      </c>
      <c r="AF403" s="67">
        <v>28208</v>
      </c>
      <c r="AG403" s="67">
        <v>627</v>
      </c>
      <c r="AH403" s="67">
        <v>1601</v>
      </c>
      <c r="AI403" s="67">
        <v>3034</v>
      </c>
      <c r="AJ403" s="67">
        <v>1124</v>
      </c>
      <c r="AK403" s="67">
        <v>210</v>
      </c>
      <c r="AL403" s="67">
        <v>694</v>
      </c>
      <c r="AM403" s="67">
        <v>4166</v>
      </c>
      <c r="AN403" s="67"/>
      <c r="AO403" s="69">
        <v>109</v>
      </c>
      <c r="AP403" s="69">
        <v>15219</v>
      </c>
      <c r="AQ403" s="71">
        <f t="shared" si="18"/>
        <v>15328</v>
      </c>
      <c r="AR403" s="70">
        <f t="shared" si="19"/>
        <v>15328</v>
      </c>
      <c r="AS403" s="70">
        <f t="shared" si="20"/>
        <v>0</v>
      </c>
    </row>
    <row r="404" spans="1:45" x14ac:dyDescent="0.2">
      <c r="A404" s="18">
        <v>44927</v>
      </c>
      <c r="B404" s="67">
        <v>203586</v>
      </c>
      <c r="C404" s="67">
        <v>512962</v>
      </c>
      <c r="D404" s="67">
        <v>366554</v>
      </c>
      <c r="E404" s="67">
        <v>146408</v>
      </c>
      <c r="F404" s="67">
        <v>6334</v>
      </c>
      <c r="G404" s="67">
        <v>18307</v>
      </c>
      <c r="H404" s="67">
        <v>93466</v>
      </c>
      <c r="I404" s="67">
        <v>10021</v>
      </c>
      <c r="J404" s="67">
        <v>4760</v>
      </c>
      <c r="K404" s="67">
        <v>31766</v>
      </c>
      <c r="L404" s="67">
        <v>501658</v>
      </c>
      <c r="M404" s="67">
        <v>394320</v>
      </c>
      <c r="N404" s="67">
        <v>43448</v>
      </c>
      <c r="O404" s="67">
        <v>29358</v>
      </c>
      <c r="P404" s="67">
        <v>23520</v>
      </c>
      <c r="Q404" s="67">
        <v>3653</v>
      </c>
      <c r="R404" s="67">
        <v>7359</v>
      </c>
      <c r="S404" s="67">
        <v>30141</v>
      </c>
      <c r="T404" s="67">
        <v>13370</v>
      </c>
      <c r="U404" s="67">
        <v>1222785</v>
      </c>
      <c r="V404" s="68">
        <v>709823</v>
      </c>
      <c r="W404" s="73"/>
      <c r="X404" s="67">
        <v>76713</v>
      </c>
      <c r="Y404" s="67"/>
      <c r="Z404" s="67">
        <v>175602</v>
      </c>
      <c r="AA404" s="67">
        <v>270232</v>
      </c>
      <c r="AB404" s="67"/>
      <c r="AC404" s="67">
        <v>51980</v>
      </c>
      <c r="AD404" s="67">
        <v>17185</v>
      </c>
      <c r="AE404" s="72">
        <v>15702</v>
      </c>
      <c r="AF404" s="67">
        <v>32887</v>
      </c>
      <c r="AG404" s="67">
        <v>575</v>
      </c>
      <c r="AH404" s="67">
        <v>1783</v>
      </c>
      <c r="AI404" s="67">
        <v>2584</v>
      </c>
      <c r="AJ404" s="67">
        <v>817</v>
      </c>
      <c r="AK404" s="67">
        <v>121</v>
      </c>
      <c r="AL404" s="67">
        <v>616</v>
      </c>
      <c r="AM404" s="67">
        <v>4664</v>
      </c>
      <c r="AN404" s="67"/>
      <c r="AO404" s="69">
        <v>139</v>
      </c>
      <c r="AP404" s="69">
        <v>18168</v>
      </c>
      <c r="AQ404" s="71">
        <f t="shared" si="18"/>
        <v>18307</v>
      </c>
      <c r="AR404" s="70">
        <f t="shared" si="19"/>
        <v>18307</v>
      </c>
      <c r="AS404" s="70">
        <f t="shared" si="20"/>
        <v>0</v>
      </c>
    </row>
    <row r="405" spans="1:45" x14ac:dyDescent="0.2">
      <c r="A405" s="18">
        <v>44958</v>
      </c>
      <c r="B405" s="67">
        <v>187456</v>
      </c>
      <c r="C405" s="67">
        <v>454152</v>
      </c>
      <c r="D405" s="67">
        <v>328113</v>
      </c>
      <c r="E405" s="67">
        <v>126039</v>
      </c>
      <c r="F405" s="67">
        <v>6845</v>
      </c>
      <c r="G405" s="67">
        <v>14600</v>
      </c>
      <c r="H405" s="67">
        <v>93821</v>
      </c>
      <c r="I405" s="67">
        <v>11193</v>
      </c>
      <c r="J405" s="67">
        <v>5428</v>
      </c>
      <c r="K405" s="67">
        <v>31821</v>
      </c>
      <c r="L405" s="67">
        <v>460736</v>
      </c>
      <c r="M405" s="67">
        <v>361784</v>
      </c>
      <c r="N405" s="67">
        <v>40393</v>
      </c>
      <c r="O405" s="67">
        <v>28840</v>
      </c>
      <c r="P405" s="67">
        <v>19307</v>
      </c>
      <c r="Q405" s="67">
        <v>3676</v>
      </c>
      <c r="R405" s="67">
        <v>6736</v>
      </c>
      <c r="S405" s="67">
        <v>24754</v>
      </c>
      <c r="T405" s="67">
        <v>12778</v>
      </c>
      <c r="U405" s="67">
        <v>1116128</v>
      </c>
      <c r="V405" s="68">
        <v>661976</v>
      </c>
      <c r="W405" s="73"/>
      <c r="X405" s="67">
        <v>66699</v>
      </c>
      <c r="Y405" s="67"/>
      <c r="Z405" s="67">
        <v>177583</v>
      </c>
      <c r="AA405" s="67">
        <v>322952</v>
      </c>
      <c r="AB405" s="67"/>
      <c r="AC405" s="67">
        <v>56997</v>
      </c>
      <c r="AD405" s="67">
        <v>18467</v>
      </c>
      <c r="AE405" s="72">
        <v>17840</v>
      </c>
      <c r="AF405" s="67">
        <v>36307</v>
      </c>
      <c r="AG405" s="67">
        <v>614</v>
      </c>
      <c r="AH405" s="67">
        <v>2029</v>
      </c>
      <c r="AI405" s="67">
        <v>3450</v>
      </c>
      <c r="AJ405" s="67">
        <v>1073</v>
      </c>
      <c r="AK405" s="67">
        <v>406</v>
      </c>
      <c r="AL405" s="67">
        <v>1142</v>
      </c>
      <c r="AM405" s="67">
        <v>5210</v>
      </c>
      <c r="AN405" s="67"/>
      <c r="AO405" s="69">
        <v>94</v>
      </c>
      <c r="AP405" s="69">
        <v>14506</v>
      </c>
      <c r="AQ405" s="71">
        <f t="shared" si="18"/>
        <v>14600</v>
      </c>
      <c r="AR405" s="70">
        <f t="shared" si="19"/>
        <v>14600</v>
      </c>
      <c r="AS405" s="70">
        <f t="shared" si="20"/>
        <v>0</v>
      </c>
    </row>
    <row r="406" spans="1:45" x14ac:dyDescent="0.2">
      <c r="A406" s="18">
        <v>44986</v>
      </c>
      <c r="B406" s="67">
        <v>205762</v>
      </c>
      <c r="C406" s="67">
        <v>505830</v>
      </c>
      <c r="D406" s="67">
        <v>355379</v>
      </c>
      <c r="E406" s="67">
        <v>150451</v>
      </c>
      <c r="F406" s="67">
        <v>8038</v>
      </c>
      <c r="G406" s="67">
        <v>17131</v>
      </c>
      <c r="H406" s="67">
        <v>100320</v>
      </c>
      <c r="I406" s="67">
        <v>14060</v>
      </c>
      <c r="J406" s="67">
        <v>5515</v>
      </c>
      <c r="K406" s="67">
        <v>36843</v>
      </c>
      <c r="L406" s="67">
        <v>496213</v>
      </c>
      <c r="M406" s="67">
        <v>383594</v>
      </c>
      <c r="N406" s="67">
        <v>43358</v>
      </c>
      <c r="O406" s="67">
        <v>34405</v>
      </c>
      <c r="P406" s="67">
        <v>22278</v>
      </c>
      <c r="Q406" s="67">
        <v>4940</v>
      </c>
      <c r="R406" s="67">
        <v>7638</v>
      </c>
      <c r="S406" s="67">
        <v>27131</v>
      </c>
      <c r="T406" s="67">
        <v>13739</v>
      </c>
      <c r="U406" s="67">
        <v>1224820</v>
      </c>
      <c r="V406" s="68">
        <v>718990</v>
      </c>
      <c r="W406" s="73"/>
      <c r="X406" s="67">
        <v>77296</v>
      </c>
      <c r="Y406" s="67"/>
      <c r="Z406" s="67">
        <v>199390</v>
      </c>
      <c r="AA406" s="67">
        <v>293192</v>
      </c>
      <c r="AB406" s="67"/>
      <c r="AC406" s="67">
        <v>65225</v>
      </c>
      <c r="AD406" s="67">
        <v>21482</v>
      </c>
      <c r="AE406" s="72">
        <v>21785</v>
      </c>
      <c r="AF406" s="67">
        <v>43267</v>
      </c>
      <c r="AG406" s="67">
        <v>710</v>
      </c>
      <c r="AH406" s="67">
        <v>1851</v>
      </c>
      <c r="AI406" s="67">
        <v>3710</v>
      </c>
      <c r="AJ406" s="67">
        <v>1162</v>
      </c>
      <c r="AK406" s="67">
        <v>265</v>
      </c>
      <c r="AL406" s="67">
        <v>1131</v>
      </c>
      <c r="AM406" s="67">
        <v>6717</v>
      </c>
      <c r="AN406" s="67"/>
      <c r="AO406" s="69">
        <v>145</v>
      </c>
      <c r="AP406" s="69">
        <v>16986</v>
      </c>
      <c r="AQ406" s="71">
        <f t="shared" si="18"/>
        <v>17131</v>
      </c>
      <c r="AR406" s="70">
        <f t="shared" si="19"/>
        <v>17131</v>
      </c>
      <c r="AS406" s="70">
        <f t="shared" si="20"/>
        <v>0</v>
      </c>
    </row>
    <row r="407" spans="1:45" x14ac:dyDescent="0.2">
      <c r="A407" s="18">
        <v>45017</v>
      </c>
      <c r="B407" s="67">
        <v>197344</v>
      </c>
      <c r="C407" s="67">
        <v>491399</v>
      </c>
      <c r="D407" s="67">
        <v>352686</v>
      </c>
      <c r="E407" s="67">
        <v>138713</v>
      </c>
      <c r="F407" s="67">
        <v>6472</v>
      </c>
      <c r="G407" s="67">
        <v>15179</v>
      </c>
      <c r="H407" s="67">
        <v>85063</v>
      </c>
      <c r="I407" s="67">
        <v>12916</v>
      </c>
      <c r="J407" s="67">
        <v>5367</v>
      </c>
      <c r="K407" s="67">
        <v>33056</v>
      </c>
      <c r="L407" s="67">
        <v>474325</v>
      </c>
      <c r="M407" s="67">
        <v>378076</v>
      </c>
      <c r="N407" s="67">
        <v>36440</v>
      </c>
      <c r="O407" s="67">
        <v>30568</v>
      </c>
      <c r="P407" s="67">
        <v>18178</v>
      </c>
      <c r="Q407" s="67">
        <v>3969</v>
      </c>
      <c r="R407" s="67">
        <v>7094</v>
      </c>
      <c r="S407" s="67">
        <v>28114</v>
      </c>
      <c r="T407" s="67">
        <v>13232</v>
      </c>
      <c r="U407" s="67">
        <v>1165123</v>
      </c>
      <c r="V407" s="68">
        <v>673724</v>
      </c>
      <c r="W407" s="73"/>
      <c r="X407" s="67">
        <v>79595</v>
      </c>
      <c r="Y407" s="67"/>
      <c r="Z407" s="67">
        <v>198521</v>
      </c>
      <c r="AA407" s="67">
        <v>297675</v>
      </c>
      <c r="AB407" s="67"/>
      <c r="AC407" s="67">
        <v>60272</v>
      </c>
      <c r="AD407" s="67">
        <v>20397</v>
      </c>
      <c r="AE407" s="72">
        <v>20578</v>
      </c>
      <c r="AF407" s="67">
        <v>40975</v>
      </c>
      <c r="AG407" s="67">
        <v>717</v>
      </c>
      <c r="AH407" s="67">
        <v>1974</v>
      </c>
      <c r="AI407" s="67">
        <v>3238</v>
      </c>
      <c r="AJ407" s="67">
        <v>916</v>
      </c>
      <c r="AK407" s="67">
        <v>356</v>
      </c>
      <c r="AL407" s="67">
        <v>1102</v>
      </c>
      <c r="AM407" s="67">
        <v>6267</v>
      </c>
      <c r="AN407" s="67"/>
      <c r="AO407" s="69">
        <v>116</v>
      </c>
      <c r="AP407" s="69">
        <v>15063</v>
      </c>
      <c r="AQ407" s="71">
        <f t="shared" si="18"/>
        <v>15179</v>
      </c>
      <c r="AR407" s="70">
        <f t="shared" si="19"/>
        <v>15179</v>
      </c>
      <c r="AS407" s="70">
        <f t="shared" si="20"/>
        <v>0</v>
      </c>
    </row>
    <row r="408" spans="1:45" x14ac:dyDescent="0.2">
      <c r="A408" s="18">
        <v>45047</v>
      </c>
      <c r="B408" s="67">
        <v>196410</v>
      </c>
      <c r="C408" s="67">
        <v>517700</v>
      </c>
      <c r="D408" s="67">
        <v>364287</v>
      </c>
      <c r="E408" s="67">
        <v>153413</v>
      </c>
      <c r="F408" s="67">
        <v>7175</v>
      </c>
      <c r="G408" s="67">
        <v>16397</v>
      </c>
      <c r="H408" s="67">
        <v>84641</v>
      </c>
      <c r="I408" s="67">
        <v>12969</v>
      </c>
      <c r="J408" s="67">
        <v>4211</v>
      </c>
      <c r="K408" s="67">
        <v>32383</v>
      </c>
      <c r="L408" s="67">
        <v>484024</v>
      </c>
      <c r="M408" s="67">
        <v>378366</v>
      </c>
      <c r="N408" s="67">
        <v>43938</v>
      </c>
      <c r="O408" s="67">
        <v>32745</v>
      </c>
      <c r="P408" s="67">
        <v>17466</v>
      </c>
      <c r="Q408" s="67">
        <v>4150</v>
      </c>
      <c r="R408" s="67">
        <v>7359</v>
      </c>
      <c r="S408" s="67">
        <v>31245</v>
      </c>
      <c r="T408" s="67">
        <v>13417</v>
      </c>
      <c r="U408" s="67">
        <v>1204162</v>
      </c>
      <c r="V408" s="68">
        <v>686462</v>
      </c>
      <c r="W408" s="73"/>
      <c r="X408" s="67">
        <v>81782</v>
      </c>
      <c r="Y408" s="67"/>
      <c r="Z408" s="67">
        <v>206532</v>
      </c>
      <c r="AA408" s="67">
        <v>300319</v>
      </c>
      <c r="AB408" s="67"/>
      <c r="AC408" s="67">
        <v>63493</v>
      </c>
      <c r="AD408" s="67">
        <v>20303</v>
      </c>
      <c r="AE408" s="72">
        <v>22609</v>
      </c>
      <c r="AF408" s="67">
        <v>42912</v>
      </c>
      <c r="AG408" s="67">
        <v>708</v>
      </c>
      <c r="AH408" s="67">
        <v>1937</v>
      </c>
      <c r="AI408" s="67">
        <v>4316</v>
      </c>
      <c r="AJ408" s="67">
        <v>1106</v>
      </c>
      <c r="AK408" s="67">
        <v>395</v>
      </c>
      <c r="AL408" s="67">
        <v>1157</v>
      </c>
      <c r="AM408" s="67">
        <v>7016</v>
      </c>
      <c r="AN408" s="67"/>
      <c r="AO408" s="69">
        <v>126</v>
      </c>
      <c r="AP408" s="69">
        <v>16271</v>
      </c>
      <c r="AQ408" s="71">
        <f t="shared" si="18"/>
        <v>16397</v>
      </c>
      <c r="AR408" s="70">
        <f t="shared" si="19"/>
        <v>16397</v>
      </c>
      <c r="AS408" s="70">
        <f t="shared" si="20"/>
        <v>0</v>
      </c>
    </row>
    <row r="409" spans="1:45" x14ac:dyDescent="0.2">
      <c r="A409" s="18">
        <v>45078</v>
      </c>
      <c r="B409" s="67">
        <v>164478</v>
      </c>
      <c r="C409" s="67">
        <v>480863</v>
      </c>
      <c r="D409" s="67">
        <v>343057</v>
      </c>
      <c r="E409" s="67">
        <v>137806</v>
      </c>
      <c r="F409" s="67">
        <v>7038</v>
      </c>
      <c r="G409" s="67">
        <v>16808</v>
      </c>
      <c r="H409" s="67">
        <v>88421</v>
      </c>
      <c r="I409" s="67">
        <v>13559</v>
      </c>
      <c r="J409" s="67">
        <v>4722</v>
      </c>
      <c r="K409" s="67">
        <v>36812</v>
      </c>
      <c r="L409" s="67">
        <v>486238</v>
      </c>
      <c r="M409" s="67">
        <v>383786</v>
      </c>
      <c r="N409" s="67">
        <v>42645</v>
      </c>
      <c r="O409" s="67">
        <v>31948</v>
      </c>
      <c r="P409" s="67">
        <v>16852</v>
      </c>
      <c r="Q409" s="67">
        <v>4028</v>
      </c>
      <c r="R409" s="67">
        <v>6979</v>
      </c>
      <c r="S409" s="67">
        <v>29018</v>
      </c>
      <c r="T409" s="67">
        <v>14931</v>
      </c>
      <c r="U409" s="67">
        <v>1178410</v>
      </c>
      <c r="V409" s="68">
        <v>697547</v>
      </c>
      <c r="W409" s="73"/>
      <c r="X409" s="67">
        <v>88164</v>
      </c>
      <c r="Y409" s="67"/>
      <c r="Z409" s="67">
        <v>173093</v>
      </c>
      <c r="AA409" s="67">
        <v>291257</v>
      </c>
      <c r="AB409" s="67"/>
      <c r="AC409" s="67">
        <v>66668</v>
      </c>
      <c r="AD409" s="67">
        <v>21895</v>
      </c>
      <c r="AE409" s="72">
        <v>21100</v>
      </c>
      <c r="AF409" s="67">
        <v>42995</v>
      </c>
      <c r="AG409" s="67">
        <v>613</v>
      </c>
      <c r="AH409" s="67">
        <v>1918</v>
      </c>
      <c r="AI409" s="67">
        <v>4272</v>
      </c>
      <c r="AJ409" s="67">
        <v>916</v>
      </c>
      <c r="AK409" s="67">
        <v>378</v>
      </c>
      <c r="AL409" s="67">
        <v>1287</v>
      </c>
      <c r="AM409" s="67">
        <v>7745</v>
      </c>
      <c r="AN409" s="67"/>
      <c r="AO409" s="69">
        <v>175</v>
      </c>
      <c r="AP409" s="69">
        <v>16633</v>
      </c>
      <c r="AQ409" s="71">
        <f t="shared" si="18"/>
        <v>16808</v>
      </c>
      <c r="AR409" s="70">
        <f t="shared" si="19"/>
        <v>16808</v>
      </c>
      <c r="AS409" s="70">
        <f t="shared" si="20"/>
        <v>0</v>
      </c>
    </row>
    <row r="410" spans="1:45" x14ac:dyDescent="0.2">
      <c r="A410" s="18">
        <v>45108</v>
      </c>
      <c r="B410" s="67">
        <v>158220</v>
      </c>
      <c r="C410" s="67">
        <v>481811</v>
      </c>
      <c r="D410" s="67">
        <v>333699</v>
      </c>
      <c r="E410" s="67">
        <v>148112</v>
      </c>
      <c r="F410" s="67">
        <v>7095</v>
      </c>
      <c r="G410" s="67">
        <v>17408</v>
      </c>
      <c r="H410" s="67">
        <v>85302</v>
      </c>
      <c r="I410" s="67">
        <v>12799</v>
      </c>
      <c r="J410" s="67">
        <v>6356</v>
      </c>
      <c r="K410" s="67">
        <v>33525</v>
      </c>
      <c r="L410" s="67">
        <v>483503</v>
      </c>
      <c r="M410" s="67">
        <v>384244</v>
      </c>
      <c r="N410" s="67">
        <v>40881</v>
      </c>
      <c r="O410" s="67">
        <v>29862</v>
      </c>
      <c r="P410" s="67">
        <v>17830</v>
      </c>
      <c r="Q410" s="67">
        <v>4000</v>
      </c>
      <c r="R410" s="67">
        <v>6686</v>
      </c>
      <c r="S410" s="67">
        <v>28959</v>
      </c>
      <c r="T410" s="67">
        <v>12187</v>
      </c>
      <c r="U410" s="67">
        <v>1168945</v>
      </c>
      <c r="V410" s="68">
        <v>687134</v>
      </c>
      <c r="W410" s="73"/>
      <c r="X410" s="67">
        <v>89321</v>
      </c>
      <c r="Y410" s="67"/>
      <c r="Z410" s="67">
        <v>133356</v>
      </c>
      <c r="AA410" s="67">
        <v>268754</v>
      </c>
      <c r="AB410" s="67"/>
      <c r="AC410" s="67">
        <v>61876</v>
      </c>
      <c r="AD410" s="67">
        <v>20281</v>
      </c>
      <c r="AE410" s="72">
        <v>21299</v>
      </c>
      <c r="AF410" s="67">
        <v>41580</v>
      </c>
      <c r="AG410" s="67">
        <v>641</v>
      </c>
      <c r="AH410" s="67">
        <v>1698</v>
      </c>
      <c r="AI410" s="67">
        <v>4292</v>
      </c>
      <c r="AJ410" s="67">
        <v>1041</v>
      </c>
      <c r="AK410" s="67">
        <v>368</v>
      </c>
      <c r="AL410" s="67">
        <v>1384</v>
      </c>
      <c r="AM410" s="67">
        <v>7410</v>
      </c>
      <c r="AN410" s="67"/>
      <c r="AO410" s="69">
        <v>113</v>
      </c>
      <c r="AP410" s="69">
        <v>17295</v>
      </c>
      <c r="AQ410" s="71">
        <f t="shared" si="18"/>
        <v>17408</v>
      </c>
      <c r="AR410" s="70">
        <f t="shared" si="19"/>
        <v>17408</v>
      </c>
      <c r="AS410" s="70">
        <f t="shared" si="20"/>
        <v>0</v>
      </c>
    </row>
    <row r="411" spans="1:45" x14ac:dyDescent="0.2">
      <c r="A411" s="18">
        <v>45139</v>
      </c>
      <c r="B411" s="67">
        <v>138915</v>
      </c>
      <c r="C411" s="67">
        <v>479230</v>
      </c>
      <c r="D411" s="67">
        <v>325393</v>
      </c>
      <c r="E411" s="67">
        <v>153837</v>
      </c>
      <c r="F411" s="67">
        <v>7981</v>
      </c>
      <c r="G411" s="67">
        <v>19461</v>
      </c>
      <c r="H411" s="67">
        <v>88531</v>
      </c>
      <c r="I411" s="67">
        <v>13641</v>
      </c>
      <c r="J411" s="67">
        <v>4966</v>
      </c>
      <c r="K411" s="67">
        <v>38312</v>
      </c>
      <c r="L411" s="67">
        <v>484214</v>
      </c>
      <c r="M411" s="67">
        <v>381750</v>
      </c>
      <c r="N411" s="67">
        <v>37806</v>
      </c>
      <c r="O411" s="67">
        <v>32731</v>
      </c>
      <c r="P411" s="67">
        <v>20861</v>
      </c>
      <c r="Q411" s="67">
        <v>3681</v>
      </c>
      <c r="R411" s="67">
        <v>7385</v>
      </c>
      <c r="S411" s="67">
        <v>27655</v>
      </c>
      <c r="T411" s="67">
        <v>13862</v>
      </c>
      <c r="U411" s="67">
        <v>1177853</v>
      </c>
      <c r="V411" s="68">
        <v>698623</v>
      </c>
      <c r="W411" s="73"/>
      <c r="X411" s="67">
        <v>83570</v>
      </c>
      <c r="Y411" s="67"/>
      <c r="Z411" s="67">
        <v>112079</v>
      </c>
      <c r="AA411" s="67">
        <v>261700</v>
      </c>
      <c r="AB411" s="67"/>
      <c r="AC411" s="67">
        <v>65454</v>
      </c>
      <c r="AD411" s="67">
        <v>21798</v>
      </c>
      <c r="AE411" s="72">
        <v>20603</v>
      </c>
      <c r="AF411" s="67">
        <v>42401</v>
      </c>
      <c r="AG411" s="67">
        <v>862</v>
      </c>
      <c r="AH411" s="67">
        <v>2069</v>
      </c>
      <c r="AI411" s="67">
        <v>4335</v>
      </c>
      <c r="AJ411" s="67">
        <v>1053</v>
      </c>
      <c r="AK411" s="67">
        <v>365</v>
      </c>
      <c r="AL411" s="67">
        <v>1368</v>
      </c>
      <c r="AM411" s="67">
        <v>6664</v>
      </c>
      <c r="AN411" s="67"/>
      <c r="AO411" s="69">
        <v>146</v>
      </c>
      <c r="AP411" s="69">
        <v>19315</v>
      </c>
      <c r="AQ411" s="71">
        <f t="shared" si="18"/>
        <v>19461</v>
      </c>
      <c r="AR411" s="70">
        <f t="shared" si="19"/>
        <v>19461</v>
      </c>
      <c r="AS411" s="70">
        <f t="shared" si="20"/>
        <v>0</v>
      </c>
    </row>
    <row r="412" spans="1:45" x14ac:dyDescent="0.2">
      <c r="A412" s="18">
        <v>45170</v>
      </c>
      <c r="B412" s="67">
        <v>143134</v>
      </c>
      <c r="C412" s="67">
        <v>473266</v>
      </c>
      <c r="D412" s="67">
        <v>319957</v>
      </c>
      <c r="E412" s="67">
        <v>153309</v>
      </c>
      <c r="F412" s="67">
        <v>6090</v>
      </c>
      <c r="G412" s="67">
        <v>17021</v>
      </c>
      <c r="H412" s="67">
        <v>89432</v>
      </c>
      <c r="I412" s="67">
        <v>12429</v>
      </c>
      <c r="J412" s="67">
        <v>4743</v>
      </c>
      <c r="K412" s="67">
        <v>36738</v>
      </c>
      <c r="L412" s="67">
        <v>479371</v>
      </c>
      <c r="M412" s="67">
        <v>379375</v>
      </c>
      <c r="N412" s="67">
        <v>35253</v>
      </c>
      <c r="O412" s="67">
        <v>32741</v>
      </c>
      <c r="P412" s="67">
        <v>21504</v>
      </c>
      <c r="Q412" s="67">
        <v>3846</v>
      </c>
      <c r="R412" s="67">
        <v>6652</v>
      </c>
      <c r="S412" s="67">
        <v>26494</v>
      </c>
      <c r="T412" s="67">
        <v>13937</v>
      </c>
      <c r="U412" s="67">
        <v>1159521</v>
      </c>
      <c r="V412" s="68">
        <v>686255</v>
      </c>
      <c r="W412" s="73"/>
      <c r="X412" s="67">
        <v>78899</v>
      </c>
      <c r="Y412" s="67"/>
      <c r="Z412" s="67">
        <v>99972</v>
      </c>
      <c r="AA412" s="67">
        <v>240605</v>
      </c>
      <c r="AB412" s="67"/>
      <c r="AC412" s="67">
        <v>61000</v>
      </c>
      <c r="AD412" s="67">
        <v>18695</v>
      </c>
      <c r="AE412" s="72">
        <v>17043</v>
      </c>
      <c r="AF412" s="67">
        <v>35738</v>
      </c>
      <c r="AG412" s="67">
        <v>628</v>
      </c>
      <c r="AH412" s="67">
        <v>1525</v>
      </c>
      <c r="AI412" s="67">
        <v>3245</v>
      </c>
      <c r="AJ412" s="67">
        <v>960</v>
      </c>
      <c r="AK412" s="67">
        <v>335</v>
      </c>
      <c r="AL412" s="67">
        <v>1208</v>
      </c>
      <c r="AM412" s="67">
        <v>6149</v>
      </c>
      <c r="AN412" s="67"/>
      <c r="AO412" s="69">
        <v>109</v>
      </c>
      <c r="AP412" s="69">
        <v>16912</v>
      </c>
      <c r="AQ412" s="71">
        <f t="shared" si="18"/>
        <v>17021</v>
      </c>
      <c r="AR412" s="70">
        <f t="shared" si="19"/>
        <v>17021</v>
      </c>
      <c r="AS412" s="70">
        <f t="shared" si="20"/>
        <v>0</v>
      </c>
    </row>
    <row r="413" spans="1:45" x14ac:dyDescent="0.2">
      <c r="A413" s="18">
        <v>45200</v>
      </c>
      <c r="B413" s="67">
        <v>162523</v>
      </c>
      <c r="C413" s="67">
        <v>487001</v>
      </c>
      <c r="D413" s="67">
        <v>342782</v>
      </c>
      <c r="E413" s="67">
        <v>144219</v>
      </c>
      <c r="F413" s="67">
        <v>7395</v>
      </c>
      <c r="G413" s="67">
        <v>17065</v>
      </c>
      <c r="H413" s="67">
        <v>100717</v>
      </c>
      <c r="I413" s="67">
        <v>11632</v>
      </c>
      <c r="J413" s="67">
        <v>3835</v>
      </c>
      <c r="K413" s="67">
        <v>36496</v>
      </c>
      <c r="L413" s="67">
        <v>509162</v>
      </c>
      <c r="M413" s="67">
        <v>399262</v>
      </c>
      <c r="N413" s="67">
        <v>42663</v>
      </c>
      <c r="O413" s="67">
        <v>31935</v>
      </c>
      <c r="P413" s="67">
        <v>23579</v>
      </c>
      <c r="Q413" s="67">
        <v>4269</v>
      </c>
      <c r="R413" s="67">
        <v>7454</v>
      </c>
      <c r="S413" s="67">
        <v>26114</v>
      </c>
      <c r="T413" s="67">
        <v>14847</v>
      </c>
      <c r="U413" s="67">
        <v>1214264</v>
      </c>
      <c r="V413" s="68">
        <v>727263</v>
      </c>
      <c r="W413" s="73"/>
      <c r="X413" s="67">
        <v>75276</v>
      </c>
      <c r="Y413" s="67"/>
      <c r="Z413" s="67">
        <v>128569</v>
      </c>
      <c r="AA413" s="67">
        <v>218117</v>
      </c>
      <c r="AB413" s="67"/>
      <c r="AC413" s="67">
        <v>55913</v>
      </c>
      <c r="AD413" s="67">
        <v>20143</v>
      </c>
      <c r="AE413" s="72">
        <v>17094</v>
      </c>
      <c r="AF413" s="67">
        <v>37237</v>
      </c>
      <c r="AG413" s="67">
        <v>724</v>
      </c>
      <c r="AH413" s="67">
        <v>1644</v>
      </c>
      <c r="AI413" s="67">
        <v>3321</v>
      </c>
      <c r="AJ413" s="67">
        <v>1072</v>
      </c>
      <c r="AK413" s="67">
        <v>361</v>
      </c>
      <c r="AL413" s="67">
        <v>1065</v>
      </c>
      <c r="AM413" s="67">
        <v>5306</v>
      </c>
      <c r="AN413" s="67"/>
      <c r="AO413" s="69">
        <v>126</v>
      </c>
      <c r="AP413" s="69">
        <v>16939</v>
      </c>
      <c r="AQ413" s="71">
        <f t="shared" si="18"/>
        <v>17065</v>
      </c>
      <c r="AR413" s="70">
        <f t="shared" si="19"/>
        <v>17065</v>
      </c>
      <c r="AS413" s="70">
        <f t="shared" si="20"/>
        <v>0</v>
      </c>
    </row>
    <row r="414" spans="1:45" x14ac:dyDescent="0.2">
      <c r="A414" s="18">
        <v>45231</v>
      </c>
      <c r="B414" s="67">
        <v>163544</v>
      </c>
      <c r="C414" s="67">
        <v>471035</v>
      </c>
      <c r="D414" s="67">
        <v>321767</v>
      </c>
      <c r="E414" s="67">
        <v>149268</v>
      </c>
      <c r="F414" s="67">
        <v>7137</v>
      </c>
      <c r="G414" s="67">
        <v>16998</v>
      </c>
      <c r="H414" s="67">
        <v>93310</v>
      </c>
      <c r="I414" s="67">
        <v>10878</v>
      </c>
      <c r="J414" s="67">
        <v>5881</v>
      </c>
      <c r="K414" s="67">
        <v>36495</v>
      </c>
      <c r="L414" s="67">
        <v>487486</v>
      </c>
      <c r="M414" s="67">
        <v>380413</v>
      </c>
      <c r="N414" s="67">
        <v>40128</v>
      </c>
      <c r="O414" s="67">
        <v>30600</v>
      </c>
      <c r="P414" s="67">
        <v>23582</v>
      </c>
      <c r="Q414" s="67">
        <v>5402</v>
      </c>
      <c r="R414" s="67">
        <v>7361</v>
      </c>
      <c r="S414" s="67">
        <v>26463</v>
      </c>
      <c r="T414" s="67">
        <v>15583</v>
      </c>
      <c r="U414" s="67">
        <v>1171266</v>
      </c>
      <c r="V414" s="68">
        <v>700231</v>
      </c>
      <c r="W414" s="73"/>
      <c r="X414" s="67">
        <v>68581</v>
      </c>
      <c r="Y414" s="67"/>
      <c r="Z414" s="67">
        <v>116818</v>
      </c>
      <c r="AA414" s="67">
        <v>200180</v>
      </c>
      <c r="AB414" s="67"/>
      <c r="AC414" s="67">
        <v>48489</v>
      </c>
      <c r="AD414" s="67">
        <v>13993</v>
      </c>
      <c r="AE414" s="72">
        <v>13906</v>
      </c>
      <c r="AF414" s="67">
        <v>27899</v>
      </c>
      <c r="AG414" s="67">
        <v>606</v>
      </c>
      <c r="AH414" s="67">
        <v>1371</v>
      </c>
      <c r="AI414" s="67">
        <v>2422</v>
      </c>
      <c r="AJ414" s="67">
        <v>860</v>
      </c>
      <c r="AK414" s="67">
        <v>183</v>
      </c>
      <c r="AL414" s="67">
        <v>951</v>
      </c>
      <c r="AM414" s="67">
        <v>4333</v>
      </c>
      <c r="AN414" s="67"/>
      <c r="AO414" s="69">
        <v>209</v>
      </c>
      <c r="AP414" s="69">
        <v>16789</v>
      </c>
      <c r="AQ414" s="71">
        <f t="shared" si="18"/>
        <v>16998</v>
      </c>
      <c r="AR414" s="70">
        <f t="shared" si="19"/>
        <v>16998</v>
      </c>
      <c r="AS414" s="70">
        <f t="shared" si="20"/>
        <v>0</v>
      </c>
    </row>
    <row r="415" spans="1:45" x14ac:dyDescent="0.2">
      <c r="A415" s="18">
        <v>45261</v>
      </c>
      <c r="B415" s="67">
        <v>193656</v>
      </c>
      <c r="C415" s="67">
        <v>489254</v>
      </c>
      <c r="D415" s="67">
        <v>337743</v>
      </c>
      <c r="E415" s="67">
        <v>151511</v>
      </c>
      <c r="F415" s="67">
        <v>6784</v>
      </c>
      <c r="G415" s="67">
        <v>17626</v>
      </c>
      <c r="H415" s="67">
        <v>88806</v>
      </c>
      <c r="I415" s="67">
        <v>9642</v>
      </c>
      <c r="J415" s="67">
        <v>5698</v>
      </c>
      <c r="K415" s="67">
        <v>39213</v>
      </c>
      <c r="L415" s="67">
        <v>507540</v>
      </c>
      <c r="M415" s="67">
        <v>401292</v>
      </c>
      <c r="N415" s="67">
        <v>41540</v>
      </c>
      <c r="O415" s="67">
        <v>30461</v>
      </c>
      <c r="P415" s="67">
        <v>22742</v>
      </c>
      <c r="Q415" s="67">
        <v>4395</v>
      </c>
      <c r="R415" s="67">
        <v>7110</v>
      </c>
      <c r="S415" s="67">
        <v>28943</v>
      </c>
      <c r="T415" s="67">
        <v>14208</v>
      </c>
      <c r="U415" s="67">
        <v>1207714</v>
      </c>
      <c r="V415" s="68">
        <v>718460</v>
      </c>
      <c r="W415" s="73"/>
      <c r="X415" s="67">
        <v>72550</v>
      </c>
      <c r="Y415" s="67"/>
      <c r="Z415" s="67">
        <v>146889</v>
      </c>
      <c r="AA415" s="67">
        <v>198567</v>
      </c>
      <c r="AB415" s="67"/>
      <c r="AC415" s="67">
        <v>44454</v>
      </c>
      <c r="AD415" s="67">
        <v>12619</v>
      </c>
      <c r="AE415" s="72">
        <v>14039</v>
      </c>
      <c r="AF415" s="67">
        <v>26658</v>
      </c>
      <c r="AG415" s="67">
        <v>595</v>
      </c>
      <c r="AH415" s="67">
        <v>1182</v>
      </c>
      <c r="AI415" s="67">
        <v>3191</v>
      </c>
      <c r="AJ415" s="67">
        <v>1171</v>
      </c>
      <c r="AK415" s="67">
        <v>160</v>
      </c>
      <c r="AL415" s="67">
        <v>838</v>
      </c>
      <c r="AM415" s="67">
        <v>3530</v>
      </c>
      <c r="AN415" s="67"/>
      <c r="AO415" s="69">
        <v>136</v>
      </c>
      <c r="AP415" s="69">
        <v>17490</v>
      </c>
      <c r="AQ415" s="71">
        <f t="shared" si="18"/>
        <v>17626</v>
      </c>
      <c r="AR415" s="70">
        <f t="shared" si="19"/>
        <v>17626</v>
      </c>
      <c r="AS415" s="70">
        <f t="shared" si="20"/>
        <v>0</v>
      </c>
    </row>
    <row r="416" spans="1:45" x14ac:dyDescent="0.2">
      <c r="A416" s="18">
        <v>45292</v>
      </c>
      <c r="B416" s="67">
        <v>217247</v>
      </c>
      <c r="C416" s="67">
        <v>473081</v>
      </c>
      <c r="D416" s="67">
        <v>330574</v>
      </c>
      <c r="E416" s="67">
        <v>142507</v>
      </c>
      <c r="F416" s="67">
        <v>6631</v>
      </c>
      <c r="G416" s="67">
        <v>17115</v>
      </c>
      <c r="H416" s="67">
        <v>98916</v>
      </c>
      <c r="I416" s="67">
        <v>11300</v>
      </c>
      <c r="J416" s="67">
        <v>4541</v>
      </c>
      <c r="K416" s="67">
        <v>37963</v>
      </c>
      <c r="L416" s="67">
        <v>510548</v>
      </c>
      <c r="M416" s="67">
        <v>398419</v>
      </c>
      <c r="N416" s="67">
        <v>45828</v>
      </c>
      <c r="O416" s="67">
        <v>30305</v>
      </c>
      <c r="P416" s="67">
        <v>22880</v>
      </c>
      <c r="Q416" s="67">
        <v>4736</v>
      </c>
      <c r="R416" s="67">
        <v>8380</v>
      </c>
      <c r="S416" s="67">
        <v>28710</v>
      </c>
      <c r="T416" s="67">
        <v>12112</v>
      </c>
      <c r="U416" s="67">
        <v>1200917</v>
      </c>
      <c r="V416" s="68">
        <v>727836</v>
      </c>
      <c r="W416" s="73"/>
      <c r="X416" s="67">
        <v>77724</v>
      </c>
      <c r="Y416" s="67"/>
      <c r="Z416" s="67">
        <v>138296</v>
      </c>
      <c r="AA416" s="67">
        <v>212250</v>
      </c>
      <c r="AB416" s="67"/>
      <c r="AC416" s="67">
        <v>49619</v>
      </c>
      <c r="AD416" s="67">
        <v>12996</v>
      </c>
      <c r="AE416" s="72">
        <v>13597</v>
      </c>
      <c r="AF416" s="67">
        <v>26593</v>
      </c>
      <c r="AG416" s="67">
        <v>510</v>
      </c>
      <c r="AH416" s="67">
        <v>1609</v>
      </c>
      <c r="AI416" s="67">
        <v>3277</v>
      </c>
      <c r="AJ416" s="67">
        <v>622</v>
      </c>
      <c r="AK416" s="67">
        <v>138</v>
      </c>
      <c r="AL416" s="67">
        <v>720</v>
      </c>
      <c r="AM416" s="67">
        <v>3648</v>
      </c>
      <c r="AN416" s="67"/>
      <c r="AO416" s="69"/>
      <c r="AP416" s="69"/>
      <c r="AQ416" s="71">
        <f t="shared" si="18"/>
        <v>17115</v>
      </c>
      <c r="AR416" s="70">
        <f t="shared" si="19"/>
        <v>0</v>
      </c>
      <c r="AS416" s="70">
        <f t="shared" si="20"/>
        <v>17115</v>
      </c>
    </row>
    <row r="417" spans="1:45" x14ac:dyDescent="0.2">
      <c r="A417" s="18">
        <v>45323</v>
      </c>
      <c r="B417" s="67">
        <v>197645</v>
      </c>
      <c r="C417" s="67">
        <v>446591</v>
      </c>
      <c r="D417" s="67">
        <v>314571</v>
      </c>
      <c r="E417" s="67">
        <v>132020</v>
      </c>
      <c r="F417" s="67">
        <v>6780</v>
      </c>
      <c r="G417" s="67">
        <v>17377</v>
      </c>
      <c r="H417" s="67">
        <v>100969</v>
      </c>
      <c r="I417" s="67">
        <v>12452</v>
      </c>
      <c r="J417" s="67">
        <v>6546</v>
      </c>
      <c r="K417" s="67">
        <v>35085</v>
      </c>
      <c r="L417" s="67">
        <v>476892</v>
      </c>
      <c r="M417" s="67">
        <v>374126</v>
      </c>
      <c r="N417" s="67">
        <v>40814</v>
      </c>
      <c r="O417" s="67">
        <v>30064</v>
      </c>
      <c r="P417" s="67">
        <v>19864</v>
      </c>
      <c r="Q417" s="67">
        <v>4344</v>
      </c>
      <c r="R417" s="67">
        <v>7680</v>
      </c>
      <c r="S417" s="67">
        <v>25582</v>
      </c>
      <c r="T417" s="67">
        <v>11711</v>
      </c>
      <c r="U417" s="67">
        <v>1139985</v>
      </c>
      <c r="V417" s="68">
        <v>693394</v>
      </c>
      <c r="W417" s="73"/>
      <c r="X417" s="67">
        <v>72131</v>
      </c>
      <c r="Y417" s="67"/>
      <c r="Z417" s="67">
        <v>147081</v>
      </c>
      <c r="AA417" s="67">
        <v>209600</v>
      </c>
      <c r="AB417" s="67"/>
      <c r="AC417" s="67">
        <v>57300</v>
      </c>
      <c r="AD417" s="67">
        <v>18156</v>
      </c>
      <c r="AE417" s="72">
        <v>13235</v>
      </c>
      <c r="AF417" s="67">
        <v>31391</v>
      </c>
      <c r="AG417" s="67">
        <v>366</v>
      </c>
      <c r="AH417" s="67">
        <v>1533</v>
      </c>
      <c r="AI417" s="67">
        <v>4001</v>
      </c>
      <c r="AJ417" s="67">
        <v>978</v>
      </c>
      <c r="AK417" s="67">
        <v>166</v>
      </c>
      <c r="AL417" s="67">
        <v>862</v>
      </c>
      <c r="AM417" s="67">
        <v>5632</v>
      </c>
      <c r="AN417" s="67"/>
      <c r="AO417" s="69"/>
      <c r="AP417" s="69"/>
      <c r="AQ417" s="71">
        <f t="shared" si="18"/>
        <v>17377</v>
      </c>
      <c r="AR417" s="70">
        <f t="shared" si="19"/>
        <v>0</v>
      </c>
      <c r="AS417" s="70">
        <f t="shared" si="20"/>
        <v>17377</v>
      </c>
    </row>
    <row r="418" spans="1:45" x14ac:dyDescent="0.2">
      <c r="A418" s="18">
        <v>45352</v>
      </c>
      <c r="B418" s="67">
        <v>208543</v>
      </c>
      <c r="C418" s="67">
        <v>491334</v>
      </c>
      <c r="D418" s="67">
        <v>343295</v>
      </c>
      <c r="E418" s="67">
        <v>148039</v>
      </c>
      <c r="F418" s="67">
        <v>7457</v>
      </c>
      <c r="G418" s="67">
        <v>15148</v>
      </c>
      <c r="H418" s="67">
        <v>97286</v>
      </c>
      <c r="I418" s="67">
        <v>13308</v>
      </c>
      <c r="J418" s="67">
        <v>7805</v>
      </c>
      <c r="K418" s="67">
        <v>34711</v>
      </c>
      <c r="L418" s="67">
        <v>518068</v>
      </c>
      <c r="M418" s="67">
        <v>409667</v>
      </c>
      <c r="N418" s="67">
        <v>40429</v>
      </c>
      <c r="O418" s="67">
        <v>32805</v>
      </c>
      <c r="P418" s="67">
        <v>21824</v>
      </c>
      <c r="Q418" s="67">
        <v>4984</v>
      </c>
      <c r="R418" s="67">
        <v>8359</v>
      </c>
      <c r="S418" s="67">
        <v>27519</v>
      </c>
      <c r="T418" s="67">
        <v>13448</v>
      </c>
      <c r="U418" s="67">
        <v>1226084</v>
      </c>
      <c r="V418" s="68">
        <v>734750</v>
      </c>
      <c r="W418" s="73"/>
      <c r="X418" s="67">
        <v>79915</v>
      </c>
      <c r="Y418" s="67"/>
      <c r="Z418" s="67">
        <v>183703</v>
      </c>
      <c r="AA418" s="67">
        <v>233356</v>
      </c>
      <c r="AB418" s="67"/>
      <c r="AC418" s="67">
        <v>66149</v>
      </c>
      <c r="AD418" s="67">
        <v>20641</v>
      </c>
      <c r="AE418" s="72">
        <v>17093</v>
      </c>
      <c r="AF418" s="67">
        <v>37734</v>
      </c>
      <c r="AG418" s="67">
        <v>642</v>
      </c>
      <c r="AH418" s="67">
        <v>1875</v>
      </c>
      <c r="AI418" s="67">
        <v>3713</v>
      </c>
      <c r="AJ418" s="67">
        <v>1105</v>
      </c>
      <c r="AK418" s="67">
        <v>325</v>
      </c>
      <c r="AL418" s="67">
        <v>1275</v>
      </c>
      <c r="AM418" s="67">
        <v>6365</v>
      </c>
      <c r="AN418" s="67"/>
      <c r="AO418" s="69"/>
      <c r="AP418" s="69"/>
      <c r="AQ418" s="71">
        <f t="shared" si="18"/>
        <v>15148</v>
      </c>
      <c r="AR418" s="70">
        <f t="shared" si="19"/>
        <v>0</v>
      </c>
      <c r="AS418" s="70">
        <f t="shared" si="20"/>
        <v>15148</v>
      </c>
    </row>
    <row r="419" spans="1:45" x14ac:dyDescent="0.2">
      <c r="A419" s="18">
        <v>45383</v>
      </c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8" t="s">
        <v>62</v>
      </c>
      <c r="W419" s="73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9"/>
      <c r="AP419" s="69"/>
      <c r="AQ419" s="71">
        <f t="shared" si="18"/>
        <v>0</v>
      </c>
      <c r="AR419" s="70">
        <f t="shared" si="19"/>
        <v>0</v>
      </c>
      <c r="AS419" s="70">
        <f t="shared" si="20"/>
        <v>0</v>
      </c>
    </row>
    <row r="420" spans="1:45" x14ac:dyDescent="0.2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8" t="s">
        <v>62</v>
      </c>
      <c r="W420" s="73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9"/>
      <c r="AP420" s="69"/>
      <c r="AQ420" s="71">
        <f t="shared" si="18"/>
        <v>0</v>
      </c>
      <c r="AR420" s="70">
        <f t="shared" si="19"/>
        <v>0</v>
      </c>
      <c r="AS420" s="70">
        <f t="shared" si="20"/>
        <v>0</v>
      </c>
    </row>
    <row r="421" spans="1:45" x14ac:dyDescent="0.2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8" t="s">
        <v>62</v>
      </c>
      <c r="W421" s="73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9"/>
      <c r="AP421" s="69"/>
      <c r="AQ421" s="71">
        <f t="shared" si="18"/>
        <v>0</v>
      </c>
      <c r="AR421" s="70">
        <f t="shared" si="19"/>
        <v>0</v>
      </c>
      <c r="AS421" s="70">
        <f t="shared" si="20"/>
        <v>0</v>
      </c>
    </row>
    <row r="422" spans="1:45" x14ac:dyDescent="0.2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8" t="s">
        <v>62</v>
      </c>
      <c r="W422" s="73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9"/>
      <c r="AP422" s="69"/>
      <c r="AQ422" s="71">
        <f t="shared" si="18"/>
        <v>0</v>
      </c>
      <c r="AR422" s="70">
        <f t="shared" si="19"/>
        <v>0</v>
      </c>
      <c r="AS422" s="70">
        <f t="shared" si="20"/>
        <v>0</v>
      </c>
    </row>
    <row r="423" spans="1:45" x14ac:dyDescent="0.2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8" t="s">
        <v>62</v>
      </c>
      <c r="W423" s="73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9"/>
      <c r="AP423" s="69"/>
      <c r="AQ423" s="71">
        <f t="shared" si="18"/>
        <v>0</v>
      </c>
      <c r="AR423" s="70">
        <f t="shared" si="19"/>
        <v>0</v>
      </c>
      <c r="AS423" s="70">
        <f t="shared" si="20"/>
        <v>0</v>
      </c>
    </row>
    <row r="424" spans="1:45" x14ac:dyDescent="0.2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8" t="s">
        <v>62</v>
      </c>
      <c r="W424" s="73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9"/>
      <c r="AP424" s="69"/>
      <c r="AQ424" s="71">
        <f t="shared" si="18"/>
        <v>0</v>
      </c>
      <c r="AR424" s="70">
        <f t="shared" si="19"/>
        <v>0</v>
      </c>
      <c r="AS424" s="70">
        <f t="shared" si="20"/>
        <v>0</v>
      </c>
    </row>
    <row r="425" spans="1:45" x14ac:dyDescent="0.2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8" t="s">
        <v>62</v>
      </c>
      <c r="W425" s="73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9"/>
      <c r="AP425" s="69"/>
      <c r="AQ425" s="71">
        <f t="shared" si="18"/>
        <v>0</v>
      </c>
      <c r="AR425" s="70">
        <f t="shared" si="19"/>
        <v>0</v>
      </c>
      <c r="AS425" s="70">
        <f t="shared" si="20"/>
        <v>0</v>
      </c>
    </row>
    <row r="426" spans="1:45" x14ac:dyDescent="0.2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8" t="s">
        <v>62</v>
      </c>
      <c r="W426" s="73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9"/>
      <c r="AP426" s="69"/>
      <c r="AQ426" s="71">
        <f t="shared" si="18"/>
        <v>0</v>
      </c>
      <c r="AR426" s="70">
        <f t="shared" si="19"/>
        <v>0</v>
      </c>
      <c r="AS426" s="70">
        <f t="shared" si="20"/>
        <v>0</v>
      </c>
    </row>
    <row r="427" spans="1:45" x14ac:dyDescent="0.2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8" t="s">
        <v>62</v>
      </c>
      <c r="W427" s="73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9"/>
      <c r="AP427" s="69"/>
      <c r="AQ427" s="71">
        <f t="shared" si="18"/>
        <v>0</v>
      </c>
      <c r="AR427" s="70">
        <f t="shared" si="19"/>
        <v>0</v>
      </c>
      <c r="AS427" s="70">
        <f t="shared" si="20"/>
        <v>0</v>
      </c>
    </row>
    <row r="428" spans="1:45" x14ac:dyDescent="0.2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8"/>
      <c r="W428" s="73"/>
      <c r="X428" s="73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9"/>
      <c r="AP428" s="69"/>
    </row>
    <row r="429" spans="1:45" x14ac:dyDescent="0.2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74"/>
      <c r="W429" s="73"/>
      <c r="X429" s="73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9"/>
      <c r="AP429" s="69"/>
    </row>
    <row r="430" spans="1:45" x14ac:dyDescent="0.2">
      <c r="V430" s="74"/>
    </row>
    <row r="431" spans="1:45" x14ac:dyDescent="0.2">
      <c r="V431" s="74"/>
    </row>
    <row r="432" spans="1:45" x14ac:dyDescent="0.2">
      <c r="V432" s="74"/>
    </row>
    <row r="433" spans="22:22" x14ac:dyDescent="0.2">
      <c r="V433" s="74"/>
    </row>
    <row r="434" spans="22:22" x14ac:dyDescent="0.2">
      <c r="V434" s="74"/>
    </row>
    <row r="435" spans="22:22" x14ac:dyDescent="0.2">
      <c r="V435" s="74"/>
    </row>
    <row r="436" spans="22:22" x14ac:dyDescent="0.2">
      <c r="V436" s="74"/>
    </row>
    <row r="437" spans="22:22" x14ac:dyDescent="0.2">
      <c r="V437" s="74"/>
    </row>
    <row r="438" spans="22:22" x14ac:dyDescent="0.2">
      <c r="V438" s="74"/>
    </row>
    <row r="439" spans="22:22" x14ac:dyDescent="0.2">
      <c r="V439" s="74"/>
    </row>
    <row r="440" spans="22:22" x14ac:dyDescent="0.2">
      <c r="V440" s="74"/>
    </row>
    <row r="441" spans="22:22" x14ac:dyDescent="0.2">
      <c r="V441" s="74"/>
    </row>
    <row r="442" spans="22:22" x14ac:dyDescent="0.2">
      <c r="V442" s="74"/>
    </row>
    <row r="443" spans="22:22" x14ac:dyDescent="0.2">
      <c r="V443" s="74"/>
    </row>
    <row r="444" spans="22:22" x14ac:dyDescent="0.2">
      <c r="V444" s="74"/>
    </row>
    <row r="445" spans="22:22" x14ac:dyDescent="0.2">
      <c r="V445" s="74"/>
    </row>
    <row r="446" spans="22:22" x14ac:dyDescent="0.2">
      <c r="V446" s="74"/>
    </row>
    <row r="447" spans="22:22" x14ac:dyDescent="0.2">
      <c r="V447" s="74"/>
    </row>
    <row r="448" spans="22:22" x14ac:dyDescent="0.2">
      <c r="V448" s="74"/>
    </row>
    <row r="449" spans="22:22" x14ac:dyDescent="0.2">
      <c r="V449" s="74"/>
    </row>
    <row r="450" spans="22:22" x14ac:dyDescent="0.2">
      <c r="V450" s="74"/>
    </row>
    <row r="451" spans="22:22" x14ac:dyDescent="0.2">
      <c r="V451" s="74"/>
    </row>
    <row r="452" spans="22:22" x14ac:dyDescent="0.2">
      <c r="V452" s="74"/>
    </row>
    <row r="453" spans="22:22" x14ac:dyDescent="0.2">
      <c r="V453" s="74"/>
    </row>
    <row r="454" spans="22:22" x14ac:dyDescent="0.2">
      <c r="V454" s="74"/>
    </row>
    <row r="455" spans="22:22" x14ac:dyDescent="0.2">
      <c r="V455" s="74"/>
    </row>
    <row r="456" spans="22:22" x14ac:dyDescent="0.2">
      <c r="V456" s="74"/>
    </row>
    <row r="457" spans="22:22" x14ac:dyDescent="0.2">
      <c r="V457" s="74"/>
    </row>
    <row r="458" spans="22:22" x14ac:dyDescent="0.2">
      <c r="V458" s="74"/>
    </row>
    <row r="459" spans="22:22" x14ac:dyDescent="0.2">
      <c r="V459" s="74"/>
    </row>
    <row r="460" spans="22:22" x14ac:dyDescent="0.2">
      <c r="V460" s="74"/>
    </row>
    <row r="461" spans="22:22" x14ac:dyDescent="0.2">
      <c r="V461" s="74"/>
    </row>
    <row r="462" spans="22:22" x14ac:dyDescent="0.2">
      <c r="V462" s="74"/>
    </row>
    <row r="463" spans="22:22" x14ac:dyDescent="0.2">
      <c r="V463" s="74"/>
    </row>
    <row r="464" spans="22:22" x14ac:dyDescent="0.2">
      <c r="V464" s="74"/>
    </row>
    <row r="465" spans="22:22" x14ac:dyDescent="0.2">
      <c r="V465" s="74"/>
    </row>
    <row r="466" spans="22:22" x14ac:dyDescent="0.2">
      <c r="V466" s="74"/>
    </row>
    <row r="467" spans="22:22" x14ac:dyDescent="0.2">
      <c r="V467" s="74"/>
    </row>
    <row r="468" spans="22:22" x14ac:dyDescent="0.2">
      <c r="V468" s="74"/>
    </row>
    <row r="469" spans="22:22" x14ac:dyDescent="0.2">
      <c r="V469" s="74"/>
    </row>
    <row r="470" spans="22:22" x14ac:dyDescent="0.2">
      <c r="V470" s="74"/>
    </row>
    <row r="471" spans="22:22" x14ac:dyDescent="0.2">
      <c r="V471" s="74"/>
    </row>
    <row r="472" spans="22:22" x14ac:dyDescent="0.2">
      <c r="V472" s="74"/>
    </row>
    <row r="473" spans="22:22" x14ac:dyDescent="0.2">
      <c r="V473" s="74"/>
    </row>
    <row r="474" spans="22:22" x14ac:dyDescent="0.2">
      <c r="V474" s="74"/>
    </row>
    <row r="475" spans="22:22" x14ac:dyDescent="0.2">
      <c r="V475" s="74"/>
    </row>
    <row r="476" spans="22:22" x14ac:dyDescent="0.2">
      <c r="V476" s="74"/>
    </row>
    <row r="477" spans="22:22" x14ac:dyDescent="0.2">
      <c r="V477" s="74"/>
    </row>
    <row r="478" spans="22:22" x14ac:dyDescent="0.2">
      <c r="V478" s="74"/>
    </row>
    <row r="479" spans="22:22" x14ac:dyDescent="0.2">
      <c r="V479" s="74"/>
    </row>
    <row r="480" spans="22:22" x14ac:dyDescent="0.2">
      <c r="V480" s="74"/>
    </row>
    <row r="481" spans="22:22" x14ac:dyDescent="0.2">
      <c r="V481" s="74"/>
    </row>
    <row r="482" spans="22:22" x14ac:dyDescent="0.2">
      <c r="V482" s="74"/>
    </row>
    <row r="483" spans="22:22" x14ac:dyDescent="0.2">
      <c r="V483" s="74"/>
    </row>
    <row r="484" spans="22:22" x14ac:dyDescent="0.2">
      <c r="V484" s="74"/>
    </row>
    <row r="485" spans="22:22" x14ac:dyDescent="0.2">
      <c r="V485" s="74"/>
    </row>
    <row r="486" spans="22:22" x14ac:dyDescent="0.2">
      <c r="V486" s="74"/>
    </row>
    <row r="487" spans="22:22" x14ac:dyDescent="0.2">
      <c r="V487" s="74"/>
    </row>
    <row r="488" spans="22:22" x14ac:dyDescent="0.2">
      <c r="V488" s="74"/>
    </row>
    <row r="489" spans="22:22" x14ac:dyDescent="0.2">
      <c r="V489" s="74"/>
    </row>
    <row r="490" spans="22:22" x14ac:dyDescent="0.2">
      <c r="V490" s="74"/>
    </row>
    <row r="491" spans="22:22" x14ac:dyDescent="0.2">
      <c r="V491" s="74"/>
    </row>
    <row r="492" spans="22:22" x14ac:dyDescent="0.2">
      <c r="V492" s="74"/>
    </row>
    <row r="493" spans="22:22" x14ac:dyDescent="0.2">
      <c r="V493" s="74"/>
    </row>
    <row r="494" spans="22:22" x14ac:dyDescent="0.2">
      <c r="V494" s="74"/>
    </row>
    <row r="495" spans="22:22" x14ac:dyDescent="0.2">
      <c r="V495" s="74"/>
    </row>
    <row r="496" spans="22:22" x14ac:dyDescent="0.2">
      <c r="V496" s="74"/>
    </row>
    <row r="497" spans="22:22" x14ac:dyDescent="0.2">
      <c r="V497" s="74"/>
    </row>
    <row r="498" spans="22:22" x14ac:dyDescent="0.2">
      <c r="V498" s="74"/>
    </row>
    <row r="499" spans="22:22" x14ac:dyDescent="0.2">
      <c r="V499" s="74"/>
    </row>
    <row r="500" spans="22:22" x14ac:dyDescent="0.2">
      <c r="V500" s="74"/>
    </row>
    <row r="501" spans="22:22" x14ac:dyDescent="0.2">
      <c r="V501" s="74"/>
    </row>
    <row r="502" spans="22:22" x14ac:dyDescent="0.2">
      <c r="V502" s="74"/>
    </row>
    <row r="503" spans="22:22" x14ac:dyDescent="0.2">
      <c r="V503" s="74"/>
    </row>
    <row r="504" spans="22:22" x14ac:dyDescent="0.2">
      <c r="V504" s="74"/>
    </row>
    <row r="505" spans="22:22" x14ac:dyDescent="0.2">
      <c r="V505" s="74"/>
    </row>
    <row r="506" spans="22:22" x14ac:dyDescent="0.2">
      <c r="V506" s="74"/>
    </row>
    <row r="507" spans="22:22" x14ac:dyDescent="0.2">
      <c r="V507" s="74"/>
    </row>
    <row r="508" spans="22:22" x14ac:dyDescent="0.2">
      <c r="V508" s="74"/>
    </row>
    <row r="509" spans="22:22" x14ac:dyDescent="0.2">
      <c r="V509" s="74"/>
    </row>
    <row r="510" spans="22:22" x14ac:dyDescent="0.2">
      <c r="V510" s="74"/>
    </row>
    <row r="511" spans="22:22" x14ac:dyDescent="0.2">
      <c r="V511" s="74"/>
    </row>
    <row r="512" spans="22:22" x14ac:dyDescent="0.2">
      <c r="V512" s="74"/>
    </row>
    <row r="513" spans="22:22" x14ac:dyDescent="0.2">
      <c r="V513" s="74"/>
    </row>
    <row r="514" spans="22:22" x14ac:dyDescent="0.2">
      <c r="V514" s="74"/>
    </row>
    <row r="515" spans="22:22" x14ac:dyDescent="0.2">
      <c r="V515" s="74"/>
    </row>
    <row r="516" spans="22:22" x14ac:dyDescent="0.2">
      <c r="V516" s="74"/>
    </row>
    <row r="517" spans="22:22" x14ac:dyDescent="0.2">
      <c r="V517" s="74"/>
    </row>
    <row r="518" spans="22:22" x14ac:dyDescent="0.2">
      <c r="V518" s="74"/>
    </row>
    <row r="519" spans="22:22" x14ac:dyDescent="0.2">
      <c r="V519" s="74"/>
    </row>
    <row r="520" spans="22:22" x14ac:dyDescent="0.2">
      <c r="V520" s="74"/>
    </row>
    <row r="521" spans="22:22" x14ac:dyDescent="0.2">
      <c r="V521" s="74"/>
    </row>
    <row r="522" spans="22:22" x14ac:dyDescent="0.2">
      <c r="V522" s="74"/>
    </row>
    <row r="523" spans="22:22" x14ac:dyDescent="0.2">
      <c r="V523" s="74"/>
    </row>
    <row r="524" spans="22:22" x14ac:dyDescent="0.2">
      <c r="V524" s="74"/>
    </row>
    <row r="525" spans="22:22" x14ac:dyDescent="0.2">
      <c r="V525" s="74"/>
    </row>
    <row r="526" spans="22:22" x14ac:dyDescent="0.2">
      <c r="V526" s="74"/>
    </row>
    <row r="527" spans="22:22" x14ac:dyDescent="0.2">
      <c r="V527" s="74"/>
    </row>
    <row r="528" spans="22:22" x14ac:dyDescent="0.2">
      <c r="V528" s="74"/>
    </row>
    <row r="529" spans="22:22" x14ac:dyDescent="0.2">
      <c r="V529" s="74"/>
    </row>
    <row r="530" spans="22:22" x14ac:dyDescent="0.2">
      <c r="V530" s="74"/>
    </row>
    <row r="531" spans="22:22" x14ac:dyDescent="0.2">
      <c r="V531" s="74"/>
    </row>
    <row r="532" spans="22:22" x14ac:dyDescent="0.2">
      <c r="V532" s="74"/>
    </row>
    <row r="533" spans="22:22" x14ac:dyDescent="0.2">
      <c r="V533" s="74"/>
    </row>
    <row r="534" spans="22:22" x14ac:dyDescent="0.2">
      <c r="V534" s="74"/>
    </row>
    <row r="535" spans="22:22" x14ac:dyDescent="0.2">
      <c r="V535" s="74"/>
    </row>
    <row r="536" spans="22:22" x14ac:dyDescent="0.2">
      <c r="V536" s="74"/>
    </row>
    <row r="537" spans="22:22" x14ac:dyDescent="0.2">
      <c r="V537" s="74"/>
    </row>
    <row r="538" spans="22:22" x14ac:dyDescent="0.2">
      <c r="V538" s="74"/>
    </row>
    <row r="539" spans="22:22" x14ac:dyDescent="0.2">
      <c r="V539" s="74"/>
    </row>
    <row r="540" spans="22:22" x14ac:dyDescent="0.2">
      <c r="V540" s="74"/>
    </row>
  </sheetData>
  <mergeCells count="2">
    <mergeCell ref="Z4:AA4"/>
    <mergeCell ref="AO4:AS4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FA71-86B6-487C-863E-22B9BF1D0DF2}">
  <sheetPr codeName="Sheet3"/>
  <dimension ref="A1:AS4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AD500"/>
    </sheetView>
  </sheetViews>
  <sheetFormatPr defaultRowHeight="12.75" x14ac:dyDescent="0.2"/>
  <cols>
    <col min="1" max="1" width="7.33203125" style="79" customWidth="1"/>
    <col min="2" max="2" width="8" style="75" customWidth="1"/>
    <col min="3" max="3" width="8.5546875" style="75" customWidth="1"/>
    <col min="4" max="4" width="7.88671875" style="75" customWidth="1"/>
    <col min="5" max="5" width="8" style="75" customWidth="1"/>
    <col min="6" max="6" width="8.109375" style="75" customWidth="1"/>
    <col min="7" max="7" width="7.21875" style="75" customWidth="1"/>
    <col min="8" max="8" width="8.109375" style="75" customWidth="1"/>
    <col min="9" max="11" width="7.21875" style="75" customWidth="1"/>
    <col min="12" max="13" width="8.5546875" style="75" customWidth="1"/>
    <col min="14" max="20" width="7.21875" style="75" customWidth="1"/>
    <col min="21" max="21" width="10.44140625" style="75" bestFit="1" customWidth="1"/>
    <col min="22" max="22" width="8.77734375" style="76" bestFit="1" customWidth="1"/>
    <col min="23" max="23" width="7.21875" style="76" customWidth="1"/>
    <col min="24" max="24" width="8.33203125" style="76" customWidth="1"/>
    <col min="25" max="25" width="8.88671875" style="26"/>
    <col min="26" max="26" width="8.77734375" style="75" bestFit="1" customWidth="1"/>
    <col min="27" max="27" width="8.33203125" style="75" customWidth="1"/>
    <col min="28" max="28" width="8.88671875" style="26"/>
    <col min="29" max="35" width="9" style="26" bestFit="1" customWidth="1"/>
    <col min="36" max="36" width="8.77734375" style="26" customWidth="1"/>
    <col min="37" max="37" width="9" style="26" bestFit="1" customWidth="1"/>
    <col min="38" max="38" width="10.109375" style="26" customWidth="1"/>
    <col min="39" max="39" width="9" style="26" bestFit="1" customWidth="1"/>
    <col min="40" max="40" width="7.88671875" style="26" bestFit="1" customWidth="1"/>
    <col min="41" max="43" width="8.88671875" style="70"/>
    <col min="44" max="44" width="9.5546875" style="70" bestFit="1" customWidth="1"/>
    <col min="45" max="45" width="8.88671875" style="70"/>
    <col min="46" max="16384" width="8.88671875" style="37"/>
  </cols>
  <sheetData>
    <row r="1" spans="1:45" customFormat="1" ht="15.75" x14ac:dyDescent="0.25">
      <c r="A1" s="77"/>
      <c r="B1" s="3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6"/>
      <c r="Z1" s="4"/>
      <c r="AA1" s="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7"/>
      <c r="AQ1" s="7"/>
      <c r="AR1" s="7"/>
      <c r="AS1" s="7"/>
    </row>
    <row r="2" spans="1:45" s="15" customFormat="1" ht="15" x14ac:dyDescent="0.25">
      <c r="A2" s="78"/>
      <c r="B2" s="9"/>
      <c r="C2" s="9"/>
      <c r="D2" s="9"/>
      <c r="E2" s="9"/>
      <c r="F2" s="10" t="s">
        <v>4</v>
      </c>
      <c r="G2" s="11"/>
      <c r="H2" s="11"/>
      <c r="I2" s="11"/>
      <c r="J2" s="1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2"/>
      <c r="W2" s="12"/>
      <c r="X2" s="12"/>
      <c r="Y2" s="13"/>
      <c r="Z2" s="9"/>
      <c r="AA2" s="9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</row>
    <row r="3" spans="1:45" s="15" customFormat="1" ht="15" x14ac:dyDescent="0.25">
      <c r="A3" s="78"/>
      <c r="B3" s="16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2"/>
      <c r="W3" s="12"/>
      <c r="X3" s="16" t="s">
        <v>6</v>
      </c>
      <c r="Y3" s="13"/>
      <c r="Z3" s="16"/>
      <c r="AA3" s="16"/>
      <c r="AB3" s="13"/>
      <c r="AC3" s="16" t="s">
        <v>7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7" t="s">
        <v>8</v>
      </c>
      <c r="AP3" s="14"/>
      <c r="AQ3" s="14"/>
      <c r="AR3" s="14"/>
      <c r="AS3" s="14"/>
    </row>
    <row r="4" spans="1:45" x14ac:dyDescent="0.2">
      <c r="B4" s="19" t="s">
        <v>9</v>
      </c>
      <c r="C4" s="20" t="s">
        <v>10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  <c r="V4" s="23"/>
      <c r="W4" s="24"/>
      <c r="X4" s="25" t="s">
        <v>11</v>
      </c>
      <c r="Z4" s="27" t="s">
        <v>12</v>
      </c>
      <c r="AA4" s="28"/>
      <c r="AC4" s="29" t="s">
        <v>13</v>
      </c>
      <c r="AD4" s="30"/>
      <c r="AE4" s="30"/>
      <c r="AF4" s="30"/>
      <c r="AG4" s="30"/>
      <c r="AH4" s="31" t="s">
        <v>14</v>
      </c>
      <c r="AI4" s="29" t="s">
        <v>15</v>
      </c>
      <c r="AJ4" s="30"/>
      <c r="AK4" s="30"/>
      <c r="AL4" s="32" t="s">
        <v>16</v>
      </c>
      <c r="AM4" s="33" t="s">
        <v>17</v>
      </c>
      <c r="AO4" s="34" t="s">
        <v>18</v>
      </c>
      <c r="AP4" s="35"/>
      <c r="AQ4" s="35"/>
      <c r="AR4" s="35"/>
      <c r="AS4" s="36"/>
    </row>
    <row r="5" spans="1:45" x14ac:dyDescent="0.2">
      <c r="B5" s="38"/>
      <c r="C5" s="39" t="s">
        <v>19</v>
      </c>
      <c r="D5" s="40"/>
      <c r="E5" s="40"/>
      <c r="F5" s="41" t="s">
        <v>20</v>
      </c>
      <c r="G5" s="42" t="s">
        <v>21</v>
      </c>
      <c r="H5" s="42" t="s">
        <v>22</v>
      </c>
      <c r="I5" s="42"/>
      <c r="J5" s="42"/>
      <c r="K5" s="42"/>
      <c r="L5" s="39" t="s">
        <v>23</v>
      </c>
      <c r="M5" s="43"/>
      <c r="N5" s="43"/>
      <c r="O5" s="43"/>
      <c r="P5" s="43"/>
      <c r="Q5" s="43"/>
      <c r="R5" s="44"/>
      <c r="S5" s="45" t="s">
        <v>24</v>
      </c>
      <c r="T5" s="46" t="s">
        <v>25</v>
      </c>
      <c r="U5" s="25" t="s">
        <v>11</v>
      </c>
      <c r="V5" s="45" t="s">
        <v>26</v>
      </c>
      <c r="W5" s="47"/>
      <c r="X5" s="48" t="s">
        <v>27</v>
      </c>
      <c r="Z5" s="38"/>
      <c r="AA5" s="49" t="s">
        <v>28</v>
      </c>
      <c r="AC5" s="33" t="s">
        <v>29</v>
      </c>
      <c r="AD5" s="30" t="s">
        <v>30</v>
      </c>
      <c r="AE5" s="30"/>
      <c r="AF5" s="30"/>
      <c r="AG5" s="31" t="s">
        <v>31</v>
      </c>
      <c r="AH5" s="31" t="s">
        <v>32</v>
      </c>
      <c r="AI5" s="33" t="s">
        <v>11</v>
      </c>
      <c r="AJ5" s="50" t="s">
        <v>33</v>
      </c>
      <c r="AK5" s="31" t="s">
        <v>31</v>
      </c>
      <c r="AL5" s="51" t="s">
        <v>34</v>
      </c>
      <c r="AM5" s="52" t="s">
        <v>35</v>
      </c>
      <c r="AN5" s="53"/>
      <c r="AO5" s="54" t="s">
        <v>36</v>
      </c>
      <c r="AP5" s="54" t="s">
        <v>37</v>
      </c>
      <c r="AQ5" s="54" t="s">
        <v>38</v>
      </c>
      <c r="AR5" s="54" t="s">
        <v>39</v>
      </c>
      <c r="AS5" s="54" t="s">
        <v>40</v>
      </c>
    </row>
    <row r="6" spans="1:45" x14ac:dyDescent="0.2">
      <c r="B6" s="55"/>
      <c r="C6" s="56" t="s">
        <v>11</v>
      </c>
      <c r="D6" s="55" t="s">
        <v>41</v>
      </c>
      <c r="E6" s="55" t="s">
        <v>42</v>
      </c>
      <c r="F6" s="57" t="s">
        <v>43</v>
      </c>
      <c r="G6" s="57" t="s">
        <v>44</v>
      </c>
      <c r="H6" s="57" t="s">
        <v>45</v>
      </c>
      <c r="I6" s="57" t="s">
        <v>46</v>
      </c>
      <c r="J6" s="57" t="s">
        <v>47</v>
      </c>
      <c r="K6" s="58" t="s">
        <v>48</v>
      </c>
      <c r="L6" s="56" t="s">
        <v>11</v>
      </c>
      <c r="M6" s="55" t="s">
        <v>49</v>
      </c>
      <c r="N6" s="55" t="s">
        <v>50</v>
      </c>
      <c r="O6" s="55" t="s">
        <v>51</v>
      </c>
      <c r="P6" s="55" t="s">
        <v>52</v>
      </c>
      <c r="Q6" s="55" t="s">
        <v>53</v>
      </c>
      <c r="R6" s="55" t="s">
        <v>42</v>
      </c>
      <c r="S6" s="58" t="s">
        <v>54</v>
      </c>
      <c r="T6" s="59" t="s">
        <v>55</v>
      </c>
      <c r="U6" s="58" t="s">
        <v>10</v>
      </c>
      <c r="V6" s="58" t="s">
        <v>56</v>
      </c>
      <c r="W6" s="47"/>
      <c r="X6" s="55"/>
      <c r="Z6" s="57" t="s">
        <v>57</v>
      </c>
      <c r="AA6" s="49" t="s">
        <v>58</v>
      </c>
      <c r="AC6" s="60" t="s">
        <v>32</v>
      </c>
      <c r="AD6" s="60" t="s">
        <v>32</v>
      </c>
      <c r="AE6" s="61" t="s">
        <v>59</v>
      </c>
      <c r="AF6" s="62" t="s">
        <v>11</v>
      </c>
      <c r="AG6" s="63" t="s">
        <v>32</v>
      </c>
      <c r="AH6" s="63"/>
      <c r="AI6" s="60"/>
      <c r="AJ6" s="64" t="s">
        <v>60</v>
      </c>
      <c r="AK6" s="63" t="s">
        <v>32</v>
      </c>
      <c r="AL6" s="65"/>
      <c r="AM6" s="60"/>
      <c r="AO6" s="66"/>
      <c r="AP6" s="66"/>
      <c r="AQ6" s="66" t="s">
        <v>37</v>
      </c>
      <c r="AR6" s="66" t="s">
        <v>61</v>
      </c>
      <c r="AS6" s="66"/>
    </row>
    <row r="7" spans="1:45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74" t="s">
        <v>62</v>
      </c>
      <c r="W7" s="68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9"/>
      <c r="AP7" s="69"/>
    </row>
    <row r="8" spans="1:45" x14ac:dyDescent="0.2">
      <c r="A8" s="79">
        <v>32874</v>
      </c>
      <c r="B8" s="67">
        <v>1302177</v>
      </c>
      <c r="C8" s="67">
        <v>2894221</v>
      </c>
      <c r="D8" s="67">
        <v>2379794</v>
      </c>
      <c r="E8" s="67">
        <v>514427</v>
      </c>
      <c r="F8" s="67">
        <v>36434</v>
      </c>
      <c r="G8" s="67">
        <v>117538</v>
      </c>
      <c r="H8" s="67">
        <v>430799</v>
      </c>
      <c r="I8" s="67"/>
      <c r="J8" s="67"/>
      <c r="K8" s="67"/>
      <c r="L8" s="67">
        <v>2207021</v>
      </c>
      <c r="M8" s="67">
        <v>1730366</v>
      </c>
      <c r="N8" s="67">
        <v>93832</v>
      </c>
      <c r="O8" s="67">
        <v>156611</v>
      </c>
      <c r="P8" s="67">
        <v>196313</v>
      </c>
      <c r="Q8" s="67">
        <v>21356</v>
      </c>
      <c r="R8" s="67">
        <v>476655</v>
      </c>
      <c r="S8" s="67">
        <v>261065</v>
      </c>
      <c r="T8" s="67">
        <v>110710</v>
      </c>
      <c r="U8" s="67">
        <v>6059436</v>
      </c>
      <c r="V8" s="74">
        <v>3165215</v>
      </c>
      <c r="W8" s="68"/>
      <c r="X8" s="67">
        <v>1143259</v>
      </c>
      <c r="Y8" s="67"/>
      <c r="Z8" s="67">
        <v>879212</v>
      </c>
      <c r="AA8" s="67">
        <v>1081117</v>
      </c>
      <c r="AB8" s="67"/>
      <c r="AC8" s="67">
        <v>775210</v>
      </c>
      <c r="AD8" s="67">
        <v>123034</v>
      </c>
      <c r="AE8" s="67">
        <v>229237</v>
      </c>
      <c r="AF8" s="67">
        <v>352271</v>
      </c>
      <c r="AG8" s="67"/>
      <c r="AH8" s="67"/>
      <c r="AI8" s="67">
        <v>117577</v>
      </c>
      <c r="AJ8" s="67"/>
      <c r="AK8" s="67"/>
      <c r="AL8" s="67">
        <v>32389</v>
      </c>
      <c r="AM8" s="67">
        <v>50704</v>
      </c>
      <c r="AN8" s="67"/>
      <c r="AO8" s="69">
        <v>17337</v>
      </c>
      <c r="AP8" s="69">
        <v>100201</v>
      </c>
      <c r="AQ8" s="71">
        <f>G8</f>
        <v>117538</v>
      </c>
      <c r="AR8" s="70">
        <f>AO8+AP8</f>
        <v>117538</v>
      </c>
      <c r="AS8" s="70">
        <f>AQ8-AR8</f>
        <v>0</v>
      </c>
    </row>
    <row r="9" spans="1:45" x14ac:dyDescent="0.2">
      <c r="A9" s="79">
        <v>33239</v>
      </c>
      <c r="B9" s="67">
        <v>1335782</v>
      </c>
      <c r="C9" s="67">
        <v>2768925</v>
      </c>
      <c r="D9" s="67">
        <v>2266407</v>
      </c>
      <c r="E9" s="67">
        <v>502518</v>
      </c>
      <c r="F9" s="67">
        <v>34371</v>
      </c>
      <c r="G9" s="67">
        <v>121650</v>
      </c>
      <c r="H9" s="67">
        <v>446693</v>
      </c>
      <c r="I9" s="67"/>
      <c r="J9" s="67"/>
      <c r="K9" s="67"/>
      <c r="L9" s="67">
        <v>2328624</v>
      </c>
      <c r="M9" s="67">
        <v>1824145</v>
      </c>
      <c r="N9" s="67">
        <v>102219</v>
      </c>
      <c r="O9" s="67">
        <v>154564</v>
      </c>
      <c r="P9" s="67">
        <v>212355</v>
      </c>
      <c r="Q9" s="67">
        <v>28419</v>
      </c>
      <c r="R9" s="67">
        <v>504479</v>
      </c>
      <c r="S9" s="67">
        <v>234489</v>
      </c>
      <c r="T9" s="67">
        <v>118547</v>
      </c>
      <c r="U9" s="67">
        <v>6054855</v>
      </c>
      <c r="V9" s="74">
        <v>3285930</v>
      </c>
      <c r="W9" s="68"/>
      <c r="X9" s="67">
        <v>1167394</v>
      </c>
      <c r="Y9" s="67"/>
      <c r="Z9" s="67">
        <v>877525</v>
      </c>
      <c r="AA9" s="67">
        <v>869052</v>
      </c>
      <c r="AB9" s="67"/>
      <c r="AC9" s="67">
        <v>817089</v>
      </c>
      <c r="AD9" s="67">
        <v>124308</v>
      </c>
      <c r="AE9" s="67">
        <v>217485</v>
      </c>
      <c r="AF9" s="67">
        <v>341793</v>
      </c>
      <c r="AG9" s="67"/>
      <c r="AH9" s="67"/>
      <c r="AI9" s="67">
        <v>147137</v>
      </c>
      <c r="AJ9" s="67"/>
      <c r="AK9" s="67"/>
      <c r="AL9" s="67">
        <v>35997</v>
      </c>
      <c r="AM9" s="67">
        <v>55991</v>
      </c>
      <c r="AN9" s="67"/>
      <c r="AO9" s="69">
        <v>15298</v>
      </c>
      <c r="AP9" s="69">
        <v>106352</v>
      </c>
      <c r="AQ9" s="71">
        <f t="shared" ref="AQ9:AQ51" si="0">G9</f>
        <v>121650</v>
      </c>
      <c r="AR9" s="70">
        <f t="shared" ref="AR9:AR51" si="1">AO9+AP9</f>
        <v>121650</v>
      </c>
      <c r="AS9" s="70">
        <f t="shared" ref="AS9:AS51" si="2">AQ9-AR9</f>
        <v>0</v>
      </c>
    </row>
    <row r="10" spans="1:45" x14ac:dyDescent="0.2">
      <c r="A10" s="79">
        <v>33604</v>
      </c>
      <c r="B10" s="67">
        <v>1365164</v>
      </c>
      <c r="C10" s="67">
        <v>2936561</v>
      </c>
      <c r="D10" s="67">
        <v>2400700</v>
      </c>
      <c r="E10" s="67">
        <v>535861</v>
      </c>
      <c r="F10" s="67">
        <v>33307</v>
      </c>
      <c r="G10" s="67">
        <v>131861</v>
      </c>
      <c r="H10" s="67">
        <v>516654</v>
      </c>
      <c r="I10" s="67"/>
      <c r="J10" s="67"/>
      <c r="K10" s="67"/>
      <c r="L10" s="67">
        <v>2508577</v>
      </c>
      <c r="M10" s="67">
        <v>1969106</v>
      </c>
      <c r="N10" s="67">
        <v>120518</v>
      </c>
      <c r="O10" s="67">
        <v>164257</v>
      </c>
      <c r="P10" s="67">
        <v>225189</v>
      </c>
      <c r="Q10" s="67">
        <v>22342</v>
      </c>
      <c r="R10" s="67">
        <v>539471</v>
      </c>
      <c r="S10" s="67">
        <v>237304</v>
      </c>
      <c r="T10" s="67">
        <v>121865</v>
      </c>
      <c r="U10" s="67">
        <v>6488291</v>
      </c>
      <c r="V10" s="74">
        <v>3551730</v>
      </c>
      <c r="W10" s="68"/>
      <c r="X10" s="67">
        <v>1237283</v>
      </c>
      <c r="Y10" s="67"/>
      <c r="Z10" s="67">
        <v>872123</v>
      </c>
      <c r="AA10" s="67">
        <v>989499</v>
      </c>
      <c r="AB10" s="67"/>
      <c r="AC10" s="67">
        <v>821738</v>
      </c>
      <c r="AD10" s="67">
        <v>116276</v>
      </c>
      <c r="AE10" s="67">
        <v>211909</v>
      </c>
      <c r="AF10" s="67">
        <v>328185</v>
      </c>
      <c r="AG10" s="67"/>
      <c r="AH10" s="67"/>
      <c r="AI10" s="67">
        <v>134067</v>
      </c>
      <c r="AJ10" s="67"/>
      <c r="AK10" s="67"/>
      <c r="AL10" s="67">
        <v>51759</v>
      </c>
      <c r="AM10" s="67">
        <v>52908</v>
      </c>
      <c r="AN10" s="67"/>
      <c r="AO10" s="69">
        <v>15476</v>
      </c>
      <c r="AP10" s="69">
        <v>116385</v>
      </c>
      <c r="AQ10" s="71">
        <f t="shared" si="0"/>
        <v>131861</v>
      </c>
      <c r="AR10" s="70">
        <f t="shared" si="1"/>
        <v>131861</v>
      </c>
      <c r="AS10" s="70">
        <f t="shared" si="2"/>
        <v>0</v>
      </c>
    </row>
    <row r="11" spans="1:45" x14ac:dyDescent="0.2">
      <c r="A11" s="79">
        <v>33970</v>
      </c>
      <c r="B11" s="67">
        <v>1315198</v>
      </c>
      <c r="C11" s="67">
        <v>2957260</v>
      </c>
      <c r="D11" s="67">
        <v>2376108</v>
      </c>
      <c r="E11" s="67">
        <v>581152</v>
      </c>
      <c r="F11" s="67">
        <v>33295</v>
      </c>
      <c r="G11" s="67">
        <v>129956</v>
      </c>
      <c r="H11" s="67">
        <v>539907</v>
      </c>
      <c r="I11" s="67"/>
      <c r="J11" s="67"/>
      <c r="K11" s="67"/>
      <c r="L11" s="67">
        <v>2494521</v>
      </c>
      <c r="M11" s="67">
        <v>1948004</v>
      </c>
      <c r="N11" s="67">
        <v>113265</v>
      </c>
      <c r="O11" s="67">
        <v>175233</v>
      </c>
      <c r="P11" s="67">
        <v>228324</v>
      </c>
      <c r="Q11" s="67">
        <v>20645</v>
      </c>
      <c r="R11" s="67">
        <v>546517</v>
      </c>
      <c r="S11" s="67">
        <v>231441</v>
      </c>
      <c r="T11" s="67">
        <v>137202</v>
      </c>
      <c r="U11" s="67">
        <v>6528172</v>
      </c>
      <c r="V11" s="74">
        <v>3570912</v>
      </c>
      <c r="W11" s="68"/>
      <c r="X11" s="67">
        <v>1196378</v>
      </c>
      <c r="Y11" s="67"/>
      <c r="Z11" s="67">
        <v>954485</v>
      </c>
      <c r="AA11" s="67">
        <v>1119389</v>
      </c>
      <c r="AB11" s="67"/>
      <c r="AC11" s="67">
        <v>825997</v>
      </c>
      <c r="AD11" s="67">
        <v>109955</v>
      </c>
      <c r="AE11" s="67">
        <v>215391</v>
      </c>
      <c r="AF11" s="67">
        <v>325346</v>
      </c>
      <c r="AG11" s="67"/>
      <c r="AH11" s="67"/>
      <c r="AI11" s="67">
        <v>149933</v>
      </c>
      <c r="AJ11" s="67"/>
      <c r="AK11" s="67"/>
      <c r="AL11" s="67">
        <v>65963</v>
      </c>
      <c r="AM11" s="67">
        <v>58129</v>
      </c>
      <c r="AN11" s="67"/>
      <c r="AO11" s="69">
        <v>12488</v>
      </c>
      <c r="AP11" s="69">
        <v>117468</v>
      </c>
      <c r="AQ11" s="71">
        <f t="shared" si="0"/>
        <v>129956</v>
      </c>
      <c r="AR11" s="70">
        <f t="shared" si="1"/>
        <v>129956</v>
      </c>
      <c r="AS11" s="70">
        <f t="shared" si="2"/>
        <v>0</v>
      </c>
    </row>
    <row r="12" spans="1:45" x14ac:dyDescent="0.2">
      <c r="A12" s="79">
        <v>34335</v>
      </c>
      <c r="B12" s="67">
        <v>1295942</v>
      </c>
      <c r="C12" s="67">
        <v>2974420</v>
      </c>
      <c r="D12" s="67">
        <v>2345847</v>
      </c>
      <c r="E12" s="67">
        <v>628573</v>
      </c>
      <c r="F12" s="67">
        <v>36514</v>
      </c>
      <c r="G12" s="67">
        <v>125809</v>
      </c>
      <c r="H12" s="67">
        <v>573394</v>
      </c>
      <c r="I12" s="67"/>
      <c r="J12" s="67"/>
      <c r="K12" s="67"/>
      <c r="L12" s="67">
        <v>2625702</v>
      </c>
      <c r="M12" s="67">
        <v>2067912</v>
      </c>
      <c r="N12" s="67">
        <v>103392</v>
      </c>
      <c r="O12" s="67">
        <v>182216</v>
      </c>
      <c r="P12" s="67">
        <v>238011</v>
      </c>
      <c r="Q12" s="67">
        <v>22193</v>
      </c>
      <c r="R12" s="67">
        <v>557790</v>
      </c>
      <c r="S12" s="67">
        <v>221243</v>
      </c>
      <c r="T12" s="67">
        <v>152037</v>
      </c>
      <c r="U12" s="67">
        <v>6734691</v>
      </c>
      <c r="V12" s="74">
        <v>3760271</v>
      </c>
      <c r="W12" s="68"/>
      <c r="X12" s="67">
        <v>1211787</v>
      </c>
      <c r="Y12" s="67"/>
      <c r="Z12" s="67">
        <v>1230855</v>
      </c>
      <c r="AA12" s="67">
        <v>1224414</v>
      </c>
      <c r="AB12" s="67"/>
      <c r="AC12" s="67">
        <v>835656</v>
      </c>
      <c r="AD12" s="67">
        <v>121779</v>
      </c>
      <c r="AE12" s="67">
        <v>236826</v>
      </c>
      <c r="AF12" s="67">
        <v>358605</v>
      </c>
      <c r="AG12" s="67"/>
      <c r="AH12" s="67">
        <v>48453</v>
      </c>
      <c r="AI12" s="67">
        <v>150565</v>
      </c>
      <c r="AJ12" s="67"/>
      <c r="AK12" s="67"/>
      <c r="AL12" s="67">
        <v>60172</v>
      </c>
      <c r="AM12" s="67">
        <v>63715</v>
      </c>
      <c r="AN12" s="67"/>
      <c r="AO12" s="69">
        <v>12222</v>
      </c>
      <c r="AP12" s="69">
        <v>113587</v>
      </c>
      <c r="AQ12" s="71">
        <f t="shared" si="0"/>
        <v>125809</v>
      </c>
      <c r="AR12" s="70">
        <f t="shared" si="1"/>
        <v>125809</v>
      </c>
      <c r="AS12" s="70">
        <f t="shared" si="2"/>
        <v>0</v>
      </c>
    </row>
    <row r="13" spans="1:45" x14ac:dyDescent="0.2">
      <c r="A13" s="79">
        <v>34700</v>
      </c>
      <c r="B13" s="67">
        <v>1264474</v>
      </c>
      <c r="C13" s="67">
        <v>3131390</v>
      </c>
      <c r="D13" s="67">
        <v>2415248</v>
      </c>
      <c r="E13" s="67">
        <v>716142</v>
      </c>
      <c r="F13" s="67">
        <v>36593</v>
      </c>
      <c r="G13" s="67">
        <v>119554</v>
      </c>
      <c r="H13" s="67">
        <v>543789</v>
      </c>
      <c r="I13" s="67"/>
      <c r="J13" s="67"/>
      <c r="K13" s="67"/>
      <c r="L13" s="67">
        <v>2674390</v>
      </c>
      <c r="M13" s="67">
        <v>2124768</v>
      </c>
      <c r="N13" s="67">
        <v>87688</v>
      </c>
      <c r="O13" s="67">
        <v>183330</v>
      </c>
      <c r="P13" s="67">
        <v>239993</v>
      </c>
      <c r="Q13" s="67">
        <v>24808</v>
      </c>
      <c r="R13" s="67">
        <v>549622</v>
      </c>
      <c r="S13" s="67">
        <v>221713</v>
      </c>
      <c r="T13" s="67">
        <v>164591</v>
      </c>
      <c r="U13" s="67">
        <v>6916896</v>
      </c>
      <c r="V13" s="74">
        <v>3785506</v>
      </c>
      <c r="W13" s="68"/>
      <c r="X13" s="67">
        <v>1147265</v>
      </c>
      <c r="Y13" s="67"/>
      <c r="Z13" s="67">
        <v>1232994</v>
      </c>
      <c r="AA13" s="67">
        <v>1215769</v>
      </c>
      <c r="AB13" s="67"/>
      <c r="AC13" s="67">
        <v>822473</v>
      </c>
      <c r="AD13" s="67">
        <v>111978</v>
      </c>
      <c r="AE13" s="67">
        <v>244883</v>
      </c>
      <c r="AF13" s="67">
        <v>356861</v>
      </c>
      <c r="AG13" s="67">
        <v>36391</v>
      </c>
      <c r="AH13" s="67">
        <v>50254</v>
      </c>
      <c r="AI13" s="67">
        <v>152097</v>
      </c>
      <c r="AJ13" s="67">
        <v>66724</v>
      </c>
      <c r="AK13" s="67">
        <v>26658</v>
      </c>
      <c r="AL13" s="67">
        <v>19127</v>
      </c>
      <c r="AM13" s="67">
        <v>71292</v>
      </c>
      <c r="AN13" s="67"/>
      <c r="AO13" s="69">
        <v>10426</v>
      </c>
      <c r="AP13" s="69">
        <v>109128</v>
      </c>
      <c r="AQ13" s="71">
        <f t="shared" si="0"/>
        <v>119554</v>
      </c>
      <c r="AR13" s="70">
        <f t="shared" si="1"/>
        <v>119554</v>
      </c>
      <c r="AS13" s="70">
        <f t="shared" si="2"/>
        <v>0</v>
      </c>
    </row>
    <row r="14" spans="1:45" x14ac:dyDescent="0.2">
      <c r="A14" s="79">
        <v>35065</v>
      </c>
      <c r="B14" s="67">
        <v>1174475</v>
      </c>
      <c r="C14" s="67">
        <v>3280773</v>
      </c>
      <c r="D14" s="67">
        <v>2545094</v>
      </c>
      <c r="E14" s="67">
        <v>735679</v>
      </c>
      <c r="F14" s="67">
        <v>38311</v>
      </c>
      <c r="G14" s="67">
        <v>117462</v>
      </c>
      <c r="H14" s="67">
        <v>574700</v>
      </c>
      <c r="I14" s="67"/>
      <c r="J14" s="67"/>
      <c r="K14" s="67">
        <v>67417</v>
      </c>
      <c r="L14" s="67">
        <v>2812397</v>
      </c>
      <c r="M14" s="67">
        <v>2250214</v>
      </c>
      <c r="N14" s="67">
        <v>61248</v>
      </c>
      <c r="O14" s="67">
        <v>206709</v>
      </c>
      <c r="P14" s="67">
        <v>251855</v>
      </c>
      <c r="Q14" s="67">
        <v>26656</v>
      </c>
      <c r="R14" s="67">
        <v>562183</v>
      </c>
      <c r="S14" s="67">
        <v>219047</v>
      </c>
      <c r="T14" s="67">
        <v>106692</v>
      </c>
      <c r="U14" s="67">
        <v>7217518</v>
      </c>
      <c r="V14" s="74">
        <v>3936745</v>
      </c>
      <c r="W14" s="68"/>
      <c r="X14" s="67">
        <v>1116514</v>
      </c>
      <c r="Y14" s="67"/>
      <c r="Z14" s="67">
        <v>1061771</v>
      </c>
      <c r="AA14" s="67">
        <v>879986</v>
      </c>
      <c r="AB14" s="67"/>
      <c r="AC14" s="67">
        <v>825238</v>
      </c>
      <c r="AD14" s="67">
        <v>108349</v>
      </c>
      <c r="AE14" s="67">
        <v>257777</v>
      </c>
      <c r="AF14" s="67">
        <v>366126</v>
      </c>
      <c r="AG14" s="67">
        <v>35190</v>
      </c>
      <c r="AH14" s="67">
        <v>49493</v>
      </c>
      <c r="AI14" s="67">
        <v>114168</v>
      </c>
      <c r="AJ14" s="67">
        <v>49407</v>
      </c>
      <c r="AK14" s="67">
        <v>24921</v>
      </c>
      <c r="AL14" s="67">
        <v>14769</v>
      </c>
      <c r="AM14" s="67">
        <v>65930</v>
      </c>
      <c r="AN14" s="67"/>
      <c r="AO14" s="69">
        <v>10647</v>
      </c>
      <c r="AP14" s="69">
        <v>106815</v>
      </c>
      <c r="AQ14" s="71">
        <f t="shared" si="0"/>
        <v>117462</v>
      </c>
      <c r="AR14" s="70">
        <f t="shared" si="1"/>
        <v>117462</v>
      </c>
      <c r="AS14" s="70">
        <f t="shared" si="2"/>
        <v>0</v>
      </c>
    </row>
    <row r="15" spans="1:45" x14ac:dyDescent="0.2">
      <c r="A15" s="79">
        <v>35431</v>
      </c>
      <c r="B15" s="67">
        <v>1151250</v>
      </c>
      <c r="C15" s="67">
        <v>3285558</v>
      </c>
      <c r="D15" s="67">
        <v>2639881</v>
      </c>
      <c r="E15" s="67">
        <v>645677</v>
      </c>
      <c r="F15" s="67">
        <v>42773</v>
      </c>
      <c r="G15" s="67">
        <v>108726</v>
      </c>
      <c r="H15" s="67">
        <v>614921</v>
      </c>
      <c r="I15" s="67"/>
      <c r="J15" s="67"/>
      <c r="K15" s="67">
        <v>68833</v>
      </c>
      <c r="L15" s="67">
        <v>2881445</v>
      </c>
      <c r="M15" s="67">
        <v>2245046</v>
      </c>
      <c r="N15" s="67">
        <v>150056</v>
      </c>
      <c r="O15" s="67">
        <v>199955</v>
      </c>
      <c r="P15" s="67">
        <v>237995</v>
      </c>
      <c r="Q15" s="67">
        <v>30078</v>
      </c>
      <c r="R15" s="67">
        <v>636399</v>
      </c>
      <c r="S15" s="67">
        <v>207583</v>
      </c>
      <c r="T15" s="67">
        <v>119829</v>
      </c>
      <c r="U15" s="67">
        <v>7330414</v>
      </c>
      <c r="V15" s="74">
        <v>4044856</v>
      </c>
      <c r="W15" s="68"/>
      <c r="X15" s="67">
        <v>1136824</v>
      </c>
      <c r="Y15" s="67"/>
      <c r="Z15" s="67">
        <v>1217562</v>
      </c>
      <c r="AA15" s="67">
        <v>1435909</v>
      </c>
      <c r="AB15" s="67"/>
      <c r="AC15" s="67">
        <v>854079</v>
      </c>
      <c r="AD15" s="67">
        <v>105603</v>
      </c>
      <c r="AE15" s="67">
        <v>280086</v>
      </c>
      <c r="AF15" s="67">
        <v>385689</v>
      </c>
      <c r="AG15" s="67">
        <v>36309</v>
      </c>
      <c r="AH15" s="67">
        <v>50227</v>
      </c>
      <c r="AI15" s="67">
        <v>92167</v>
      </c>
      <c r="AJ15" s="67">
        <v>37994</v>
      </c>
      <c r="AK15" s="67">
        <v>25971</v>
      </c>
      <c r="AL15" s="67">
        <v>12831</v>
      </c>
      <c r="AM15" s="67">
        <v>70875</v>
      </c>
      <c r="AN15" s="67"/>
      <c r="AO15" s="69">
        <v>8535</v>
      </c>
      <c r="AP15" s="69">
        <v>100191</v>
      </c>
      <c r="AQ15" s="71">
        <f t="shared" si="0"/>
        <v>108726</v>
      </c>
      <c r="AR15" s="70">
        <f t="shared" si="1"/>
        <v>108726</v>
      </c>
      <c r="AS15" s="70">
        <f t="shared" si="2"/>
        <v>0</v>
      </c>
    </row>
    <row r="16" spans="1:45" x14ac:dyDescent="0.2">
      <c r="A16" s="79">
        <v>35796</v>
      </c>
      <c r="B16" s="67">
        <v>1167983</v>
      </c>
      <c r="C16" s="67">
        <v>3314652</v>
      </c>
      <c r="D16" s="67">
        <v>2633446</v>
      </c>
      <c r="E16" s="67">
        <v>681206</v>
      </c>
      <c r="F16" s="67"/>
      <c r="G16" s="67">
        <v>102193</v>
      </c>
      <c r="H16" s="67">
        <v>621335</v>
      </c>
      <c r="I16" s="67"/>
      <c r="J16" s="67"/>
      <c r="K16" s="67">
        <v>75993</v>
      </c>
      <c r="L16" s="67">
        <v>3004715</v>
      </c>
      <c r="M16" s="67">
        <v>2366164</v>
      </c>
      <c r="N16" s="67">
        <v>128655</v>
      </c>
      <c r="O16" s="67">
        <v>222002</v>
      </c>
      <c r="P16" s="67">
        <v>239228</v>
      </c>
      <c r="Q16" s="67">
        <v>28394</v>
      </c>
      <c r="R16" s="67">
        <v>638551</v>
      </c>
      <c r="S16" s="67">
        <v>206408</v>
      </c>
      <c r="T16" s="67">
        <v>165958</v>
      </c>
      <c r="U16" s="67">
        <v>7492119</v>
      </c>
      <c r="V16" s="74">
        <v>4177467</v>
      </c>
      <c r="W16" s="68"/>
      <c r="X16" s="67">
        <v>1178261</v>
      </c>
      <c r="Y16" s="67"/>
      <c r="Z16" s="67">
        <v>1135383</v>
      </c>
      <c r="AA16" s="67">
        <v>1103999</v>
      </c>
      <c r="AB16" s="67"/>
      <c r="AC16" s="67">
        <v>866282</v>
      </c>
      <c r="AD16" s="67">
        <v>101041</v>
      </c>
      <c r="AE16" s="67">
        <v>305638</v>
      </c>
      <c r="AF16" s="67">
        <v>406679</v>
      </c>
      <c r="AG16" s="67">
        <v>38587</v>
      </c>
      <c r="AH16" s="67">
        <v>51358</v>
      </c>
      <c r="AI16" s="67">
        <v>97246</v>
      </c>
      <c r="AJ16" s="67">
        <v>30985</v>
      </c>
      <c r="AK16" s="67">
        <v>23222</v>
      </c>
      <c r="AL16" s="67">
        <v>14749</v>
      </c>
      <c r="AM16" s="67">
        <v>73095</v>
      </c>
      <c r="AN16" s="67"/>
      <c r="AO16" s="69">
        <v>7578</v>
      </c>
      <c r="AP16" s="69">
        <v>94615</v>
      </c>
      <c r="AQ16" s="71">
        <f t="shared" si="0"/>
        <v>102193</v>
      </c>
      <c r="AR16" s="70">
        <f t="shared" si="1"/>
        <v>102193</v>
      </c>
      <c r="AS16" s="70">
        <f t="shared" si="2"/>
        <v>0</v>
      </c>
    </row>
    <row r="17" spans="1:45" x14ac:dyDescent="0.2">
      <c r="A17" s="79">
        <v>36161</v>
      </c>
      <c r="B17" s="67">
        <v>1277090</v>
      </c>
      <c r="C17" s="67">
        <v>3567924</v>
      </c>
      <c r="D17" s="67">
        <v>2809534</v>
      </c>
      <c r="E17" s="67">
        <v>758390</v>
      </c>
      <c r="F17" s="67"/>
      <c r="G17" s="67">
        <v>88387</v>
      </c>
      <c r="H17" s="67">
        <v>646928</v>
      </c>
      <c r="I17" s="67"/>
      <c r="J17" s="67"/>
      <c r="K17" s="67">
        <v>86370</v>
      </c>
      <c r="L17" s="67">
        <v>3151736</v>
      </c>
      <c r="M17" s="67">
        <v>2527208</v>
      </c>
      <c r="N17" s="67">
        <v>100589</v>
      </c>
      <c r="O17" s="67">
        <v>222193</v>
      </c>
      <c r="P17" s="67">
        <v>251014</v>
      </c>
      <c r="Q17" s="67">
        <v>26585</v>
      </c>
      <c r="R17" s="67">
        <v>624528</v>
      </c>
      <c r="S17" s="67">
        <v>220466</v>
      </c>
      <c r="T17" s="67">
        <v>181550</v>
      </c>
      <c r="U17" s="67">
        <v>7941248</v>
      </c>
      <c r="V17" s="74">
        <v>4373324</v>
      </c>
      <c r="W17" s="68"/>
      <c r="X17" s="67">
        <v>1147388</v>
      </c>
      <c r="Y17" s="67"/>
      <c r="Z17" s="67">
        <v>1359660</v>
      </c>
      <c r="AA17" s="67">
        <v>1591546</v>
      </c>
      <c r="AB17" s="67"/>
      <c r="AC17" s="67">
        <v>868438</v>
      </c>
      <c r="AD17" s="67">
        <v>97209</v>
      </c>
      <c r="AE17" s="67">
        <v>284027</v>
      </c>
      <c r="AF17" s="67">
        <v>381236</v>
      </c>
      <c r="AG17" s="67">
        <v>34715</v>
      </c>
      <c r="AH17" s="67">
        <v>51340</v>
      </c>
      <c r="AI17" s="67">
        <v>90851</v>
      </c>
      <c r="AJ17" s="67">
        <v>30024</v>
      </c>
      <c r="AK17" s="67">
        <v>17905</v>
      </c>
      <c r="AL17" s="67">
        <v>13862</v>
      </c>
      <c r="AM17" s="67">
        <v>70272</v>
      </c>
      <c r="AN17" s="67"/>
      <c r="AO17" s="69">
        <v>8114</v>
      </c>
      <c r="AP17" s="69">
        <v>80273</v>
      </c>
      <c r="AQ17" s="71">
        <f t="shared" si="0"/>
        <v>88387</v>
      </c>
      <c r="AR17" s="70">
        <f t="shared" si="1"/>
        <v>88387</v>
      </c>
      <c r="AS17" s="70">
        <f t="shared" si="2"/>
        <v>0</v>
      </c>
    </row>
    <row r="18" spans="1:45" x14ac:dyDescent="0.2">
      <c r="A18" s="79">
        <v>36526</v>
      </c>
      <c r="B18" s="67">
        <v>1256032</v>
      </c>
      <c r="C18" s="67">
        <v>3641624</v>
      </c>
      <c r="D18" s="67">
        <v>2819023</v>
      </c>
      <c r="E18" s="67">
        <v>822601</v>
      </c>
      <c r="F18" s="67"/>
      <c r="G18" s="67">
        <v>94083</v>
      </c>
      <c r="H18" s="67">
        <v>687440</v>
      </c>
      <c r="I18" s="67"/>
      <c r="J18" s="67"/>
      <c r="K18" s="67">
        <v>96303</v>
      </c>
      <c r="L18" s="67">
        <v>3288911</v>
      </c>
      <c r="M18" s="67">
        <v>2634999</v>
      </c>
      <c r="N18" s="67">
        <v>109864</v>
      </c>
      <c r="O18" s="67">
        <v>247844</v>
      </c>
      <c r="P18" s="67">
        <v>244517</v>
      </c>
      <c r="Q18" s="67">
        <v>27739</v>
      </c>
      <c r="R18" s="67">
        <v>653912</v>
      </c>
      <c r="S18" s="67">
        <v>220453</v>
      </c>
      <c r="T18" s="67">
        <v>219678</v>
      </c>
      <c r="U18" s="67">
        <v>8257998</v>
      </c>
      <c r="V18" s="74">
        <v>4616374</v>
      </c>
      <c r="W18" s="68"/>
      <c r="X18" s="67">
        <v>1187903</v>
      </c>
      <c r="Y18" s="67"/>
      <c r="Z18" s="67">
        <v>1451751</v>
      </c>
      <c r="AA18" s="67">
        <v>2192235</v>
      </c>
      <c r="AB18" s="67"/>
      <c r="AC18" s="67">
        <v>882104</v>
      </c>
      <c r="AD18" s="67">
        <v>88541</v>
      </c>
      <c r="AE18" s="67">
        <v>284842</v>
      </c>
      <c r="AF18" s="67">
        <v>373383</v>
      </c>
      <c r="AG18" s="67">
        <v>25652</v>
      </c>
      <c r="AH18" s="67">
        <v>49458</v>
      </c>
      <c r="AI18" s="67">
        <v>94478</v>
      </c>
      <c r="AJ18" s="67">
        <v>27510</v>
      </c>
      <c r="AK18" s="67">
        <v>14981</v>
      </c>
      <c r="AL18" s="67">
        <v>11601</v>
      </c>
      <c r="AM18" s="67">
        <v>65825</v>
      </c>
      <c r="AN18" s="67"/>
      <c r="AO18" s="69">
        <v>8608</v>
      </c>
      <c r="AP18" s="69">
        <v>85475</v>
      </c>
      <c r="AQ18" s="71">
        <f t="shared" si="0"/>
        <v>94083</v>
      </c>
      <c r="AR18" s="70">
        <f t="shared" si="1"/>
        <v>94083</v>
      </c>
      <c r="AS18" s="70">
        <f t="shared" si="2"/>
        <v>0</v>
      </c>
    </row>
    <row r="19" spans="1:45" x14ac:dyDescent="0.2">
      <c r="A19" s="79">
        <v>36892</v>
      </c>
      <c r="B19" s="67">
        <v>1231838</v>
      </c>
      <c r="C19" s="67">
        <v>3544185</v>
      </c>
      <c r="D19" s="67">
        <v>2746691</v>
      </c>
      <c r="E19" s="67">
        <v>797494</v>
      </c>
      <c r="F19" s="67"/>
      <c r="G19" s="67">
        <v>90928</v>
      </c>
      <c r="H19" s="67">
        <v>645056</v>
      </c>
      <c r="I19" s="67"/>
      <c r="J19" s="67"/>
      <c r="K19" s="67">
        <v>108810</v>
      </c>
      <c r="L19" s="67">
        <v>3425886</v>
      </c>
      <c r="M19" s="67">
        <v>2767784</v>
      </c>
      <c r="N19" s="67">
        <v>113144</v>
      </c>
      <c r="O19" s="67">
        <v>251489</v>
      </c>
      <c r="P19" s="67">
        <v>234678</v>
      </c>
      <c r="Q19" s="67">
        <v>30384</v>
      </c>
      <c r="R19" s="67">
        <v>658102</v>
      </c>
      <c r="S19" s="67">
        <v>245504</v>
      </c>
      <c r="T19" s="67">
        <v>199557</v>
      </c>
      <c r="U19" s="67">
        <v>8260628</v>
      </c>
      <c r="V19" s="74">
        <v>4716443</v>
      </c>
      <c r="W19" s="68"/>
      <c r="X19" s="67">
        <v>1045655</v>
      </c>
      <c r="Y19" s="67"/>
      <c r="Z19" s="67">
        <v>1413777</v>
      </c>
      <c r="AA19" s="67">
        <v>1522859</v>
      </c>
      <c r="AB19" s="67"/>
      <c r="AC19" s="67">
        <v>870286</v>
      </c>
      <c r="AD19" s="67">
        <v>88683</v>
      </c>
      <c r="AE19" s="67">
        <v>291482</v>
      </c>
      <c r="AF19" s="67">
        <v>380165</v>
      </c>
      <c r="AG19" s="67">
        <v>19155</v>
      </c>
      <c r="AH19" s="67">
        <v>49835</v>
      </c>
      <c r="AI19" s="67">
        <v>71153</v>
      </c>
      <c r="AJ19" s="67">
        <v>24042</v>
      </c>
      <c r="AK19" s="67">
        <v>12772</v>
      </c>
      <c r="AL19" s="67">
        <v>10513</v>
      </c>
      <c r="AM19" s="67">
        <v>64417</v>
      </c>
      <c r="AN19" s="67"/>
      <c r="AO19" s="69">
        <v>8706</v>
      </c>
      <c r="AP19" s="69">
        <v>82222</v>
      </c>
      <c r="AQ19" s="71">
        <f t="shared" si="0"/>
        <v>90928</v>
      </c>
      <c r="AR19" s="70">
        <f t="shared" si="1"/>
        <v>90928</v>
      </c>
      <c r="AS19" s="70">
        <f t="shared" si="2"/>
        <v>0</v>
      </c>
    </row>
    <row r="20" spans="1:45" x14ac:dyDescent="0.2">
      <c r="A20" s="79">
        <v>37257</v>
      </c>
      <c r="B20" s="67">
        <v>1355147</v>
      </c>
      <c r="C20" s="67">
        <v>3690978</v>
      </c>
      <c r="D20" s="67">
        <v>2822099</v>
      </c>
      <c r="E20" s="67">
        <v>868879</v>
      </c>
      <c r="F20" s="67"/>
      <c r="G20" s="67">
        <v>91081</v>
      </c>
      <c r="H20" s="67">
        <v>686183</v>
      </c>
      <c r="I20" s="67"/>
      <c r="J20" s="67"/>
      <c r="K20" s="67">
        <v>124481</v>
      </c>
      <c r="L20" s="67">
        <v>3470014</v>
      </c>
      <c r="M20" s="67">
        <v>2783272</v>
      </c>
      <c r="N20" s="67">
        <v>126720</v>
      </c>
      <c r="O20" s="67">
        <v>261402</v>
      </c>
      <c r="P20" s="67">
        <v>236007</v>
      </c>
      <c r="Q20" s="67">
        <v>32883</v>
      </c>
      <c r="R20" s="67">
        <v>686742</v>
      </c>
      <c r="S20" s="67">
        <v>254096</v>
      </c>
      <c r="T20" s="67">
        <v>229783</v>
      </c>
      <c r="U20" s="67">
        <v>8547267</v>
      </c>
      <c r="V20" s="74">
        <v>4856289</v>
      </c>
      <c r="W20" s="68"/>
      <c r="X20" s="67">
        <v>1115321</v>
      </c>
      <c r="Y20" s="67"/>
      <c r="Z20" s="67">
        <v>1595939</v>
      </c>
      <c r="AA20" s="67">
        <v>1306388</v>
      </c>
      <c r="AB20" s="67"/>
      <c r="AC20" s="67">
        <v>872488</v>
      </c>
      <c r="AD20" s="67">
        <v>102664</v>
      </c>
      <c r="AE20" s="67">
        <v>235874</v>
      </c>
      <c r="AF20" s="67">
        <v>338538</v>
      </c>
      <c r="AG20" s="67">
        <v>18427</v>
      </c>
      <c r="AH20" s="67">
        <v>53518</v>
      </c>
      <c r="AI20" s="67">
        <v>70771</v>
      </c>
      <c r="AJ20" s="67">
        <v>23752</v>
      </c>
      <c r="AK20" s="67">
        <v>12937</v>
      </c>
      <c r="AL20" s="67">
        <v>8660</v>
      </c>
      <c r="AM20" s="67">
        <v>67562</v>
      </c>
      <c r="AN20" s="67"/>
      <c r="AO20" s="69">
        <v>9993</v>
      </c>
      <c r="AP20" s="69">
        <v>81088</v>
      </c>
      <c r="AQ20" s="71">
        <f t="shared" si="0"/>
        <v>91081</v>
      </c>
      <c r="AR20" s="70">
        <f t="shared" si="1"/>
        <v>91081</v>
      </c>
      <c r="AS20" s="70">
        <f t="shared" si="2"/>
        <v>0</v>
      </c>
    </row>
    <row r="21" spans="1:45" x14ac:dyDescent="0.2">
      <c r="A21" s="79">
        <v>37622</v>
      </c>
      <c r="B21" s="67">
        <v>1242360</v>
      </c>
      <c r="C21" s="67">
        <v>3621656</v>
      </c>
      <c r="D21" s="67">
        <v>2701064</v>
      </c>
      <c r="E21" s="67">
        <v>920592</v>
      </c>
      <c r="F21" s="67"/>
      <c r="G21" s="67">
        <v>89111</v>
      </c>
      <c r="H21" s="67">
        <v>676662</v>
      </c>
      <c r="I21" s="67"/>
      <c r="J21" s="67"/>
      <c r="K21" s="67">
        <v>133676</v>
      </c>
      <c r="L21" s="67">
        <v>3524002</v>
      </c>
      <c r="M21" s="67">
        <v>2807188</v>
      </c>
      <c r="N21" s="67">
        <v>126840</v>
      </c>
      <c r="O21" s="67">
        <v>282687</v>
      </c>
      <c r="P21" s="67">
        <v>234977</v>
      </c>
      <c r="Q21" s="67">
        <v>36187</v>
      </c>
      <c r="R21" s="67">
        <v>716814</v>
      </c>
      <c r="S21" s="67">
        <v>264707</v>
      </c>
      <c r="T21" s="67">
        <v>246717</v>
      </c>
      <c r="U21" s="67">
        <v>8557243</v>
      </c>
      <c r="V21" s="74">
        <v>4935587</v>
      </c>
      <c r="W21" s="68"/>
      <c r="X21" s="67">
        <v>1085165</v>
      </c>
      <c r="Y21" s="67"/>
      <c r="Z21" s="67">
        <v>1589041</v>
      </c>
      <c r="AA21" s="67">
        <v>1206645</v>
      </c>
      <c r="AB21" s="67"/>
      <c r="AC21" s="67">
        <v>875414</v>
      </c>
      <c r="AD21" s="67">
        <v>101393</v>
      </c>
      <c r="AE21" s="67">
        <v>296872</v>
      </c>
      <c r="AF21" s="67">
        <v>398265</v>
      </c>
      <c r="AG21" s="67">
        <v>18803</v>
      </c>
      <c r="AH21" s="67">
        <v>50659</v>
      </c>
      <c r="AI21" s="67">
        <v>70394</v>
      </c>
      <c r="AJ21" s="67">
        <v>21357</v>
      </c>
      <c r="AK21" s="67">
        <v>12053</v>
      </c>
      <c r="AL21" s="67">
        <v>7238</v>
      </c>
      <c r="AM21" s="67">
        <v>60557</v>
      </c>
      <c r="AN21" s="67"/>
      <c r="AO21" s="69">
        <v>9751</v>
      </c>
      <c r="AP21" s="69">
        <v>79360</v>
      </c>
      <c r="AQ21" s="71">
        <f t="shared" si="0"/>
        <v>89111</v>
      </c>
      <c r="AR21" s="70">
        <f t="shared" si="1"/>
        <v>89111</v>
      </c>
      <c r="AS21" s="70">
        <f t="shared" si="2"/>
        <v>0</v>
      </c>
    </row>
    <row r="22" spans="1:45" x14ac:dyDescent="0.2">
      <c r="A22" s="79">
        <v>37987</v>
      </c>
      <c r="B22" s="67">
        <v>1246678</v>
      </c>
      <c r="C22" s="67">
        <v>3738826</v>
      </c>
      <c r="D22" s="67">
        <v>3004477</v>
      </c>
      <c r="E22" s="67">
        <v>734349</v>
      </c>
      <c r="F22" s="67"/>
      <c r="G22" s="67">
        <v>80921</v>
      </c>
      <c r="H22" s="67">
        <v>699119</v>
      </c>
      <c r="I22" s="67"/>
      <c r="J22" s="67"/>
      <c r="K22" s="67">
        <v>142432</v>
      </c>
      <c r="L22" s="67">
        <v>3661590</v>
      </c>
      <c r="M22" s="67">
        <v>2916558</v>
      </c>
      <c r="N22" s="67">
        <v>130379</v>
      </c>
      <c r="O22" s="67">
        <v>296368</v>
      </c>
      <c r="P22" s="67">
        <v>244407</v>
      </c>
      <c r="Q22" s="67">
        <v>32458</v>
      </c>
      <c r="R22" s="67">
        <v>745032</v>
      </c>
      <c r="S22" s="67">
        <v>281288</v>
      </c>
      <c r="T22" s="67">
        <v>268102</v>
      </c>
      <c r="U22" s="67">
        <v>8873150</v>
      </c>
      <c r="V22" s="74">
        <v>5134324</v>
      </c>
      <c r="W22" s="68"/>
      <c r="X22" s="67">
        <v>1034898</v>
      </c>
      <c r="Y22" s="67"/>
      <c r="Z22" s="67">
        <v>1412381</v>
      </c>
      <c r="AA22" s="67">
        <v>1407644</v>
      </c>
      <c r="AB22" s="67"/>
      <c r="AC22" s="67">
        <v>846095</v>
      </c>
      <c r="AD22" s="67">
        <v>114034</v>
      </c>
      <c r="AE22" s="67">
        <v>273072</v>
      </c>
      <c r="AF22" s="67">
        <v>387106</v>
      </c>
      <c r="AG22" s="67">
        <v>19106</v>
      </c>
      <c r="AH22" s="67">
        <v>51191</v>
      </c>
      <c r="AI22" s="67">
        <v>64544</v>
      </c>
      <c r="AJ22" s="67">
        <v>19688</v>
      </c>
      <c r="AK22" s="67">
        <v>11155</v>
      </c>
      <c r="AL22" s="67">
        <v>8065</v>
      </c>
      <c r="AM22" s="67">
        <v>63954</v>
      </c>
      <c r="AN22" s="67"/>
      <c r="AO22" s="69">
        <v>8109</v>
      </c>
      <c r="AP22" s="69">
        <v>72812</v>
      </c>
      <c r="AQ22" s="71">
        <f t="shared" si="0"/>
        <v>80921</v>
      </c>
      <c r="AR22" s="70">
        <f t="shared" si="1"/>
        <v>80921</v>
      </c>
      <c r="AS22" s="70">
        <f t="shared" si="2"/>
        <v>0</v>
      </c>
    </row>
    <row r="23" spans="1:45" x14ac:dyDescent="0.2">
      <c r="A23" s="79">
        <v>38353</v>
      </c>
      <c r="B23" s="67">
        <v>1347361</v>
      </c>
      <c r="C23" s="67">
        <v>3808102</v>
      </c>
      <c r="D23" s="67">
        <v>3045971</v>
      </c>
      <c r="E23" s="67">
        <v>762131</v>
      </c>
      <c r="F23" s="67"/>
      <c r="G23" s="67">
        <v>86787</v>
      </c>
      <c r="H23" s="67">
        <v>714791</v>
      </c>
      <c r="I23" s="67"/>
      <c r="J23" s="67"/>
      <c r="K23" s="67">
        <v>167344</v>
      </c>
      <c r="L23" s="67">
        <v>3803040</v>
      </c>
      <c r="M23" s="67">
        <v>3019052</v>
      </c>
      <c r="N23" s="67">
        <v>151328</v>
      </c>
      <c r="O23" s="67">
        <v>305040</v>
      </c>
      <c r="P23" s="67">
        <v>237433</v>
      </c>
      <c r="Q23" s="67">
        <v>34469</v>
      </c>
      <c r="R23" s="67">
        <v>783988</v>
      </c>
      <c r="S23" s="67">
        <v>300131</v>
      </c>
      <c r="T23" s="67">
        <v>268343</v>
      </c>
      <c r="U23" s="67">
        <v>9149322</v>
      </c>
      <c r="V23" s="74">
        <v>5341220</v>
      </c>
      <c r="W23" s="68"/>
      <c r="X23" s="67">
        <v>1040692</v>
      </c>
      <c r="Y23" s="67"/>
      <c r="Z23" s="67">
        <v>1210313</v>
      </c>
      <c r="AA23" s="67">
        <v>1223641</v>
      </c>
      <c r="AB23" s="67"/>
      <c r="AC23" s="67">
        <v>897980</v>
      </c>
      <c r="AD23" s="67">
        <v>111080</v>
      </c>
      <c r="AE23" s="67">
        <v>249157</v>
      </c>
      <c r="AF23" s="67">
        <v>360237</v>
      </c>
      <c r="AG23" s="67">
        <v>19694</v>
      </c>
      <c r="AH23" s="67">
        <v>55189</v>
      </c>
      <c r="AI23" s="67">
        <v>66132</v>
      </c>
      <c r="AJ23" s="67">
        <v>17944</v>
      </c>
      <c r="AK23" s="67">
        <v>11192</v>
      </c>
      <c r="AL23" s="67">
        <v>7780</v>
      </c>
      <c r="AM23" s="67">
        <v>64330</v>
      </c>
      <c r="AN23" s="67"/>
      <c r="AO23" s="69">
        <v>8905</v>
      </c>
      <c r="AP23" s="69">
        <v>77882</v>
      </c>
      <c r="AQ23" s="71">
        <f t="shared" si="0"/>
        <v>86787</v>
      </c>
      <c r="AR23" s="70">
        <f t="shared" si="1"/>
        <v>86787</v>
      </c>
      <c r="AS23" s="70">
        <f t="shared" si="2"/>
        <v>0</v>
      </c>
    </row>
    <row r="24" spans="1:45" x14ac:dyDescent="0.2">
      <c r="A24" s="79">
        <v>38718</v>
      </c>
      <c r="B24" s="67">
        <v>1448428</v>
      </c>
      <c r="C24" s="67">
        <v>3912669</v>
      </c>
      <c r="D24" s="67">
        <v>3124001</v>
      </c>
      <c r="E24" s="67">
        <v>788668</v>
      </c>
      <c r="F24" s="67"/>
      <c r="G24" s="67">
        <v>104164</v>
      </c>
      <c r="H24" s="67">
        <v>756206</v>
      </c>
      <c r="I24" s="67"/>
      <c r="J24" s="67"/>
      <c r="K24" s="67">
        <v>181794</v>
      </c>
      <c r="L24" s="67">
        <v>3972934</v>
      </c>
      <c r="M24" s="67">
        <v>3144445</v>
      </c>
      <c r="N24" s="67">
        <v>172265</v>
      </c>
      <c r="O24" s="67">
        <v>319834</v>
      </c>
      <c r="P24" s="67">
        <v>244478</v>
      </c>
      <c r="Q24" s="67">
        <v>43912</v>
      </c>
      <c r="R24" s="67">
        <v>828489</v>
      </c>
      <c r="S24" s="67">
        <v>314459</v>
      </c>
      <c r="T24" s="67">
        <v>281508</v>
      </c>
      <c r="U24" s="67">
        <v>9524567</v>
      </c>
      <c r="V24" s="74">
        <v>5611898</v>
      </c>
      <c r="W24" s="68"/>
      <c r="X24" s="67">
        <v>1109616</v>
      </c>
      <c r="Y24" s="67"/>
      <c r="Z24" s="67">
        <v>1243572</v>
      </c>
      <c r="AA24" s="67">
        <v>1121942</v>
      </c>
      <c r="AB24" s="67"/>
      <c r="AC24" s="67">
        <v>914739</v>
      </c>
      <c r="AD24" s="67">
        <v>128471</v>
      </c>
      <c r="AE24" s="67">
        <v>248086</v>
      </c>
      <c r="AF24" s="67">
        <v>376557</v>
      </c>
      <c r="AG24" s="67">
        <v>15021</v>
      </c>
      <c r="AH24" s="67">
        <v>54160</v>
      </c>
      <c r="AI24" s="67">
        <v>65999</v>
      </c>
      <c r="AJ24" s="67">
        <v>16789</v>
      </c>
      <c r="AK24" s="67">
        <v>10322</v>
      </c>
      <c r="AL24" s="67">
        <v>11363</v>
      </c>
      <c r="AM24" s="67">
        <v>64686</v>
      </c>
      <c r="AN24" s="67"/>
      <c r="AO24" s="69">
        <v>8623</v>
      </c>
      <c r="AP24" s="69">
        <v>95541</v>
      </c>
      <c r="AQ24" s="71">
        <f t="shared" si="0"/>
        <v>104164</v>
      </c>
      <c r="AR24" s="70">
        <f t="shared" si="1"/>
        <v>104164</v>
      </c>
      <c r="AS24" s="70">
        <f t="shared" si="2"/>
        <v>0</v>
      </c>
    </row>
    <row r="25" spans="1:45" x14ac:dyDescent="0.2">
      <c r="A25" s="79">
        <v>39083</v>
      </c>
      <c r="B25" s="67">
        <v>1532717</v>
      </c>
      <c r="C25" s="67">
        <v>3877214</v>
      </c>
      <c r="D25" s="67">
        <v>3056668</v>
      </c>
      <c r="E25" s="67">
        <v>820546</v>
      </c>
      <c r="F25" s="67"/>
      <c r="G25" s="67">
        <v>111039</v>
      </c>
      <c r="H25" s="67">
        <v>772770</v>
      </c>
      <c r="I25" s="67"/>
      <c r="J25" s="67"/>
      <c r="K25" s="67">
        <v>190580</v>
      </c>
      <c r="L25" s="67">
        <v>4198800</v>
      </c>
      <c r="M25" s="67">
        <v>3329540</v>
      </c>
      <c r="N25" s="67">
        <v>172164</v>
      </c>
      <c r="O25" s="67">
        <v>328175</v>
      </c>
      <c r="P25" s="67">
        <v>267046</v>
      </c>
      <c r="Q25" s="67">
        <v>54832</v>
      </c>
      <c r="R25" s="67">
        <v>869260</v>
      </c>
      <c r="S25" s="67">
        <v>313689</v>
      </c>
      <c r="T25" s="67">
        <v>311949</v>
      </c>
      <c r="U25" s="67">
        <v>9776785</v>
      </c>
      <c r="V25" s="74">
        <v>5899571</v>
      </c>
      <c r="W25" s="68"/>
      <c r="X25" s="67">
        <v>1133861</v>
      </c>
      <c r="Y25" s="67"/>
      <c r="Z25" s="67">
        <v>1298480</v>
      </c>
      <c r="AA25" s="67">
        <v>1347232</v>
      </c>
      <c r="AB25" s="67"/>
      <c r="AC25" s="67">
        <v>890969</v>
      </c>
      <c r="AD25" s="67">
        <v>138936</v>
      </c>
      <c r="AE25" s="67">
        <v>243010</v>
      </c>
      <c r="AF25" s="67">
        <v>381946</v>
      </c>
      <c r="AG25" s="67">
        <v>13469</v>
      </c>
      <c r="AH25" s="67">
        <v>58429</v>
      </c>
      <c r="AI25" s="67">
        <v>74722</v>
      </c>
      <c r="AJ25" s="67">
        <v>20931</v>
      </c>
      <c r="AK25" s="67">
        <v>7689</v>
      </c>
      <c r="AL25" s="67">
        <v>12275</v>
      </c>
      <c r="AM25" s="67">
        <v>64869</v>
      </c>
      <c r="AN25" s="67"/>
      <c r="AO25" s="69">
        <v>7434</v>
      </c>
      <c r="AP25" s="69">
        <v>103605</v>
      </c>
      <c r="AQ25" s="71">
        <f t="shared" si="0"/>
        <v>111039</v>
      </c>
      <c r="AR25" s="70">
        <f t="shared" si="1"/>
        <v>111039</v>
      </c>
      <c r="AS25" s="70">
        <f t="shared" si="2"/>
        <v>0</v>
      </c>
    </row>
    <row r="26" spans="1:45" x14ac:dyDescent="0.2">
      <c r="A26" s="79">
        <v>39448</v>
      </c>
      <c r="B26" s="67">
        <v>1644076</v>
      </c>
      <c r="C26" s="67">
        <v>4108565</v>
      </c>
      <c r="D26" s="67">
        <v>3186454</v>
      </c>
      <c r="E26" s="67">
        <v>922111</v>
      </c>
      <c r="F26" s="67"/>
      <c r="G26" s="67">
        <v>124128</v>
      </c>
      <c r="H26" s="67">
        <v>763595</v>
      </c>
      <c r="I26" s="67"/>
      <c r="J26" s="67"/>
      <c r="K26" s="67">
        <v>194268</v>
      </c>
      <c r="L26" s="67">
        <v>4120831</v>
      </c>
      <c r="M26" s="67">
        <v>3222765</v>
      </c>
      <c r="N26" s="67">
        <v>216229</v>
      </c>
      <c r="O26" s="67">
        <v>337488</v>
      </c>
      <c r="P26" s="67">
        <v>242922</v>
      </c>
      <c r="Q26" s="67">
        <v>52137</v>
      </c>
      <c r="R26" s="67">
        <v>49290</v>
      </c>
      <c r="S26" s="67">
        <v>293968</v>
      </c>
      <c r="T26" s="67">
        <v>307473</v>
      </c>
      <c r="U26" s="67">
        <v>9912828</v>
      </c>
      <c r="V26" s="74">
        <v>5804263</v>
      </c>
      <c r="W26" s="68"/>
      <c r="X26" s="67">
        <v>1081910</v>
      </c>
      <c r="Y26" s="67"/>
      <c r="Z26" s="67">
        <v>1519173</v>
      </c>
      <c r="AA26" s="67">
        <v>1939903</v>
      </c>
      <c r="AB26" s="67"/>
      <c r="AC26" s="67">
        <v>876379</v>
      </c>
      <c r="AD26" s="67">
        <v>144386</v>
      </c>
      <c r="AE26" s="67">
        <v>239442</v>
      </c>
      <c r="AF26" s="67">
        <v>383828</v>
      </c>
      <c r="AG26" s="67">
        <v>13311</v>
      </c>
      <c r="AH26" s="67">
        <v>54852</v>
      </c>
      <c r="AI26" s="67">
        <v>78580</v>
      </c>
      <c r="AJ26" s="67">
        <v>21316</v>
      </c>
      <c r="AK26" s="67">
        <v>7429</v>
      </c>
      <c r="AL26" s="67">
        <v>14285</v>
      </c>
      <c r="AM26" s="67">
        <v>59180</v>
      </c>
      <c r="AN26" s="67"/>
      <c r="AO26" s="69">
        <v>6887</v>
      </c>
      <c r="AP26" s="69">
        <v>117241</v>
      </c>
      <c r="AQ26" s="71">
        <f t="shared" si="0"/>
        <v>124128</v>
      </c>
      <c r="AR26" s="70">
        <f t="shared" si="1"/>
        <v>124128</v>
      </c>
      <c r="AS26" s="70">
        <f t="shared" si="2"/>
        <v>0</v>
      </c>
    </row>
    <row r="27" spans="1:45" x14ac:dyDescent="0.2">
      <c r="A27" s="79">
        <v>39814</v>
      </c>
      <c r="B27" s="67">
        <v>1572488</v>
      </c>
      <c r="C27" s="67">
        <v>4202536</v>
      </c>
      <c r="D27" s="67">
        <v>3205210</v>
      </c>
      <c r="E27" s="67">
        <v>997326</v>
      </c>
      <c r="F27" s="67"/>
      <c r="G27" s="67">
        <v>124905</v>
      </c>
      <c r="H27" s="67">
        <v>766947</v>
      </c>
      <c r="I27" s="67"/>
      <c r="J27" s="67"/>
      <c r="K27" s="67">
        <v>206892</v>
      </c>
      <c r="L27" s="67">
        <v>4180602</v>
      </c>
      <c r="M27" s="67">
        <v>3267524</v>
      </c>
      <c r="N27" s="67">
        <v>224521</v>
      </c>
      <c r="O27" s="67">
        <v>347119</v>
      </c>
      <c r="P27" s="67">
        <v>245774</v>
      </c>
      <c r="Q27" s="67">
        <v>46715</v>
      </c>
      <c r="R27" s="67">
        <v>48949</v>
      </c>
      <c r="S27" s="67">
        <v>322336</v>
      </c>
      <c r="T27" s="67">
        <v>269981</v>
      </c>
      <c r="U27" s="67">
        <v>10074199</v>
      </c>
      <c r="V27" s="74">
        <v>5871663</v>
      </c>
      <c r="W27" s="68"/>
      <c r="X27" s="67">
        <v>1001160</v>
      </c>
      <c r="Y27" s="67"/>
      <c r="Z27" s="67">
        <v>1511522</v>
      </c>
      <c r="AA27" s="67">
        <v>1935355</v>
      </c>
      <c r="AB27" s="67"/>
      <c r="AC27" s="67">
        <v>856703</v>
      </c>
      <c r="AD27" s="67">
        <v>148953</v>
      </c>
      <c r="AE27" s="67">
        <v>250714</v>
      </c>
      <c r="AF27" s="67">
        <v>399667</v>
      </c>
      <c r="AG27" s="67">
        <v>14379</v>
      </c>
      <c r="AH27" s="67">
        <v>50492</v>
      </c>
      <c r="AI27" s="67">
        <v>46026</v>
      </c>
      <c r="AJ27" s="67">
        <v>17424</v>
      </c>
      <c r="AK27" s="67">
        <v>6290</v>
      </c>
      <c r="AL27" s="67">
        <v>15225</v>
      </c>
      <c r="AM27" s="67">
        <v>60130</v>
      </c>
      <c r="AN27" s="67"/>
      <c r="AO27" s="69">
        <v>9401</v>
      </c>
      <c r="AP27" s="69">
        <v>115504</v>
      </c>
      <c r="AQ27" s="71">
        <f t="shared" si="0"/>
        <v>124905</v>
      </c>
      <c r="AR27" s="70">
        <f t="shared" si="1"/>
        <v>124905</v>
      </c>
      <c r="AS27" s="70">
        <f t="shared" si="2"/>
        <v>0</v>
      </c>
    </row>
    <row r="28" spans="1:45" x14ac:dyDescent="0.2">
      <c r="A28" s="79">
        <v>40179</v>
      </c>
      <c r="B28" s="67">
        <v>1563972</v>
      </c>
      <c r="C28" s="67">
        <v>4289341</v>
      </c>
      <c r="D28" s="67">
        <v>3234991</v>
      </c>
      <c r="E28" s="67">
        <v>1054350</v>
      </c>
      <c r="F28" s="67">
        <v>84133</v>
      </c>
      <c r="G28" s="67">
        <v>124353</v>
      </c>
      <c r="H28" s="67">
        <v>744864</v>
      </c>
      <c r="I28" s="67">
        <v>77560</v>
      </c>
      <c r="J28" s="67">
        <v>19000</v>
      </c>
      <c r="K28" s="67">
        <v>215312</v>
      </c>
      <c r="L28" s="67">
        <v>4415714</v>
      </c>
      <c r="M28" s="67">
        <v>3479441</v>
      </c>
      <c r="N28" s="67">
        <v>233792</v>
      </c>
      <c r="O28" s="67">
        <v>354857</v>
      </c>
      <c r="P28" s="67">
        <v>261305</v>
      </c>
      <c r="Q28" s="67">
        <v>33639</v>
      </c>
      <c r="R28" s="67">
        <v>52680</v>
      </c>
      <c r="S28" s="67">
        <v>336458</v>
      </c>
      <c r="T28" s="67">
        <v>136662</v>
      </c>
      <c r="U28" s="67">
        <v>10443397</v>
      </c>
      <c r="V28" s="74">
        <v>6154056</v>
      </c>
      <c r="W28" s="68"/>
      <c r="X28" s="67">
        <v>1012983</v>
      </c>
      <c r="Y28" s="67"/>
      <c r="Z28" s="67">
        <v>1562518</v>
      </c>
      <c r="AA28" s="67">
        <v>1812801</v>
      </c>
      <c r="AB28" s="67"/>
      <c r="AC28" s="67">
        <v>818792</v>
      </c>
      <c r="AD28" s="67">
        <v>148139</v>
      </c>
      <c r="AE28" s="67">
        <v>267357</v>
      </c>
      <c r="AF28" s="67">
        <v>415496</v>
      </c>
      <c r="AG28" s="67">
        <v>13816</v>
      </c>
      <c r="AH28" s="67">
        <v>46540</v>
      </c>
      <c r="AI28" s="67">
        <v>50058</v>
      </c>
      <c r="AJ28" s="67">
        <v>19459</v>
      </c>
      <c r="AK28" s="67">
        <v>6356</v>
      </c>
      <c r="AL28" s="67">
        <v>12233</v>
      </c>
      <c r="AM28" s="67">
        <v>60877</v>
      </c>
      <c r="AN28" s="67"/>
      <c r="AO28" s="69">
        <v>6706</v>
      </c>
      <c r="AP28" s="69">
        <v>117647</v>
      </c>
      <c r="AQ28" s="71">
        <f t="shared" si="0"/>
        <v>124353</v>
      </c>
      <c r="AR28" s="70">
        <f t="shared" si="1"/>
        <v>124353</v>
      </c>
      <c r="AS28" s="70">
        <f t="shared" si="2"/>
        <v>0</v>
      </c>
    </row>
    <row r="29" spans="1:45" x14ac:dyDescent="0.2">
      <c r="A29" s="79">
        <v>40544</v>
      </c>
      <c r="B29" s="67">
        <v>1809751</v>
      </c>
      <c r="C29" s="67">
        <v>4226670</v>
      </c>
      <c r="D29" s="67">
        <v>3096350</v>
      </c>
      <c r="E29" s="67">
        <v>1130320</v>
      </c>
      <c r="F29" s="67">
        <v>85867</v>
      </c>
      <c r="G29" s="67">
        <v>158005</v>
      </c>
      <c r="H29" s="67">
        <v>714594</v>
      </c>
      <c r="I29" s="67">
        <v>107323</v>
      </c>
      <c r="J29" s="67">
        <v>16158</v>
      </c>
      <c r="K29" s="67">
        <v>224396</v>
      </c>
      <c r="L29" s="67">
        <v>4585327</v>
      </c>
      <c r="M29" s="67">
        <v>3574428</v>
      </c>
      <c r="N29" s="67">
        <v>287705</v>
      </c>
      <c r="O29" s="67">
        <v>351460</v>
      </c>
      <c r="P29" s="67">
        <v>260229</v>
      </c>
      <c r="Q29" s="67">
        <v>44705</v>
      </c>
      <c r="R29" s="67">
        <v>66800</v>
      </c>
      <c r="S29" s="67">
        <v>329145</v>
      </c>
      <c r="T29" s="67">
        <v>147521</v>
      </c>
      <c r="U29" s="67">
        <v>10595006</v>
      </c>
      <c r="V29" s="74">
        <v>6368336</v>
      </c>
      <c r="W29" s="68"/>
      <c r="X29" s="67">
        <v>1010117</v>
      </c>
      <c r="Y29" s="67"/>
      <c r="Z29" s="67">
        <v>1499477</v>
      </c>
      <c r="AA29" s="67">
        <v>1830494</v>
      </c>
      <c r="AB29" s="67"/>
      <c r="AC29" s="67">
        <v>799858</v>
      </c>
      <c r="AD29" s="67">
        <v>172964</v>
      </c>
      <c r="AE29" s="67">
        <v>242500</v>
      </c>
      <c r="AF29" s="67">
        <v>415464</v>
      </c>
      <c r="AG29" s="67">
        <v>11651</v>
      </c>
      <c r="AH29" s="67">
        <v>42259</v>
      </c>
      <c r="AI29" s="67">
        <v>62715</v>
      </c>
      <c r="AJ29" s="67">
        <v>19352</v>
      </c>
      <c r="AK29" s="67">
        <v>5605</v>
      </c>
      <c r="AL29" s="67">
        <v>12275</v>
      </c>
      <c r="AM29" s="67">
        <v>60843</v>
      </c>
      <c r="AN29" s="67"/>
      <c r="AO29" s="69">
        <v>11420</v>
      </c>
      <c r="AP29" s="69">
        <v>146585</v>
      </c>
      <c r="AQ29" s="71">
        <f t="shared" si="0"/>
        <v>158005</v>
      </c>
      <c r="AR29" s="70">
        <f t="shared" si="1"/>
        <v>158005</v>
      </c>
      <c r="AS29" s="70">
        <f t="shared" si="2"/>
        <v>0</v>
      </c>
    </row>
    <row r="30" spans="1:45" x14ac:dyDescent="0.2">
      <c r="A30" s="79">
        <v>40909</v>
      </c>
      <c r="B30" s="67">
        <v>1859537</v>
      </c>
      <c r="C30" s="67">
        <v>4355252</v>
      </c>
      <c r="D30" s="67">
        <v>3143443</v>
      </c>
      <c r="E30" s="67">
        <v>1211809</v>
      </c>
      <c r="F30" s="67">
        <v>87932</v>
      </c>
      <c r="G30" s="67">
        <v>164998</v>
      </c>
      <c r="H30" s="67">
        <v>807681</v>
      </c>
      <c r="I30" s="67">
        <v>109310</v>
      </c>
      <c r="J30" s="67">
        <v>37227</v>
      </c>
      <c r="K30" s="67">
        <v>223893</v>
      </c>
      <c r="L30" s="67">
        <v>4632825</v>
      </c>
      <c r="M30" s="67">
        <v>3614848</v>
      </c>
      <c r="N30" s="67">
        <v>296963</v>
      </c>
      <c r="O30" s="67">
        <v>356079</v>
      </c>
      <c r="P30" s="67">
        <v>247853</v>
      </c>
      <c r="Q30" s="67">
        <v>48481</v>
      </c>
      <c r="R30" s="67">
        <v>68601</v>
      </c>
      <c r="S30" s="67">
        <v>320599</v>
      </c>
      <c r="T30" s="67">
        <v>146524</v>
      </c>
      <c r="U30" s="67">
        <v>10886241</v>
      </c>
      <c r="V30" s="74">
        <v>6530989</v>
      </c>
      <c r="W30" s="68"/>
      <c r="X30" s="67">
        <v>998898</v>
      </c>
      <c r="Y30" s="67"/>
      <c r="Z30" s="67">
        <v>1764449</v>
      </c>
      <c r="AA30" s="67">
        <v>1912358</v>
      </c>
      <c r="AB30" s="67"/>
      <c r="AC30" s="67">
        <v>800252</v>
      </c>
      <c r="AD30" s="67">
        <v>197095</v>
      </c>
      <c r="AE30" s="67">
        <v>260178</v>
      </c>
      <c r="AF30" s="67">
        <v>457273</v>
      </c>
      <c r="AG30" s="67">
        <v>13695</v>
      </c>
      <c r="AH30" s="67">
        <v>41264</v>
      </c>
      <c r="AI30" s="67">
        <v>57555</v>
      </c>
      <c r="AJ30" s="67">
        <v>21186</v>
      </c>
      <c r="AK30" s="67">
        <v>5072</v>
      </c>
      <c r="AL30" s="67">
        <v>12262</v>
      </c>
      <c r="AM30" s="67">
        <v>64967</v>
      </c>
      <c r="AN30" s="67"/>
      <c r="AO30" s="69">
        <v>12482</v>
      </c>
      <c r="AP30" s="69">
        <v>152516</v>
      </c>
      <c r="AQ30" s="71">
        <f t="shared" si="0"/>
        <v>164998</v>
      </c>
      <c r="AR30" s="70">
        <f t="shared" si="1"/>
        <v>164998</v>
      </c>
      <c r="AS30" s="70">
        <f t="shared" si="2"/>
        <v>0</v>
      </c>
    </row>
    <row r="31" spans="1:45" x14ac:dyDescent="0.2">
      <c r="A31" s="79">
        <v>41275</v>
      </c>
      <c r="B31" s="67">
        <v>1862516</v>
      </c>
      <c r="C31" s="67">
        <v>4419848</v>
      </c>
      <c r="D31" s="67">
        <v>3189839</v>
      </c>
      <c r="E31" s="67">
        <v>1230009</v>
      </c>
      <c r="F31" s="67">
        <v>92401</v>
      </c>
      <c r="G31" s="67">
        <v>172532</v>
      </c>
      <c r="H31" s="67">
        <v>842264</v>
      </c>
      <c r="I31" s="67">
        <v>103609</v>
      </c>
      <c r="J31" s="67">
        <v>47730</v>
      </c>
      <c r="K31" s="67">
        <v>241420</v>
      </c>
      <c r="L31" s="67">
        <v>4735476</v>
      </c>
      <c r="M31" s="67">
        <v>3699989</v>
      </c>
      <c r="N31" s="67">
        <v>319741</v>
      </c>
      <c r="O31" s="67">
        <v>360069</v>
      </c>
      <c r="P31" s="67">
        <v>241117</v>
      </c>
      <c r="Q31" s="67">
        <v>45052</v>
      </c>
      <c r="R31" s="67">
        <v>69508</v>
      </c>
      <c r="S31" s="67">
        <v>294495</v>
      </c>
      <c r="T31" s="67">
        <v>151894</v>
      </c>
      <c r="U31" s="67">
        <v>11101669</v>
      </c>
      <c r="V31" s="74">
        <v>6681821</v>
      </c>
      <c r="W31" s="68"/>
      <c r="X31" s="67">
        <v>952980</v>
      </c>
      <c r="Y31" s="67"/>
      <c r="Z31" s="67">
        <v>1477864</v>
      </c>
      <c r="AA31" s="67">
        <v>2228407</v>
      </c>
      <c r="AB31" s="67"/>
      <c r="AC31" s="67">
        <v>791362</v>
      </c>
      <c r="AD31" s="67">
        <v>201288</v>
      </c>
      <c r="AE31" s="67">
        <v>199637</v>
      </c>
      <c r="AF31" s="67">
        <v>400925</v>
      </c>
      <c r="AG31" s="67">
        <v>10299</v>
      </c>
      <c r="AH31" s="67">
        <v>43515</v>
      </c>
      <c r="AI31" s="67">
        <v>74483</v>
      </c>
      <c r="AJ31" s="67">
        <v>33251</v>
      </c>
      <c r="AK31" s="67">
        <v>15205</v>
      </c>
      <c r="AL31" s="67">
        <v>12157</v>
      </c>
      <c r="AM31" s="67">
        <v>64706</v>
      </c>
      <c r="AN31" s="67"/>
      <c r="AO31" s="69">
        <v>9312</v>
      </c>
      <c r="AP31" s="69">
        <v>163220</v>
      </c>
      <c r="AQ31" s="71">
        <f t="shared" si="0"/>
        <v>172532</v>
      </c>
      <c r="AR31" s="70">
        <f t="shared" si="1"/>
        <v>172532</v>
      </c>
      <c r="AS31" s="70">
        <f t="shared" si="2"/>
        <v>0</v>
      </c>
    </row>
    <row r="32" spans="1:45" x14ac:dyDescent="0.2">
      <c r="A32" s="79">
        <v>41640</v>
      </c>
      <c r="B32" s="67">
        <v>1855315</v>
      </c>
      <c r="C32" s="67">
        <v>4588023</v>
      </c>
      <c r="D32" s="67">
        <v>3317038</v>
      </c>
      <c r="E32" s="67">
        <v>1270985</v>
      </c>
      <c r="F32" s="67">
        <v>92845</v>
      </c>
      <c r="G32" s="67">
        <v>166592</v>
      </c>
      <c r="H32" s="67">
        <v>851713</v>
      </c>
      <c r="I32" s="67">
        <v>105622</v>
      </c>
      <c r="J32" s="67">
        <v>55911</v>
      </c>
      <c r="K32" s="67">
        <v>249579</v>
      </c>
      <c r="L32" s="67">
        <v>4950235</v>
      </c>
      <c r="M32" s="67">
        <v>3924925</v>
      </c>
      <c r="N32" s="67">
        <v>301848</v>
      </c>
      <c r="O32" s="67">
        <v>361088</v>
      </c>
      <c r="P32" s="67">
        <v>245284</v>
      </c>
      <c r="Q32" s="67">
        <v>45021</v>
      </c>
      <c r="R32" s="67">
        <v>72069</v>
      </c>
      <c r="S32" s="67">
        <v>297802</v>
      </c>
      <c r="T32" s="67">
        <v>153783</v>
      </c>
      <c r="U32" s="67">
        <v>11512105</v>
      </c>
      <c r="V32" s="74">
        <v>6924082</v>
      </c>
      <c r="W32" s="68"/>
      <c r="X32" s="67">
        <v>869701</v>
      </c>
      <c r="Y32" s="67"/>
      <c r="Z32" s="67">
        <v>1764632</v>
      </c>
      <c r="AA32" s="67">
        <v>2547078</v>
      </c>
      <c r="AB32" s="67"/>
      <c r="AC32" s="67">
        <v>767082</v>
      </c>
      <c r="AD32" s="67">
        <v>205981</v>
      </c>
      <c r="AE32" s="67">
        <v>205720</v>
      </c>
      <c r="AF32" s="67">
        <v>411701</v>
      </c>
      <c r="AG32" s="67">
        <v>9386</v>
      </c>
      <c r="AH32" s="67">
        <v>40924</v>
      </c>
      <c r="AI32" s="67">
        <v>66456</v>
      </c>
      <c r="AJ32" s="67">
        <v>24543</v>
      </c>
      <c r="AK32" s="67">
        <v>6753</v>
      </c>
      <c r="AL32" s="67">
        <v>12909</v>
      </c>
      <c r="AM32" s="67">
        <v>66829</v>
      </c>
      <c r="AN32" s="67"/>
      <c r="AO32" s="69">
        <v>2942</v>
      </c>
      <c r="AP32" s="69">
        <v>163650</v>
      </c>
      <c r="AQ32" s="71">
        <f t="shared" si="0"/>
        <v>166592</v>
      </c>
      <c r="AR32" s="70">
        <f t="shared" si="1"/>
        <v>166592</v>
      </c>
      <c r="AS32" s="70">
        <f t="shared" si="2"/>
        <v>0</v>
      </c>
    </row>
    <row r="33" spans="1:45" x14ac:dyDescent="0.2">
      <c r="A33" s="79">
        <v>42005</v>
      </c>
      <c r="B33" s="67">
        <v>1849519</v>
      </c>
      <c r="C33" s="67">
        <v>4694471</v>
      </c>
      <c r="D33" s="67">
        <v>3393111</v>
      </c>
      <c r="E33" s="67">
        <v>1301360</v>
      </c>
      <c r="F33" s="67">
        <v>94489</v>
      </c>
      <c r="G33" s="67">
        <v>180989</v>
      </c>
      <c r="H33" s="67">
        <v>876286</v>
      </c>
      <c r="I33" s="67">
        <v>112424</v>
      </c>
      <c r="J33" s="67">
        <v>58364</v>
      </c>
      <c r="K33" s="67">
        <v>254291</v>
      </c>
      <c r="L33" s="67">
        <v>5081826</v>
      </c>
      <c r="M33" s="67">
        <v>3988936</v>
      </c>
      <c r="N33" s="67">
        <v>339003</v>
      </c>
      <c r="O33" s="67">
        <v>379316</v>
      </c>
      <c r="P33" s="67">
        <v>243464</v>
      </c>
      <c r="Q33" s="67">
        <v>55034</v>
      </c>
      <c r="R33" s="67">
        <v>76073</v>
      </c>
      <c r="S33" s="67">
        <v>312015</v>
      </c>
      <c r="T33" s="67">
        <v>166240</v>
      </c>
      <c r="U33" s="67">
        <v>11831395</v>
      </c>
      <c r="V33" s="74">
        <v>7136924</v>
      </c>
      <c r="W33" s="68"/>
      <c r="X33" s="67">
        <v>977568</v>
      </c>
      <c r="Y33" s="67"/>
      <c r="Z33" s="67">
        <v>1822348</v>
      </c>
      <c r="AA33" s="67">
        <v>2796913</v>
      </c>
      <c r="AB33" s="67"/>
      <c r="AC33" s="67">
        <v>775212</v>
      </c>
      <c r="AD33" s="67">
        <v>222580</v>
      </c>
      <c r="AE33" s="67">
        <v>216411</v>
      </c>
      <c r="AF33" s="67">
        <v>438991</v>
      </c>
      <c r="AG33" s="67">
        <v>7437</v>
      </c>
      <c r="AH33" s="67">
        <v>39497</v>
      </c>
      <c r="AI33" s="67">
        <v>74229</v>
      </c>
      <c r="AJ33" s="67">
        <v>24283</v>
      </c>
      <c r="AK33" s="67">
        <v>6925</v>
      </c>
      <c r="AL33" s="67">
        <v>14180</v>
      </c>
      <c r="AM33" s="67">
        <v>70708</v>
      </c>
      <c r="AN33" s="67"/>
      <c r="AO33" s="69">
        <v>3449</v>
      </c>
      <c r="AP33" s="69">
        <v>177540</v>
      </c>
      <c r="AQ33" s="71">
        <f t="shared" si="0"/>
        <v>180989</v>
      </c>
      <c r="AR33" s="70">
        <f t="shared" si="1"/>
        <v>180989</v>
      </c>
      <c r="AS33" s="70">
        <f t="shared" si="2"/>
        <v>0</v>
      </c>
    </row>
    <row r="34" spans="1:45" x14ac:dyDescent="0.2">
      <c r="A34" s="79">
        <v>42370</v>
      </c>
      <c r="B34" s="67">
        <v>1839399</v>
      </c>
      <c r="C34" s="67">
        <v>4768888</v>
      </c>
      <c r="D34" s="67">
        <v>3434498</v>
      </c>
      <c r="E34" s="67">
        <v>1334390</v>
      </c>
      <c r="F34" s="67">
        <v>90872</v>
      </c>
      <c r="G34" s="67">
        <v>184199</v>
      </c>
      <c r="H34" s="67">
        <v>908972</v>
      </c>
      <c r="I34" s="67">
        <v>126849</v>
      </c>
      <c r="J34" s="67">
        <v>58601</v>
      </c>
      <c r="K34" s="67">
        <v>264941</v>
      </c>
      <c r="L34" s="67">
        <v>5304355</v>
      </c>
      <c r="M34" s="67">
        <v>4117746</v>
      </c>
      <c r="N34" s="67">
        <v>407319</v>
      </c>
      <c r="O34" s="67">
        <v>401589</v>
      </c>
      <c r="P34" s="67">
        <v>252231</v>
      </c>
      <c r="Q34" s="67">
        <v>52448</v>
      </c>
      <c r="R34" s="67">
        <v>73022</v>
      </c>
      <c r="S34" s="67">
        <v>311977</v>
      </c>
      <c r="T34" s="67">
        <v>161889</v>
      </c>
      <c r="U34" s="67">
        <v>12181543</v>
      </c>
      <c r="V34" s="74">
        <v>7412655</v>
      </c>
      <c r="W34" s="68"/>
      <c r="X34" s="67">
        <v>955141</v>
      </c>
      <c r="Y34" s="67"/>
      <c r="Z34" s="67">
        <v>1752634</v>
      </c>
      <c r="AA34" s="67">
        <v>2765123</v>
      </c>
      <c r="AB34" s="67"/>
      <c r="AC34" s="67">
        <v>781163</v>
      </c>
      <c r="AD34" s="67">
        <v>203328</v>
      </c>
      <c r="AE34" s="67">
        <v>232540</v>
      </c>
      <c r="AF34" s="67">
        <v>435868</v>
      </c>
      <c r="AG34" s="67">
        <v>7289</v>
      </c>
      <c r="AH34" s="67">
        <v>39413</v>
      </c>
      <c r="AI34" s="67">
        <v>66814</v>
      </c>
      <c r="AJ34" s="67">
        <v>21718</v>
      </c>
      <c r="AK34" s="67">
        <v>6792</v>
      </c>
      <c r="AL34" s="67">
        <v>14606</v>
      </c>
      <c r="AM34" s="67">
        <v>63431</v>
      </c>
      <c r="AN34" s="67"/>
      <c r="AO34" s="69">
        <v>2845</v>
      </c>
      <c r="AP34" s="69">
        <v>181354</v>
      </c>
      <c r="AQ34" s="71">
        <f t="shared" si="0"/>
        <v>184199</v>
      </c>
      <c r="AR34" s="70">
        <f t="shared" si="1"/>
        <v>184199</v>
      </c>
      <c r="AS34" s="70">
        <f t="shared" si="2"/>
        <v>0</v>
      </c>
    </row>
    <row r="35" spans="1:45" x14ac:dyDescent="0.2">
      <c r="A35" s="79">
        <v>42736</v>
      </c>
      <c r="B35" s="67">
        <v>1847473</v>
      </c>
      <c r="C35" s="67">
        <v>5072129</v>
      </c>
      <c r="D35" s="67">
        <v>3721468</v>
      </c>
      <c r="E35" s="67">
        <v>1350661</v>
      </c>
      <c r="F35" s="67">
        <v>91316</v>
      </c>
      <c r="G35" s="67">
        <v>191591</v>
      </c>
      <c r="H35" s="67">
        <v>918071</v>
      </c>
      <c r="I35" s="67">
        <v>122470</v>
      </c>
      <c r="J35" s="67">
        <v>65400</v>
      </c>
      <c r="K35" s="67">
        <v>286521</v>
      </c>
      <c r="L35" s="67">
        <v>5395248</v>
      </c>
      <c r="M35" s="67">
        <v>4167492</v>
      </c>
      <c r="N35" s="67">
        <v>450640</v>
      </c>
      <c r="O35" s="67">
        <v>393792</v>
      </c>
      <c r="P35" s="67">
        <v>245912</v>
      </c>
      <c r="Q35" s="67">
        <v>58302</v>
      </c>
      <c r="R35" s="67">
        <v>79110</v>
      </c>
      <c r="S35" s="67">
        <v>316654</v>
      </c>
      <c r="T35" s="67">
        <v>180562</v>
      </c>
      <c r="U35" s="67">
        <v>12639962</v>
      </c>
      <c r="V35" s="74">
        <v>7567833</v>
      </c>
      <c r="W35" s="68"/>
      <c r="X35" s="67">
        <v>1035414</v>
      </c>
      <c r="Y35" s="67"/>
      <c r="Z35" s="67">
        <v>1835277</v>
      </c>
      <c r="AA35" s="67">
        <v>3465324</v>
      </c>
      <c r="AB35" s="67"/>
      <c r="AC35" s="67">
        <v>731162</v>
      </c>
      <c r="AD35" s="67">
        <v>180033</v>
      </c>
      <c r="AE35" s="67">
        <v>281381</v>
      </c>
      <c r="AF35" s="67">
        <v>461414</v>
      </c>
      <c r="AG35" s="67">
        <v>7073</v>
      </c>
      <c r="AH35" s="67">
        <v>38561</v>
      </c>
      <c r="AI35" s="67">
        <v>62911</v>
      </c>
      <c r="AJ35" s="67">
        <v>20867</v>
      </c>
      <c r="AK35" s="67">
        <v>6959</v>
      </c>
      <c r="AL35" s="67">
        <v>22552</v>
      </c>
      <c r="AM35" s="67">
        <v>64723</v>
      </c>
      <c r="AN35" s="67"/>
      <c r="AO35" s="69">
        <v>2424</v>
      </c>
      <c r="AP35" s="69">
        <v>189167</v>
      </c>
      <c r="AQ35" s="71">
        <f t="shared" si="0"/>
        <v>191591</v>
      </c>
      <c r="AR35" s="70">
        <f t="shared" si="1"/>
        <v>191591</v>
      </c>
      <c r="AS35" s="70">
        <f t="shared" si="2"/>
        <v>0</v>
      </c>
    </row>
    <row r="36" spans="1:45" x14ac:dyDescent="0.2">
      <c r="A36" s="79">
        <v>43101</v>
      </c>
      <c r="B36" s="67">
        <v>1968270</v>
      </c>
      <c r="C36" s="67">
        <v>5253762</v>
      </c>
      <c r="D36" s="67">
        <v>3801724</v>
      </c>
      <c r="E36" s="67">
        <v>1452038</v>
      </c>
      <c r="F36" s="67">
        <v>94593</v>
      </c>
      <c r="G36" s="67">
        <v>193523</v>
      </c>
      <c r="H36" s="67">
        <v>914824</v>
      </c>
      <c r="I36" s="67">
        <v>129826</v>
      </c>
      <c r="J36" s="67">
        <v>65256</v>
      </c>
      <c r="K36" s="67">
        <v>311910</v>
      </c>
      <c r="L36" s="67">
        <v>5569541</v>
      </c>
      <c r="M36" s="67">
        <v>4366396</v>
      </c>
      <c r="N36" s="67">
        <v>424493</v>
      </c>
      <c r="O36" s="67">
        <v>397786</v>
      </c>
      <c r="P36" s="67">
        <v>247033</v>
      </c>
      <c r="Q36" s="67">
        <v>58078</v>
      </c>
      <c r="R36" s="67">
        <v>75755</v>
      </c>
      <c r="S36" s="67">
        <v>332309</v>
      </c>
      <c r="T36" s="67">
        <v>171832</v>
      </c>
      <c r="U36" s="67">
        <v>13037376</v>
      </c>
      <c r="V36" s="74">
        <v>7783614</v>
      </c>
      <c r="W36" s="68"/>
      <c r="X36" s="67">
        <v>999356</v>
      </c>
      <c r="Y36" s="67"/>
      <c r="Z36" s="67">
        <v>1777503</v>
      </c>
      <c r="AA36" s="67">
        <v>3420556</v>
      </c>
      <c r="AB36" s="67"/>
      <c r="AC36" s="67">
        <v>726210</v>
      </c>
      <c r="AD36" s="67">
        <v>203539</v>
      </c>
      <c r="AE36" s="67">
        <v>256609</v>
      </c>
      <c r="AF36" s="67">
        <v>460148</v>
      </c>
      <c r="AG36" s="67">
        <v>7547</v>
      </c>
      <c r="AH36" s="67">
        <v>35369</v>
      </c>
      <c r="AI36" s="67">
        <v>55072</v>
      </c>
      <c r="AJ36" s="67">
        <v>17310</v>
      </c>
      <c r="AK36" s="67">
        <v>5507</v>
      </c>
      <c r="AL36" s="67">
        <v>22749</v>
      </c>
      <c r="AM36" s="67">
        <v>67199</v>
      </c>
      <c r="AN36" s="67"/>
      <c r="AO36" s="69">
        <v>2274</v>
      </c>
      <c r="AP36" s="69">
        <v>191249</v>
      </c>
      <c r="AQ36" s="71">
        <f t="shared" si="0"/>
        <v>193523</v>
      </c>
      <c r="AR36" s="70">
        <f t="shared" si="1"/>
        <v>193523</v>
      </c>
      <c r="AS36" s="70">
        <f t="shared" si="2"/>
        <v>0</v>
      </c>
    </row>
    <row r="37" spans="1:45" x14ac:dyDescent="0.2">
      <c r="A37" s="79">
        <v>43466</v>
      </c>
      <c r="B37" s="67">
        <v>1994108</v>
      </c>
      <c r="C37" s="67">
        <v>5232223</v>
      </c>
      <c r="D37" s="67">
        <v>3736753</v>
      </c>
      <c r="E37" s="67">
        <v>1495470</v>
      </c>
      <c r="F37" s="67">
        <v>94725</v>
      </c>
      <c r="G37" s="67">
        <v>198906</v>
      </c>
      <c r="H37" s="67">
        <v>935007</v>
      </c>
      <c r="I37" s="67">
        <v>129996</v>
      </c>
      <c r="J37" s="67">
        <v>48701</v>
      </c>
      <c r="K37" s="67">
        <v>333249</v>
      </c>
      <c r="L37" s="67">
        <v>5670563</v>
      </c>
      <c r="M37" s="67">
        <v>4494576</v>
      </c>
      <c r="N37" s="67">
        <v>412096</v>
      </c>
      <c r="O37" s="67">
        <v>384050</v>
      </c>
      <c r="P37" s="67">
        <v>244669</v>
      </c>
      <c r="Q37" s="67">
        <v>54634</v>
      </c>
      <c r="R37" s="67">
        <v>80538</v>
      </c>
      <c r="S37" s="67">
        <v>338307</v>
      </c>
      <c r="T37" s="67">
        <v>155609</v>
      </c>
      <c r="U37" s="67">
        <v>13137286</v>
      </c>
      <c r="V37" s="74">
        <v>7905063</v>
      </c>
      <c r="W37" s="68"/>
      <c r="X37" s="67">
        <v>977558</v>
      </c>
      <c r="Y37" s="67"/>
      <c r="Z37" s="67">
        <v>1851110</v>
      </c>
      <c r="AA37" s="67">
        <v>3245019</v>
      </c>
      <c r="AB37" s="67"/>
      <c r="AC37" s="67">
        <v>709394</v>
      </c>
      <c r="AD37" s="67">
        <v>238316</v>
      </c>
      <c r="AE37" s="67">
        <v>235555</v>
      </c>
      <c r="AF37" s="67">
        <v>473871</v>
      </c>
      <c r="AG37" s="67">
        <v>6762</v>
      </c>
      <c r="AH37" s="67">
        <v>33287</v>
      </c>
      <c r="AI37" s="67">
        <v>56921</v>
      </c>
      <c r="AJ37" s="67">
        <v>14351</v>
      </c>
      <c r="AK37" s="67">
        <v>4870</v>
      </c>
      <c r="AL37" s="67">
        <v>19638</v>
      </c>
      <c r="AM37" s="67">
        <v>71873</v>
      </c>
      <c r="AN37" s="67"/>
      <c r="AO37" s="69">
        <v>2013</v>
      </c>
      <c r="AP37" s="69">
        <v>196893</v>
      </c>
      <c r="AQ37" s="71">
        <f t="shared" si="0"/>
        <v>198906</v>
      </c>
      <c r="AR37" s="70">
        <f t="shared" si="1"/>
        <v>198906</v>
      </c>
      <c r="AS37" s="70">
        <f t="shared" si="2"/>
        <v>0</v>
      </c>
    </row>
    <row r="38" spans="1:45" x14ac:dyDescent="0.2">
      <c r="A38" s="79">
        <v>43831</v>
      </c>
      <c r="B38" s="67">
        <v>2145902</v>
      </c>
      <c r="C38" s="67">
        <v>5338147</v>
      </c>
      <c r="D38" s="67">
        <v>3828539</v>
      </c>
      <c r="E38" s="67">
        <v>1509608</v>
      </c>
      <c r="F38" s="67">
        <v>73592</v>
      </c>
      <c r="G38" s="67">
        <v>190104</v>
      </c>
      <c r="H38" s="67">
        <v>1012191</v>
      </c>
      <c r="I38" s="67">
        <v>137535</v>
      </c>
      <c r="J38" s="67">
        <v>44666</v>
      </c>
      <c r="K38" s="67">
        <v>347224</v>
      </c>
      <c r="L38" s="67">
        <v>5612276</v>
      </c>
      <c r="M38" s="67">
        <v>4444089</v>
      </c>
      <c r="N38" s="67">
        <v>418947</v>
      </c>
      <c r="O38" s="67">
        <v>366443</v>
      </c>
      <c r="P38" s="67">
        <v>252543</v>
      </c>
      <c r="Q38" s="67">
        <v>54193</v>
      </c>
      <c r="R38" s="67">
        <v>76061</v>
      </c>
      <c r="S38" s="67">
        <v>324903</v>
      </c>
      <c r="T38" s="67">
        <v>159002</v>
      </c>
      <c r="U38" s="67">
        <v>13239640</v>
      </c>
      <c r="V38" s="74">
        <v>7901493</v>
      </c>
      <c r="W38" s="68"/>
      <c r="X38" s="67">
        <v>958997</v>
      </c>
      <c r="Y38" s="67"/>
      <c r="Z38" s="67">
        <v>1951889</v>
      </c>
      <c r="AA38" s="67">
        <v>3623278</v>
      </c>
      <c r="AB38" s="67"/>
      <c r="AC38" s="67">
        <v>766901</v>
      </c>
      <c r="AD38" s="67">
        <v>250712</v>
      </c>
      <c r="AE38" s="67">
        <v>212241</v>
      </c>
      <c r="AF38" s="67">
        <v>462953</v>
      </c>
      <c r="AG38" s="67">
        <v>5641</v>
      </c>
      <c r="AH38" s="67">
        <v>33221</v>
      </c>
      <c r="AI38" s="67">
        <v>35102</v>
      </c>
      <c r="AJ38" s="67">
        <v>15403</v>
      </c>
      <c r="AK38" s="67">
        <v>3008</v>
      </c>
      <c r="AL38" s="67">
        <v>14783</v>
      </c>
      <c r="AM38" s="67">
        <v>66622</v>
      </c>
      <c r="AN38" s="67"/>
      <c r="AO38" s="69">
        <v>1617</v>
      </c>
      <c r="AP38" s="69">
        <v>188487</v>
      </c>
      <c r="AQ38" s="71">
        <f t="shared" si="0"/>
        <v>190104</v>
      </c>
      <c r="AR38" s="70">
        <f t="shared" si="1"/>
        <v>190104</v>
      </c>
      <c r="AS38" s="70">
        <f t="shared" si="2"/>
        <v>0</v>
      </c>
    </row>
    <row r="39" spans="1:45" x14ac:dyDescent="0.2">
      <c r="A39" s="79">
        <v>44197</v>
      </c>
      <c r="B39" s="67">
        <v>2062725</v>
      </c>
      <c r="C39" s="67">
        <v>5615171</v>
      </c>
      <c r="D39" s="67">
        <v>3970678</v>
      </c>
      <c r="E39" s="67">
        <v>1644493</v>
      </c>
      <c r="F39" s="67">
        <v>88761</v>
      </c>
      <c r="G39" s="67">
        <v>193541</v>
      </c>
      <c r="H39" s="67">
        <v>1025807</v>
      </c>
      <c r="I39" s="67">
        <v>169277</v>
      </c>
      <c r="J39" s="67">
        <v>56321</v>
      </c>
      <c r="K39" s="67">
        <v>351993</v>
      </c>
      <c r="L39" s="67">
        <v>5768709</v>
      </c>
      <c r="M39" s="67">
        <v>4497175</v>
      </c>
      <c r="N39" s="67">
        <v>485418</v>
      </c>
      <c r="O39" s="67">
        <v>378384</v>
      </c>
      <c r="P39" s="67">
        <v>250429</v>
      </c>
      <c r="Q39" s="67">
        <v>67695</v>
      </c>
      <c r="R39" s="67">
        <v>89608</v>
      </c>
      <c r="S39" s="67">
        <v>330066</v>
      </c>
      <c r="T39" s="67">
        <v>161381</v>
      </c>
      <c r="U39" s="67">
        <v>13761027</v>
      </c>
      <c r="V39" s="74">
        <v>8145856</v>
      </c>
      <c r="W39" s="68"/>
      <c r="X39" s="67">
        <v>891995</v>
      </c>
      <c r="Y39" s="67"/>
      <c r="Z39" s="67">
        <v>2047027</v>
      </c>
      <c r="AA39" s="67">
        <v>3563449</v>
      </c>
      <c r="AB39" s="67"/>
      <c r="AC39" s="67">
        <v>720111</v>
      </c>
      <c r="AD39" s="67">
        <v>228517</v>
      </c>
      <c r="AE39" s="67">
        <v>249002</v>
      </c>
      <c r="AF39" s="67">
        <v>477519</v>
      </c>
      <c r="AG39" s="67">
        <v>6515</v>
      </c>
      <c r="AH39" s="67">
        <v>28098</v>
      </c>
      <c r="AI39" s="67">
        <v>40518</v>
      </c>
      <c r="AJ39" s="67">
        <v>12162</v>
      </c>
      <c r="AK39" s="67">
        <v>3191</v>
      </c>
      <c r="AL39" s="67">
        <v>11521</v>
      </c>
      <c r="AM39" s="67">
        <v>71064</v>
      </c>
      <c r="AN39" s="67"/>
      <c r="AO39" s="69">
        <v>2010</v>
      </c>
      <c r="AP39" s="69">
        <v>191531</v>
      </c>
      <c r="AQ39" s="71">
        <f t="shared" si="0"/>
        <v>193541</v>
      </c>
      <c r="AR39" s="70">
        <f t="shared" si="1"/>
        <v>193541</v>
      </c>
      <c r="AS39" s="70">
        <f t="shared" si="2"/>
        <v>0</v>
      </c>
    </row>
    <row r="40" spans="1:45" x14ac:dyDescent="0.2">
      <c r="A40" s="79">
        <v>44562</v>
      </c>
      <c r="B40" s="67">
        <v>2058743</v>
      </c>
      <c r="C40" s="67">
        <v>5672482</v>
      </c>
      <c r="D40" s="67">
        <v>3963462</v>
      </c>
      <c r="E40" s="67">
        <v>1709020</v>
      </c>
      <c r="F40" s="67">
        <v>92012</v>
      </c>
      <c r="G40" s="67">
        <v>193113</v>
      </c>
      <c r="H40" s="67">
        <v>1118447</v>
      </c>
      <c r="I40" s="67">
        <v>141306</v>
      </c>
      <c r="J40" s="67">
        <v>62440</v>
      </c>
      <c r="K40" s="67">
        <v>386308</v>
      </c>
      <c r="L40" s="67">
        <v>5904425</v>
      </c>
      <c r="M40" s="67">
        <v>4651233</v>
      </c>
      <c r="N40" s="67">
        <v>485175</v>
      </c>
      <c r="O40" s="67">
        <v>369391</v>
      </c>
      <c r="P40" s="67">
        <v>246196</v>
      </c>
      <c r="Q40" s="67">
        <v>56974</v>
      </c>
      <c r="R40" s="67">
        <v>95456</v>
      </c>
      <c r="S40" s="67">
        <v>350857</v>
      </c>
      <c r="T40" s="67">
        <v>163092</v>
      </c>
      <c r="U40" s="67">
        <v>14084482</v>
      </c>
      <c r="V40" s="74">
        <v>8412000</v>
      </c>
      <c r="W40" s="68"/>
      <c r="X40" s="67">
        <v>915248</v>
      </c>
      <c r="Y40" s="67"/>
      <c r="Z40" s="67">
        <v>1955364</v>
      </c>
      <c r="AA40" s="67">
        <v>3435298</v>
      </c>
      <c r="AB40" s="67"/>
      <c r="AC40" s="67">
        <v>747727</v>
      </c>
      <c r="AD40" s="67">
        <v>217530</v>
      </c>
      <c r="AE40" s="67">
        <v>228058</v>
      </c>
      <c r="AF40" s="67">
        <v>445588</v>
      </c>
      <c r="AG40" s="67">
        <v>8377</v>
      </c>
      <c r="AH40" s="67">
        <v>23548</v>
      </c>
      <c r="AI40" s="67">
        <v>38155</v>
      </c>
      <c r="AJ40" s="67">
        <v>12856</v>
      </c>
      <c r="AK40" s="67">
        <v>3407</v>
      </c>
      <c r="AL40" s="67">
        <v>12743</v>
      </c>
      <c r="AM40" s="67">
        <v>68629</v>
      </c>
      <c r="AN40" s="67"/>
      <c r="AO40" s="69">
        <v>1469</v>
      </c>
      <c r="AP40" s="69">
        <v>191644</v>
      </c>
      <c r="AQ40" s="71">
        <f t="shared" si="0"/>
        <v>193113</v>
      </c>
      <c r="AR40" s="70">
        <f t="shared" si="1"/>
        <v>193113</v>
      </c>
      <c r="AS40" s="70">
        <f t="shared" si="2"/>
        <v>0</v>
      </c>
    </row>
    <row r="41" spans="1:45" x14ac:dyDescent="0.2">
      <c r="A41" s="79">
        <v>44927</v>
      </c>
      <c r="B41" s="67">
        <v>2115028</v>
      </c>
      <c r="C41" s="67">
        <v>5844503</v>
      </c>
      <c r="D41" s="67">
        <v>4091417</v>
      </c>
      <c r="E41" s="67">
        <v>1753086</v>
      </c>
      <c r="F41" s="67">
        <v>84384</v>
      </c>
      <c r="G41" s="67">
        <v>204001</v>
      </c>
      <c r="H41" s="67">
        <v>1091830</v>
      </c>
      <c r="I41" s="67">
        <v>145739</v>
      </c>
      <c r="J41" s="67">
        <v>61482</v>
      </c>
      <c r="K41" s="67">
        <v>423460</v>
      </c>
      <c r="L41" s="67">
        <v>5854470</v>
      </c>
      <c r="M41" s="67">
        <v>4606262</v>
      </c>
      <c r="N41" s="67">
        <v>488493</v>
      </c>
      <c r="O41" s="67">
        <v>376194</v>
      </c>
      <c r="P41" s="67">
        <v>247699</v>
      </c>
      <c r="Q41" s="67">
        <v>50009</v>
      </c>
      <c r="R41" s="67">
        <v>85813</v>
      </c>
      <c r="S41" s="67">
        <v>335031</v>
      </c>
      <c r="T41" s="67">
        <v>166091</v>
      </c>
      <c r="U41" s="67">
        <v>14210991</v>
      </c>
      <c r="V41" s="74">
        <v>8366488</v>
      </c>
      <c r="W41" s="68"/>
      <c r="X41" s="67">
        <v>938446</v>
      </c>
      <c r="Y41" s="67"/>
      <c r="Z41" s="67">
        <v>1868404</v>
      </c>
      <c r="AA41" s="67">
        <v>3163550</v>
      </c>
      <c r="AB41" s="67"/>
      <c r="AC41" s="67">
        <v>701821</v>
      </c>
      <c r="AD41" s="67">
        <v>227258</v>
      </c>
      <c r="AE41" s="67">
        <v>223598</v>
      </c>
      <c r="AF41" s="67">
        <v>450856</v>
      </c>
      <c r="AG41" s="67">
        <v>7993</v>
      </c>
      <c r="AH41" s="67">
        <v>20981</v>
      </c>
      <c r="AI41" s="67">
        <v>42376</v>
      </c>
      <c r="AJ41" s="67">
        <v>12147</v>
      </c>
      <c r="AK41" s="67">
        <v>3693</v>
      </c>
      <c r="AL41" s="67">
        <v>13249</v>
      </c>
      <c r="AM41" s="67">
        <v>71011</v>
      </c>
      <c r="AN41" s="67"/>
      <c r="AO41" s="69">
        <v>1634</v>
      </c>
      <c r="AP41" s="69">
        <v>202367</v>
      </c>
      <c r="AQ41" s="71">
        <f t="shared" si="0"/>
        <v>204001</v>
      </c>
      <c r="AR41" s="70">
        <f t="shared" si="1"/>
        <v>204001</v>
      </c>
      <c r="AS41" s="70">
        <f t="shared" si="2"/>
        <v>0</v>
      </c>
    </row>
    <row r="42" spans="1:45" x14ac:dyDescent="0.2">
      <c r="A42" s="79">
        <v>45292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74" t="s">
        <v>62</v>
      </c>
      <c r="W42" s="68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9"/>
      <c r="AP42" s="69"/>
      <c r="AQ42" s="71">
        <f t="shared" si="0"/>
        <v>0</v>
      </c>
      <c r="AR42" s="70">
        <f t="shared" si="1"/>
        <v>0</v>
      </c>
      <c r="AS42" s="70">
        <f t="shared" si="2"/>
        <v>0</v>
      </c>
    </row>
    <row r="43" spans="1:45" x14ac:dyDescent="0.2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74" t="s">
        <v>62</v>
      </c>
      <c r="W43" s="68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9"/>
      <c r="AP43" s="69"/>
      <c r="AQ43" s="71">
        <f t="shared" si="0"/>
        <v>0</v>
      </c>
      <c r="AR43" s="70">
        <f t="shared" si="1"/>
        <v>0</v>
      </c>
      <c r="AS43" s="70">
        <f t="shared" si="2"/>
        <v>0</v>
      </c>
    </row>
    <row r="44" spans="1:45" x14ac:dyDescent="0.2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74" t="s">
        <v>62</v>
      </c>
      <c r="W44" s="68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9"/>
      <c r="AP44" s="69"/>
      <c r="AQ44" s="71">
        <f t="shared" si="0"/>
        <v>0</v>
      </c>
      <c r="AR44" s="70">
        <f t="shared" si="1"/>
        <v>0</v>
      </c>
      <c r="AS44" s="70">
        <f t="shared" si="2"/>
        <v>0</v>
      </c>
    </row>
    <row r="45" spans="1:45" x14ac:dyDescent="0.2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74" t="s">
        <v>62</v>
      </c>
      <c r="W45" s="68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9"/>
      <c r="AP45" s="69"/>
      <c r="AQ45" s="71">
        <f t="shared" si="0"/>
        <v>0</v>
      </c>
      <c r="AR45" s="70">
        <f t="shared" si="1"/>
        <v>0</v>
      </c>
      <c r="AS45" s="70">
        <f t="shared" si="2"/>
        <v>0</v>
      </c>
    </row>
    <row r="46" spans="1:45" x14ac:dyDescent="0.2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74" t="s">
        <v>62</v>
      </c>
      <c r="W46" s="68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9"/>
      <c r="AP46" s="69"/>
      <c r="AQ46" s="71">
        <f t="shared" si="0"/>
        <v>0</v>
      </c>
      <c r="AR46" s="70">
        <f t="shared" si="1"/>
        <v>0</v>
      </c>
      <c r="AS46" s="70">
        <f t="shared" si="2"/>
        <v>0</v>
      </c>
    </row>
    <row r="47" spans="1:45" x14ac:dyDescent="0.2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74" t="s">
        <v>62</v>
      </c>
      <c r="W47" s="68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9"/>
      <c r="AP47" s="69"/>
      <c r="AQ47" s="71">
        <f t="shared" si="0"/>
        <v>0</v>
      </c>
      <c r="AR47" s="70">
        <f t="shared" si="1"/>
        <v>0</v>
      </c>
      <c r="AS47" s="70">
        <f t="shared" si="2"/>
        <v>0</v>
      </c>
    </row>
    <row r="48" spans="1:45" x14ac:dyDescent="0.2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74" t="s">
        <v>62</v>
      </c>
      <c r="W48" s="68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9"/>
      <c r="AP48" s="69"/>
      <c r="AQ48" s="71">
        <f t="shared" si="0"/>
        <v>0</v>
      </c>
      <c r="AR48" s="70">
        <f t="shared" si="1"/>
        <v>0</v>
      </c>
      <c r="AS48" s="70">
        <f t="shared" si="2"/>
        <v>0</v>
      </c>
    </row>
    <row r="49" spans="2:45" x14ac:dyDescent="0.2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74" t="s">
        <v>62</v>
      </c>
      <c r="W49" s="68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9"/>
      <c r="AP49" s="69"/>
      <c r="AQ49" s="71">
        <f t="shared" si="0"/>
        <v>0</v>
      </c>
      <c r="AR49" s="70">
        <f t="shared" si="1"/>
        <v>0</v>
      </c>
      <c r="AS49" s="70">
        <f t="shared" si="2"/>
        <v>0</v>
      </c>
    </row>
    <row r="50" spans="2:45" x14ac:dyDescent="0.2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74" t="s">
        <v>62</v>
      </c>
      <c r="W50" s="68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9"/>
      <c r="AP50" s="69"/>
      <c r="AQ50" s="71">
        <f t="shared" si="0"/>
        <v>0</v>
      </c>
      <c r="AR50" s="70">
        <f t="shared" si="1"/>
        <v>0</v>
      </c>
      <c r="AS50" s="70">
        <f t="shared" si="2"/>
        <v>0</v>
      </c>
    </row>
    <row r="51" spans="2:45" x14ac:dyDescent="0.2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74" t="s">
        <v>62</v>
      </c>
      <c r="W51" s="68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9"/>
      <c r="AP51" s="69"/>
      <c r="AQ51" s="71">
        <f t="shared" si="0"/>
        <v>0</v>
      </c>
      <c r="AR51" s="70">
        <f t="shared" si="1"/>
        <v>0</v>
      </c>
      <c r="AS51" s="70">
        <f t="shared" si="2"/>
        <v>0</v>
      </c>
    </row>
    <row r="52" spans="2:45" x14ac:dyDescent="0.2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74" t="s">
        <v>62</v>
      </c>
      <c r="W52" s="68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9"/>
      <c r="AP52" s="69"/>
      <c r="AQ52" s="71"/>
    </row>
    <row r="53" spans="2:45" x14ac:dyDescent="0.2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74" t="s">
        <v>62</v>
      </c>
      <c r="W53" s="68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9"/>
      <c r="AP53" s="69"/>
      <c r="AQ53" s="71"/>
    </row>
    <row r="54" spans="2:45" x14ac:dyDescent="0.2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74" t="s">
        <v>62</v>
      </c>
      <c r="W54" s="68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9"/>
      <c r="AP54" s="69"/>
      <c r="AQ54" s="71"/>
    </row>
    <row r="55" spans="2:45" x14ac:dyDescent="0.2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74" t="s">
        <v>62</v>
      </c>
      <c r="W55" s="68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9"/>
      <c r="AP55" s="69"/>
      <c r="AQ55" s="71"/>
    </row>
    <row r="56" spans="2:45" x14ac:dyDescent="0.2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74" t="s">
        <v>62</v>
      </c>
      <c r="W56" s="68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9"/>
      <c r="AP56" s="69"/>
      <c r="AQ56" s="71"/>
    </row>
    <row r="57" spans="2:45" x14ac:dyDescent="0.2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74" t="s">
        <v>62</v>
      </c>
      <c r="W57" s="68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9"/>
      <c r="AP57" s="69"/>
      <c r="AQ57" s="71"/>
    </row>
    <row r="58" spans="2:45" x14ac:dyDescent="0.2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74" t="s">
        <v>62</v>
      </c>
      <c r="W58" s="68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9"/>
      <c r="AP58" s="69"/>
      <c r="AQ58" s="71"/>
    </row>
    <row r="59" spans="2:45" x14ac:dyDescent="0.2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74" t="s">
        <v>62</v>
      </c>
      <c r="W59" s="68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9"/>
      <c r="AP59" s="69"/>
      <c r="AQ59" s="71"/>
    </row>
    <row r="60" spans="2:45" x14ac:dyDescent="0.2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74" t="s">
        <v>62</v>
      </c>
      <c r="W60" s="68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9"/>
      <c r="AP60" s="69"/>
      <c r="AQ60" s="71"/>
    </row>
    <row r="61" spans="2:45" x14ac:dyDescent="0.2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74" t="s">
        <v>62</v>
      </c>
      <c r="W61" s="68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9"/>
      <c r="AP61" s="69"/>
      <c r="AQ61" s="71"/>
    </row>
    <row r="62" spans="2:45" x14ac:dyDescent="0.2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74" t="s">
        <v>62</v>
      </c>
      <c r="W62" s="68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9"/>
      <c r="AP62" s="69"/>
      <c r="AQ62" s="71"/>
    </row>
    <row r="63" spans="2:45" x14ac:dyDescent="0.2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74" t="s">
        <v>62</v>
      </c>
      <c r="W63" s="68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9"/>
      <c r="AP63" s="69"/>
      <c r="AQ63" s="71"/>
    </row>
    <row r="64" spans="2:45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74" t="s">
        <v>62</v>
      </c>
      <c r="W64" s="68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9"/>
      <c r="AP64" s="69"/>
      <c r="AQ64" s="71"/>
    </row>
    <row r="65" spans="2:43" x14ac:dyDescent="0.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74" t="s">
        <v>62</v>
      </c>
      <c r="W65" s="68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9"/>
      <c r="AP65" s="69"/>
      <c r="AQ65" s="71"/>
    </row>
    <row r="66" spans="2:43" x14ac:dyDescent="0.2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74" t="s">
        <v>62</v>
      </c>
      <c r="W66" s="68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9"/>
      <c r="AP66" s="69"/>
      <c r="AQ66" s="71"/>
    </row>
    <row r="67" spans="2:43" x14ac:dyDescent="0.2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74" t="s">
        <v>62</v>
      </c>
      <c r="W67" s="68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9"/>
      <c r="AP67" s="69"/>
      <c r="AQ67" s="71"/>
    </row>
    <row r="68" spans="2:43" x14ac:dyDescent="0.2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74" t="s">
        <v>62</v>
      </c>
      <c r="W68" s="68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9"/>
      <c r="AP68" s="69"/>
      <c r="AQ68" s="71"/>
    </row>
    <row r="69" spans="2:43" x14ac:dyDescent="0.2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74" t="s">
        <v>62</v>
      </c>
      <c r="W69" s="68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9"/>
      <c r="AP69" s="69"/>
      <c r="AQ69" s="71"/>
    </row>
    <row r="70" spans="2:43" x14ac:dyDescent="0.2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74" t="s">
        <v>62</v>
      </c>
      <c r="W70" s="68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9"/>
      <c r="AP70" s="69"/>
      <c r="AQ70" s="71"/>
    </row>
    <row r="71" spans="2:43" x14ac:dyDescent="0.2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74" t="s">
        <v>62</v>
      </c>
      <c r="W71" s="68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9"/>
      <c r="AP71" s="69"/>
      <c r="AQ71" s="71"/>
    </row>
    <row r="72" spans="2:43" x14ac:dyDescent="0.2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74" t="s">
        <v>62</v>
      </c>
      <c r="W72" s="68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9"/>
      <c r="AP72" s="69"/>
      <c r="AQ72" s="71"/>
    </row>
    <row r="73" spans="2:43" x14ac:dyDescent="0.2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74" t="s">
        <v>62</v>
      </c>
      <c r="W73" s="68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9"/>
      <c r="AP73" s="69"/>
      <c r="AQ73" s="71"/>
    </row>
    <row r="74" spans="2:43" x14ac:dyDescent="0.2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74" t="s">
        <v>62</v>
      </c>
      <c r="W74" s="68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9"/>
      <c r="AP74" s="69"/>
      <c r="AQ74" s="71"/>
    </row>
    <row r="75" spans="2:43" x14ac:dyDescent="0.2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74" t="s">
        <v>62</v>
      </c>
      <c r="W75" s="68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9"/>
      <c r="AP75" s="69"/>
      <c r="AQ75" s="71"/>
    </row>
    <row r="76" spans="2:43" x14ac:dyDescent="0.2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74" t="s">
        <v>62</v>
      </c>
      <c r="W76" s="68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9"/>
      <c r="AP76" s="69"/>
      <c r="AQ76" s="71"/>
    </row>
    <row r="77" spans="2:43" x14ac:dyDescent="0.2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74" t="s">
        <v>62</v>
      </c>
      <c r="W77" s="68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9"/>
      <c r="AP77" s="69"/>
      <c r="AQ77" s="71"/>
    </row>
    <row r="78" spans="2:43" x14ac:dyDescent="0.2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74" t="s">
        <v>62</v>
      </c>
      <c r="W78" s="68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9"/>
      <c r="AP78" s="69"/>
      <c r="AQ78" s="71"/>
    </row>
    <row r="79" spans="2:43" x14ac:dyDescent="0.2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74" t="s">
        <v>62</v>
      </c>
      <c r="W79" s="68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9"/>
      <c r="AP79" s="69"/>
      <c r="AQ79" s="71"/>
    </row>
    <row r="80" spans="2:43" x14ac:dyDescent="0.2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74" t="s">
        <v>62</v>
      </c>
      <c r="W80" s="68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9"/>
      <c r="AP80" s="69"/>
      <c r="AQ80" s="71"/>
    </row>
    <row r="81" spans="2:43" x14ac:dyDescent="0.2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74" t="s">
        <v>62</v>
      </c>
      <c r="W81" s="68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9"/>
      <c r="AP81" s="69"/>
      <c r="AQ81" s="71"/>
    </row>
    <row r="82" spans="2:43" x14ac:dyDescent="0.2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74" t="s">
        <v>62</v>
      </c>
      <c r="W82" s="68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9"/>
      <c r="AP82" s="69"/>
      <c r="AQ82" s="71"/>
    </row>
    <row r="83" spans="2:43" x14ac:dyDescent="0.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74" t="s">
        <v>62</v>
      </c>
      <c r="W83" s="68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9"/>
      <c r="AP83" s="69"/>
      <c r="AQ83" s="71"/>
    </row>
    <row r="84" spans="2:43" x14ac:dyDescent="0.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74" t="s">
        <v>62</v>
      </c>
      <c r="W84" s="68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9"/>
      <c r="AP84" s="69"/>
      <c r="AQ84" s="71"/>
    </row>
    <row r="85" spans="2:43" x14ac:dyDescent="0.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74" t="s">
        <v>62</v>
      </c>
      <c r="W85" s="68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9"/>
      <c r="AP85" s="69"/>
      <c r="AQ85" s="71"/>
    </row>
    <row r="86" spans="2:43" x14ac:dyDescent="0.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74" t="s">
        <v>62</v>
      </c>
      <c r="W86" s="68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9"/>
      <c r="AP86" s="69"/>
      <c r="AQ86" s="71"/>
    </row>
    <row r="87" spans="2:43" x14ac:dyDescent="0.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74" t="s">
        <v>62</v>
      </c>
      <c r="W87" s="68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9"/>
      <c r="AP87" s="69"/>
      <c r="AQ87" s="71"/>
    </row>
    <row r="88" spans="2:43" x14ac:dyDescent="0.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74" t="s">
        <v>62</v>
      </c>
      <c r="W88" s="68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9"/>
      <c r="AP88" s="69"/>
      <c r="AQ88" s="71"/>
    </row>
    <row r="89" spans="2:43" x14ac:dyDescent="0.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74" t="s">
        <v>62</v>
      </c>
      <c r="W89" s="68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9"/>
      <c r="AP89" s="69"/>
      <c r="AQ89" s="71"/>
    </row>
    <row r="90" spans="2:43" x14ac:dyDescent="0.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74" t="s">
        <v>62</v>
      </c>
      <c r="W90" s="68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9"/>
      <c r="AP90" s="69"/>
      <c r="AQ90" s="71"/>
    </row>
    <row r="91" spans="2:43" x14ac:dyDescent="0.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74" t="s">
        <v>62</v>
      </c>
      <c r="W91" s="68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9"/>
      <c r="AP91" s="69"/>
      <c r="AQ91" s="71"/>
    </row>
    <row r="92" spans="2:43" x14ac:dyDescent="0.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74" t="s">
        <v>62</v>
      </c>
      <c r="W92" s="68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9"/>
      <c r="AP92" s="69"/>
      <c r="AQ92" s="71"/>
    </row>
    <row r="93" spans="2:43" x14ac:dyDescent="0.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74" t="s">
        <v>62</v>
      </c>
      <c r="W93" s="68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9"/>
      <c r="AP93" s="69"/>
      <c r="AQ93" s="71"/>
    </row>
    <row r="94" spans="2:43" x14ac:dyDescent="0.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74" t="s">
        <v>62</v>
      </c>
      <c r="W94" s="68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9"/>
      <c r="AP94" s="69"/>
      <c r="AQ94" s="71"/>
    </row>
    <row r="95" spans="2:43" x14ac:dyDescent="0.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74" t="s">
        <v>62</v>
      </c>
      <c r="W95" s="68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9"/>
      <c r="AP95" s="69"/>
      <c r="AQ95" s="71"/>
    </row>
    <row r="96" spans="2:43" x14ac:dyDescent="0.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74" t="s">
        <v>62</v>
      </c>
      <c r="W96" s="68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9"/>
      <c r="AP96" s="69"/>
      <c r="AQ96" s="71"/>
    </row>
    <row r="97" spans="2:43" x14ac:dyDescent="0.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74" t="s">
        <v>62</v>
      </c>
      <c r="W97" s="68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9"/>
      <c r="AP97" s="69"/>
      <c r="AQ97" s="71"/>
    </row>
    <row r="98" spans="2:43" x14ac:dyDescent="0.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74" t="s">
        <v>62</v>
      </c>
      <c r="W98" s="68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9"/>
      <c r="AP98" s="69"/>
      <c r="AQ98" s="71"/>
    </row>
    <row r="99" spans="2:43" x14ac:dyDescent="0.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74" t="s">
        <v>62</v>
      </c>
      <c r="W99" s="68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9"/>
      <c r="AP99" s="69"/>
      <c r="AQ99" s="71"/>
    </row>
    <row r="100" spans="2:43" x14ac:dyDescent="0.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74" t="s">
        <v>62</v>
      </c>
      <c r="W100" s="68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9"/>
      <c r="AP100" s="69"/>
      <c r="AQ100" s="71"/>
    </row>
    <row r="101" spans="2:43" x14ac:dyDescent="0.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74" t="s">
        <v>62</v>
      </c>
      <c r="W101" s="68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9"/>
      <c r="AP101" s="69"/>
      <c r="AQ101" s="71"/>
    </row>
    <row r="102" spans="2:43" x14ac:dyDescent="0.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74" t="s">
        <v>62</v>
      </c>
      <c r="W102" s="68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9"/>
      <c r="AP102" s="69"/>
      <c r="AQ102" s="71"/>
    </row>
    <row r="103" spans="2:43" x14ac:dyDescent="0.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74" t="s">
        <v>62</v>
      </c>
      <c r="W103" s="68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9"/>
      <c r="AP103" s="69"/>
      <c r="AQ103" s="71"/>
    </row>
    <row r="104" spans="2:43" x14ac:dyDescent="0.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74" t="s">
        <v>62</v>
      </c>
      <c r="W104" s="68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9"/>
      <c r="AP104" s="69"/>
      <c r="AQ104" s="71"/>
    </row>
    <row r="105" spans="2:43" x14ac:dyDescent="0.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74" t="s">
        <v>62</v>
      </c>
      <c r="W105" s="68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9"/>
      <c r="AP105" s="69"/>
      <c r="AQ105" s="71"/>
    </row>
    <row r="106" spans="2:43" x14ac:dyDescent="0.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74" t="s">
        <v>62</v>
      </c>
      <c r="W106" s="68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9"/>
      <c r="AP106" s="69"/>
      <c r="AQ106" s="71"/>
    </row>
    <row r="107" spans="2:43" x14ac:dyDescent="0.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74" t="s">
        <v>62</v>
      </c>
      <c r="W107" s="68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9"/>
      <c r="AP107" s="69"/>
      <c r="AQ107" s="71"/>
    </row>
    <row r="108" spans="2:43" x14ac:dyDescent="0.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74" t="s">
        <v>62</v>
      </c>
      <c r="W108" s="68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9"/>
      <c r="AP108" s="69"/>
      <c r="AQ108" s="71"/>
    </row>
    <row r="109" spans="2:43" x14ac:dyDescent="0.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74" t="s">
        <v>62</v>
      </c>
      <c r="W109" s="68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9"/>
      <c r="AP109" s="69"/>
      <c r="AQ109" s="71"/>
    </row>
    <row r="110" spans="2:43" x14ac:dyDescent="0.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74" t="s">
        <v>62</v>
      </c>
      <c r="W110" s="68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9"/>
      <c r="AP110" s="69"/>
      <c r="AQ110" s="71"/>
    </row>
    <row r="111" spans="2:43" x14ac:dyDescent="0.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74" t="s">
        <v>62</v>
      </c>
      <c r="W111" s="68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9"/>
      <c r="AP111" s="69"/>
      <c r="AQ111" s="71"/>
    </row>
    <row r="112" spans="2:43" x14ac:dyDescent="0.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74" t="s">
        <v>62</v>
      </c>
      <c r="W112" s="68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9"/>
      <c r="AP112" s="69"/>
      <c r="AQ112" s="71"/>
    </row>
    <row r="113" spans="2:43" x14ac:dyDescent="0.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74" t="s">
        <v>62</v>
      </c>
      <c r="W113" s="68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9"/>
      <c r="AP113" s="69"/>
      <c r="AQ113" s="71"/>
    </row>
    <row r="114" spans="2:43" x14ac:dyDescent="0.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74" t="s">
        <v>62</v>
      </c>
      <c r="W114" s="68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9"/>
      <c r="AP114" s="69"/>
      <c r="AQ114" s="71"/>
    </row>
    <row r="115" spans="2:43" x14ac:dyDescent="0.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74" t="s">
        <v>62</v>
      </c>
      <c r="W115" s="68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9"/>
      <c r="AP115" s="69"/>
      <c r="AQ115" s="71"/>
    </row>
    <row r="116" spans="2:43" x14ac:dyDescent="0.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74" t="s">
        <v>62</v>
      </c>
      <c r="W116" s="68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9"/>
      <c r="AP116" s="69"/>
      <c r="AQ116" s="71"/>
    </row>
    <row r="117" spans="2:43" x14ac:dyDescent="0.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74" t="s">
        <v>62</v>
      </c>
      <c r="W117" s="68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9"/>
      <c r="AP117" s="69"/>
      <c r="AQ117" s="71"/>
    </row>
    <row r="118" spans="2:43" x14ac:dyDescent="0.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74" t="s">
        <v>62</v>
      </c>
      <c r="W118" s="68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9"/>
      <c r="AP118" s="69"/>
      <c r="AQ118" s="71"/>
    </row>
    <row r="119" spans="2:43" x14ac:dyDescent="0.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74" t="s">
        <v>62</v>
      </c>
      <c r="W119" s="68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9"/>
      <c r="AP119" s="69"/>
      <c r="AQ119" s="71"/>
    </row>
    <row r="120" spans="2:43" x14ac:dyDescent="0.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74" t="s">
        <v>62</v>
      </c>
      <c r="W120" s="68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9"/>
      <c r="AP120" s="69"/>
      <c r="AQ120" s="71"/>
    </row>
    <row r="121" spans="2:43" x14ac:dyDescent="0.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74" t="s">
        <v>62</v>
      </c>
      <c r="W121" s="68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9"/>
      <c r="AP121" s="69"/>
      <c r="AQ121" s="71"/>
    </row>
    <row r="122" spans="2:43" x14ac:dyDescent="0.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8"/>
      <c r="W122" s="68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9"/>
      <c r="AP122" s="69"/>
      <c r="AQ122" s="71"/>
    </row>
    <row r="123" spans="2:43" x14ac:dyDescent="0.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8"/>
      <c r="W123" s="68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9"/>
      <c r="AP123" s="69"/>
      <c r="AQ123" s="71"/>
    </row>
    <row r="124" spans="2:43" x14ac:dyDescent="0.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8"/>
      <c r="W124" s="68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9"/>
      <c r="AP124" s="69"/>
      <c r="AQ124" s="71"/>
    </row>
    <row r="125" spans="2:43" x14ac:dyDescent="0.2"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8"/>
      <c r="W125" s="68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9"/>
      <c r="AP125" s="69"/>
      <c r="AQ125" s="71"/>
    </row>
    <row r="126" spans="2:43" x14ac:dyDescent="0.2"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8"/>
      <c r="W126" s="68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9"/>
      <c r="AP126" s="69"/>
      <c r="AQ126" s="71"/>
    </row>
    <row r="127" spans="2:43" x14ac:dyDescent="0.2"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8"/>
      <c r="W127" s="68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9"/>
      <c r="AP127" s="69"/>
      <c r="AQ127" s="71"/>
    </row>
    <row r="128" spans="2:43" x14ac:dyDescent="0.2"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8"/>
      <c r="W128" s="68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9"/>
      <c r="AP128" s="69"/>
      <c r="AQ128" s="71"/>
    </row>
    <row r="129" spans="2:43" x14ac:dyDescent="0.2"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8"/>
      <c r="W129" s="68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9"/>
      <c r="AP129" s="69"/>
      <c r="AQ129" s="71"/>
    </row>
    <row r="130" spans="2:43" x14ac:dyDescent="0.2"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8"/>
      <c r="W130" s="68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9"/>
      <c r="AP130" s="69"/>
      <c r="AQ130" s="71"/>
    </row>
    <row r="131" spans="2:43" x14ac:dyDescent="0.2"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8"/>
      <c r="W131" s="68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9"/>
      <c r="AP131" s="69"/>
      <c r="AQ131" s="71"/>
    </row>
    <row r="132" spans="2:43" x14ac:dyDescent="0.2"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8"/>
      <c r="W132" s="68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9"/>
      <c r="AP132" s="69"/>
      <c r="AQ132" s="71"/>
    </row>
    <row r="133" spans="2:43" x14ac:dyDescent="0.2"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8"/>
      <c r="W133" s="68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9"/>
      <c r="AP133" s="69"/>
      <c r="AQ133" s="71"/>
    </row>
    <row r="134" spans="2:43" x14ac:dyDescent="0.2"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8"/>
      <c r="W134" s="68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9"/>
      <c r="AP134" s="69"/>
      <c r="AQ134" s="71"/>
    </row>
    <row r="135" spans="2:43" x14ac:dyDescent="0.2"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8"/>
      <c r="W135" s="68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9"/>
      <c r="AP135" s="69"/>
      <c r="AQ135" s="71"/>
    </row>
    <row r="136" spans="2:43" x14ac:dyDescent="0.2"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8"/>
      <c r="W136" s="68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9"/>
      <c r="AP136" s="69"/>
      <c r="AQ136" s="71"/>
    </row>
    <row r="137" spans="2:43" x14ac:dyDescent="0.2"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8"/>
      <c r="W137" s="68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9"/>
      <c r="AP137" s="69"/>
      <c r="AQ137" s="71"/>
    </row>
    <row r="138" spans="2:43" x14ac:dyDescent="0.2"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8"/>
      <c r="W138" s="68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9"/>
      <c r="AP138" s="69"/>
      <c r="AQ138" s="71"/>
    </row>
    <row r="139" spans="2:43" x14ac:dyDescent="0.2"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8"/>
      <c r="W139" s="68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9"/>
      <c r="AP139" s="69"/>
      <c r="AQ139" s="71"/>
    </row>
    <row r="140" spans="2:43" x14ac:dyDescent="0.2"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8"/>
      <c r="W140" s="68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9"/>
      <c r="AP140" s="69"/>
      <c r="AQ140" s="71"/>
    </row>
    <row r="141" spans="2:43" x14ac:dyDescent="0.2"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8"/>
      <c r="W141" s="68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9"/>
      <c r="AP141" s="69"/>
      <c r="AQ141" s="71"/>
    </row>
    <row r="142" spans="2:43" x14ac:dyDescent="0.2"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8"/>
      <c r="W142" s="68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9"/>
      <c r="AP142" s="69"/>
      <c r="AQ142" s="71"/>
    </row>
    <row r="143" spans="2:43" x14ac:dyDescent="0.2"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8"/>
      <c r="W143" s="68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9"/>
      <c r="AP143" s="69"/>
      <c r="AQ143" s="71"/>
    </row>
    <row r="144" spans="2:43" x14ac:dyDescent="0.2"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8"/>
      <c r="W144" s="68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9"/>
      <c r="AP144" s="69"/>
      <c r="AQ144" s="71"/>
    </row>
    <row r="145" spans="2:43" x14ac:dyDescent="0.2"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8"/>
      <c r="W145" s="68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9"/>
      <c r="AP145" s="69"/>
      <c r="AQ145" s="71"/>
    </row>
    <row r="146" spans="2:43" x14ac:dyDescent="0.2"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8"/>
      <c r="W146" s="68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9"/>
      <c r="AP146" s="69"/>
      <c r="AQ146" s="71"/>
    </row>
    <row r="147" spans="2:43" x14ac:dyDescent="0.2"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8"/>
      <c r="W147" s="68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9"/>
      <c r="AP147" s="69"/>
      <c r="AQ147" s="71"/>
    </row>
    <row r="148" spans="2:43" x14ac:dyDescent="0.2"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8"/>
      <c r="W148" s="68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9"/>
      <c r="AP148" s="69"/>
      <c r="AQ148" s="71"/>
    </row>
    <row r="149" spans="2:43" x14ac:dyDescent="0.2"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8"/>
      <c r="W149" s="68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9"/>
      <c r="AP149" s="69"/>
      <c r="AQ149" s="71"/>
    </row>
    <row r="150" spans="2:43" x14ac:dyDescent="0.2"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8"/>
      <c r="W150" s="68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9"/>
      <c r="AP150" s="69"/>
      <c r="AQ150" s="71"/>
    </row>
    <row r="151" spans="2:43" x14ac:dyDescent="0.2"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8"/>
      <c r="W151" s="68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9"/>
      <c r="AP151" s="69"/>
      <c r="AQ151" s="71"/>
    </row>
    <row r="152" spans="2:43" x14ac:dyDescent="0.2"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8"/>
      <c r="W152" s="68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9"/>
      <c r="AP152" s="69"/>
      <c r="AQ152" s="71"/>
    </row>
    <row r="153" spans="2:43" x14ac:dyDescent="0.2"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8"/>
      <c r="W153" s="68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9"/>
      <c r="AP153" s="69"/>
      <c r="AQ153" s="71"/>
    </row>
    <row r="154" spans="2:43" x14ac:dyDescent="0.2"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8"/>
      <c r="W154" s="68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9"/>
      <c r="AP154" s="69"/>
      <c r="AQ154" s="71"/>
    </row>
    <row r="155" spans="2:43" x14ac:dyDescent="0.2"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8"/>
      <c r="W155" s="68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9"/>
      <c r="AP155" s="69"/>
      <c r="AQ155" s="71"/>
    </row>
    <row r="156" spans="2:43" x14ac:dyDescent="0.2"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8"/>
      <c r="W156" s="68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9"/>
      <c r="AP156" s="69"/>
      <c r="AQ156" s="71"/>
    </row>
    <row r="157" spans="2:43" x14ac:dyDescent="0.2"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8"/>
      <c r="W157" s="68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9"/>
      <c r="AP157" s="69"/>
      <c r="AQ157" s="71"/>
    </row>
    <row r="158" spans="2:43" x14ac:dyDescent="0.2"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8"/>
      <c r="W158" s="68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9"/>
      <c r="AP158" s="69"/>
      <c r="AQ158" s="71"/>
    </row>
    <row r="159" spans="2:43" x14ac:dyDescent="0.2"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8"/>
      <c r="W159" s="68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9"/>
      <c r="AP159" s="69"/>
      <c r="AQ159" s="71"/>
    </row>
    <row r="160" spans="2:43" x14ac:dyDescent="0.2"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8"/>
      <c r="W160" s="68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9"/>
      <c r="AP160" s="69"/>
      <c r="AQ160" s="71"/>
    </row>
    <row r="161" spans="2:43" x14ac:dyDescent="0.2"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8"/>
      <c r="W161" s="68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9"/>
      <c r="AP161" s="69"/>
      <c r="AQ161" s="71"/>
    </row>
    <row r="162" spans="2:43" x14ac:dyDescent="0.2"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8"/>
      <c r="W162" s="68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9"/>
      <c r="AP162" s="69"/>
      <c r="AQ162" s="71"/>
    </row>
    <row r="163" spans="2:43" x14ac:dyDescent="0.2"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8"/>
      <c r="W163" s="68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9"/>
      <c r="AP163" s="69"/>
      <c r="AQ163" s="71"/>
    </row>
    <row r="164" spans="2:43" x14ac:dyDescent="0.2"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8"/>
      <c r="W164" s="68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9"/>
      <c r="AP164" s="69"/>
      <c r="AQ164" s="71"/>
    </row>
    <row r="165" spans="2:43" x14ac:dyDescent="0.2"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8"/>
      <c r="W165" s="68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9"/>
      <c r="AP165" s="69"/>
      <c r="AQ165" s="71"/>
    </row>
    <row r="166" spans="2:43" x14ac:dyDescent="0.2"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8"/>
      <c r="W166" s="68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9"/>
      <c r="AP166" s="69"/>
      <c r="AQ166" s="71"/>
    </row>
    <row r="167" spans="2:43" x14ac:dyDescent="0.2"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8"/>
      <c r="W167" s="68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9"/>
      <c r="AP167" s="69"/>
      <c r="AQ167" s="71"/>
    </row>
    <row r="168" spans="2:43" x14ac:dyDescent="0.2"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8"/>
      <c r="W168" s="68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9"/>
      <c r="AP168" s="69"/>
      <c r="AQ168" s="71"/>
    </row>
    <row r="169" spans="2:43" x14ac:dyDescent="0.2"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8"/>
      <c r="W169" s="68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9"/>
      <c r="AP169" s="69"/>
      <c r="AQ169" s="71"/>
    </row>
    <row r="170" spans="2:43" x14ac:dyDescent="0.2"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8"/>
      <c r="W170" s="68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9"/>
      <c r="AP170" s="69"/>
      <c r="AQ170" s="71"/>
    </row>
    <row r="171" spans="2:43" x14ac:dyDescent="0.2"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8"/>
      <c r="W171" s="68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9"/>
      <c r="AP171" s="69"/>
      <c r="AQ171" s="71"/>
    </row>
    <row r="172" spans="2:43" x14ac:dyDescent="0.2"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8"/>
      <c r="W172" s="68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9"/>
      <c r="AP172" s="69"/>
      <c r="AQ172" s="71"/>
    </row>
    <row r="173" spans="2:43" x14ac:dyDescent="0.2"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8"/>
      <c r="W173" s="68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9"/>
      <c r="AP173" s="69"/>
      <c r="AQ173" s="71"/>
    </row>
    <row r="174" spans="2:43" x14ac:dyDescent="0.2"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8"/>
      <c r="W174" s="68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9"/>
      <c r="AP174" s="69"/>
      <c r="AQ174" s="71"/>
    </row>
    <row r="175" spans="2:43" x14ac:dyDescent="0.2"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8"/>
      <c r="W175" s="68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9"/>
      <c r="AP175" s="69"/>
      <c r="AQ175" s="71"/>
    </row>
    <row r="176" spans="2:43" x14ac:dyDescent="0.2"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8"/>
      <c r="W176" s="68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9"/>
      <c r="AP176" s="69"/>
      <c r="AQ176" s="71"/>
    </row>
    <row r="177" spans="2:43" x14ac:dyDescent="0.2"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8"/>
      <c r="W177" s="68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9"/>
      <c r="AP177" s="69"/>
      <c r="AQ177" s="71"/>
    </row>
    <row r="178" spans="2:43" x14ac:dyDescent="0.2"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8"/>
      <c r="W178" s="68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9"/>
      <c r="AP178" s="69"/>
      <c r="AQ178" s="71"/>
    </row>
    <row r="179" spans="2:43" x14ac:dyDescent="0.2"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8"/>
      <c r="W179" s="68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9"/>
      <c r="AP179" s="69"/>
      <c r="AQ179" s="71"/>
    </row>
    <row r="180" spans="2:43" x14ac:dyDescent="0.2"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8"/>
      <c r="W180" s="68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9"/>
      <c r="AP180" s="69"/>
      <c r="AQ180" s="71"/>
    </row>
    <row r="181" spans="2:43" x14ac:dyDescent="0.2"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8"/>
      <c r="W181" s="68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9"/>
      <c r="AP181" s="69"/>
      <c r="AQ181" s="71"/>
    </row>
    <row r="182" spans="2:43" x14ac:dyDescent="0.2"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8"/>
      <c r="W182" s="68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9"/>
      <c r="AP182" s="69"/>
      <c r="AQ182" s="71"/>
    </row>
    <row r="183" spans="2:43" x14ac:dyDescent="0.2"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8"/>
      <c r="W183" s="68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9"/>
      <c r="AP183" s="69"/>
      <c r="AQ183" s="71"/>
    </row>
    <row r="184" spans="2:43" x14ac:dyDescent="0.2"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8"/>
      <c r="W184" s="68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9"/>
      <c r="AP184" s="69"/>
      <c r="AQ184" s="71"/>
    </row>
    <row r="185" spans="2:43" x14ac:dyDescent="0.2"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8"/>
      <c r="W185" s="68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9"/>
      <c r="AP185" s="69"/>
      <c r="AQ185" s="71"/>
    </row>
    <row r="186" spans="2:43" x14ac:dyDescent="0.2"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8"/>
      <c r="W186" s="68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9"/>
      <c r="AP186" s="69"/>
      <c r="AQ186" s="71"/>
    </row>
    <row r="187" spans="2:43" x14ac:dyDescent="0.2"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8"/>
      <c r="W187" s="68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9"/>
      <c r="AP187" s="69"/>
      <c r="AQ187" s="71"/>
    </row>
    <row r="188" spans="2:43" x14ac:dyDescent="0.2"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8"/>
      <c r="W188" s="68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9"/>
      <c r="AP188" s="69"/>
      <c r="AQ188" s="71"/>
    </row>
    <row r="189" spans="2:43" x14ac:dyDescent="0.2"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8"/>
      <c r="W189" s="68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9"/>
      <c r="AP189" s="69"/>
      <c r="AQ189" s="71"/>
    </row>
    <row r="190" spans="2:43" x14ac:dyDescent="0.2"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8"/>
      <c r="W190" s="68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9"/>
      <c r="AP190" s="69"/>
      <c r="AQ190" s="71"/>
    </row>
    <row r="191" spans="2:43" x14ac:dyDescent="0.2"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8"/>
      <c r="W191" s="68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9"/>
      <c r="AP191" s="69"/>
      <c r="AQ191" s="71"/>
    </row>
    <row r="192" spans="2:43" x14ac:dyDescent="0.2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8"/>
      <c r="W192" s="68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9"/>
      <c r="AP192" s="69"/>
      <c r="AQ192" s="71"/>
    </row>
    <row r="193" spans="2:43" x14ac:dyDescent="0.2"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8"/>
      <c r="W193" s="68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9"/>
      <c r="AP193" s="69"/>
      <c r="AQ193" s="71"/>
    </row>
    <row r="194" spans="2:43" x14ac:dyDescent="0.2"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8"/>
      <c r="W194" s="68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9"/>
      <c r="AP194" s="69"/>
      <c r="AQ194" s="71"/>
    </row>
    <row r="195" spans="2:43" x14ac:dyDescent="0.2"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8"/>
      <c r="W195" s="68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9"/>
      <c r="AP195" s="69"/>
      <c r="AQ195" s="71"/>
    </row>
    <row r="196" spans="2:43" x14ac:dyDescent="0.2"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8"/>
      <c r="W196" s="68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9"/>
      <c r="AP196" s="69"/>
      <c r="AQ196" s="71"/>
    </row>
    <row r="197" spans="2:43" x14ac:dyDescent="0.2"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8"/>
      <c r="W197" s="68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9"/>
      <c r="AP197" s="69"/>
      <c r="AQ197" s="71"/>
    </row>
    <row r="198" spans="2:43" x14ac:dyDescent="0.2"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8"/>
      <c r="W198" s="68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9"/>
      <c r="AP198" s="69"/>
      <c r="AQ198" s="71"/>
    </row>
    <row r="199" spans="2:43" x14ac:dyDescent="0.2"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8"/>
      <c r="W199" s="68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9"/>
      <c r="AP199" s="69"/>
      <c r="AQ199" s="71"/>
    </row>
    <row r="200" spans="2:43" x14ac:dyDescent="0.2"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8"/>
      <c r="W200" s="68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9"/>
      <c r="AP200" s="69"/>
      <c r="AQ200" s="71"/>
    </row>
    <row r="201" spans="2:43" x14ac:dyDescent="0.2"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8"/>
      <c r="W201" s="68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9"/>
      <c r="AP201" s="69"/>
      <c r="AQ201" s="71"/>
    </row>
    <row r="202" spans="2:43" x14ac:dyDescent="0.2"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8"/>
      <c r="W202" s="68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9"/>
      <c r="AP202" s="69"/>
      <c r="AQ202" s="71"/>
    </row>
    <row r="203" spans="2:43" x14ac:dyDescent="0.2"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8"/>
      <c r="W203" s="68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9"/>
      <c r="AP203" s="69"/>
      <c r="AQ203" s="71"/>
    </row>
    <row r="204" spans="2:43" x14ac:dyDescent="0.2"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8"/>
      <c r="W204" s="68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9"/>
      <c r="AP204" s="69"/>
      <c r="AQ204" s="71"/>
    </row>
    <row r="205" spans="2:43" x14ac:dyDescent="0.2"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8"/>
      <c r="W205" s="68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9"/>
      <c r="AP205" s="69"/>
      <c r="AQ205" s="71"/>
    </row>
    <row r="206" spans="2:43" x14ac:dyDescent="0.2"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8"/>
      <c r="W206" s="68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9"/>
      <c r="AP206" s="69"/>
      <c r="AQ206" s="71"/>
    </row>
    <row r="207" spans="2:43" x14ac:dyDescent="0.2"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8"/>
      <c r="W207" s="68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9"/>
      <c r="AP207" s="69"/>
      <c r="AQ207" s="71"/>
    </row>
    <row r="208" spans="2:43" x14ac:dyDescent="0.2"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8"/>
      <c r="W208" s="68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9"/>
      <c r="AP208" s="69"/>
      <c r="AQ208" s="71"/>
    </row>
    <row r="209" spans="2:43" x14ac:dyDescent="0.2"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8"/>
      <c r="W209" s="68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9"/>
      <c r="AP209" s="69"/>
      <c r="AQ209" s="71"/>
    </row>
    <row r="210" spans="2:43" x14ac:dyDescent="0.2"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8"/>
      <c r="W210" s="68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9"/>
      <c r="AP210" s="69"/>
      <c r="AQ210" s="71"/>
    </row>
    <row r="211" spans="2:43" x14ac:dyDescent="0.2"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8"/>
      <c r="W211" s="68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9"/>
      <c r="AP211" s="69"/>
      <c r="AQ211" s="71"/>
    </row>
    <row r="212" spans="2:43" x14ac:dyDescent="0.2"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8"/>
      <c r="W212" s="68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9"/>
      <c r="AP212" s="69"/>
      <c r="AQ212" s="71"/>
    </row>
    <row r="213" spans="2:43" x14ac:dyDescent="0.2"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8"/>
      <c r="W213" s="68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9"/>
      <c r="AP213" s="69"/>
      <c r="AQ213" s="71"/>
    </row>
    <row r="214" spans="2:43" x14ac:dyDescent="0.2"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8"/>
      <c r="W214" s="68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9"/>
      <c r="AP214" s="69"/>
      <c r="AQ214" s="71"/>
    </row>
    <row r="215" spans="2:43" x14ac:dyDescent="0.2"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8"/>
      <c r="W215" s="68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9"/>
      <c r="AP215" s="69"/>
      <c r="AQ215" s="71"/>
    </row>
    <row r="216" spans="2:43" x14ac:dyDescent="0.2"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8"/>
      <c r="W216" s="68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9"/>
      <c r="AP216" s="69"/>
      <c r="AQ216" s="71"/>
    </row>
    <row r="217" spans="2:43" x14ac:dyDescent="0.2"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8"/>
      <c r="W217" s="68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9"/>
      <c r="AP217" s="69"/>
      <c r="AQ217" s="71"/>
    </row>
    <row r="218" spans="2:43" x14ac:dyDescent="0.2"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8"/>
      <c r="W218" s="68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9"/>
      <c r="AP218" s="69"/>
      <c r="AQ218" s="71"/>
    </row>
    <row r="219" spans="2:43" x14ac:dyDescent="0.2"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8"/>
      <c r="W219" s="68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9"/>
      <c r="AP219" s="69"/>
      <c r="AQ219" s="71"/>
    </row>
    <row r="220" spans="2:43" x14ac:dyDescent="0.2"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8"/>
      <c r="W220" s="68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9"/>
      <c r="AP220" s="69"/>
      <c r="AQ220" s="71"/>
    </row>
    <row r="221" spans="2:43" x14ac:dyDescent="0.2"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8"/>
      <c r="W221" s="68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9"/>
      <c r="AP221" s="69"/>
      <c r="AQ221" s="71"/>
    </row>
    <row r="222" spans="2:43" x14ac:dyDescent="0.2"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8"/>
      <c r="W222" s="68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9"/>
      <c r="AP222" s="69"/>
      <c r="AQ222" s="71"/>
    </row>
    <row r="223" spans="2:43" x14ac:dyDescent="0.2"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8"/>
      <c r="W223" s="68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9"/>
      <c r="AP223" s="69"/>
      <c r="AQ223" s="71"/>
    </row>
    <row r="224" spans="2:43" x14ac:dyDescent="0.2"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8"/>
      <c r="W224" s="68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9"/>
      <c r="AP224" s="69"/>
      <c r="AQ224" s="71"/>
    </row>
    <row r="225" spans="2:43" x14ac:dyDescent="0.2"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8"/>
      <c r="W225" s="68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9"/>
      <c r="AP225" s="69"/>
      <c r="AQ225" s="71"/>
    </row>
    <row r="226" spans="2:43" x14ac:dyDescent="0.2"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8"/>
      <c r="W226" s="68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9"/>
      <c r="AP226" s="69"/>
      <c r="AQ226" s="71"/>
    </row>
    <row r="227" spans="2:43" x14ac:dyDescent="0.2"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8"/>
      <c r="W227" s="68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9"/>
      <c r="AP227" s="69"/>
      <c r="AQ227" s="71"/>
    </row>
    <row r="228" spans="2:43" x14ac:dyDescent="0.2"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8"/>
      <c r="W228" s="68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9"/>
      <c r="AP228" s="69"/>
      <c r="AQ228" s="71"/>
    </row>
    <row r="229" spans="2:43" x14ac:dyDescent="0.2"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8"/>
      <c r="W229" s="68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9"/>
      <c r="AP229" s="69"/>
      <c r="AQ229" s="71"/>
    </row>
    <row r="230" spans="2:43" x14ac:dyDescent="0.2"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8"/>
      <c r="W230" s="68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9"/>
      <c r="AP230" s="69"/>
      <c r="AQ230" s="71"/>
    </row>
    <row r="231" spans="2:43" x14ac:dyDescent="0.2"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8"/>
      <c r="W231" s="68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9"/>
      <c r="AP231" s="69"/>
      <c r="AQ231" s="71"/>
    </row>
    <row r="232" spans="2:43" x14ac:dyDescent="0.2"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8"/>
      <c r="W232" s="68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9"/>
      <c r="AP232" s="69"/>
      <c r="AQ232" s="71"/>
    </row>
    <row r="233" spans="2:43" x14ac:dyDescent="0.2"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8"/>
      <c r="W233" s="68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9"/>
      <c r="AP233" s="69"/>
      <c r="AQ233" s="71"/>
    </row>
    <row r="234" spans="2:43" x14ac:dyDescent="0.2"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8"/>
      <c r="W234" s="68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9"/>
      <c r="AP234" s="69"/>
      <c r="AQ234" s="71"/>
    </row>
    <row r="235" spans="2:43" x14ac:dyDescent="0.2"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8"/>
      <c r="W235" s="68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9"/>
      <c r="AP235" s="69"/>
      <c r="AQ235" s="71"/>
    </row>
    <row r="236" spans="2:43" x14ac:dyDescent="0.2"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8"/>
      <c r="W236" s="68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9"/>
      <c r="AP236" s="69"/>
      <c r="AQ236" s="71"/>
    </row>
    <row r="237" spans="2:43" x14ac:dyDescent="0.2"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8"/>
      <c r="W237" s="68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9"/>
      <c r="AP237" s="69"/>
      <c r="AQ237" s="71"/>
    </row>
    <row r="238" spans="2:43" x14ac:dyDescent="0.2"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8"/>
      <c r="W238" s="68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9"/>
      <c r="AP238" s="69"/>
      <c r="AQ238" s="71"/>
    </row>
    <row r="239" spans="2:43" x14ac:dyDescent="0.2"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8"/>
      <c r="W239" s="68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9"/>
      <c r="AP239" s="69"/>
      <c r="AQ239" s="71"/>
    </row>
    <row r="240" spans="2:43" x14ac:dyDescent="0.2"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8"/>
      <c r="W240" s="68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9"/>
      <c r="AP240" s="69"/>
      <c r="AQ240" s="71"/>
    </row>
    <row r="241" spans="2:43" x14ac:dyDescent="0.2"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8"/>
      <c r="W241" s="68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9"/>
      <c r="AP241" s="69"/>
      <c r="AQ241" s="71"/>
    </row>
    <row r="242" spans="2:43" x14ac:dyDescent="0.2"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8"/>
      <c r="W242" s="68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9"/>
      <c r="AP242" s="69"/>
      <c r="AQ242" s="71"/>
    </row>
    <row r="243" spans="2:43" x14ac:dyDescent="0.2"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8"/>
      <c r="W243" s="68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9"/>
      <c r="AP243" s="69"/>
      <c r="AQ243" s="71"/>
    </row>
    <row r="244" spans="2:43" x14ac:dyDescent="0.2"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8"/>
      <c r="W244" s="68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9"/>
      <c r="AP244" s="69"/>
      <c r="AQ244" s="71"/>
    </row>
    <row r="245" spans="2:43" x14ac:dyDescent="0.2"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8"/>
      <c r="W245" s="68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9"/>
      <c r="AP245" s="69"/>
      <c r="AQ245" s="71"/>
    </row>
    <row r="246" spans="2:43" x14ac:dyDescent="0.2"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8"/>
      <c r="W246" s="68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9"/>
      <c r="AP246" s="69"/>
      <c r="AQ246" s="71"/>
    </row>
    <row r="247" spans="2:43" x14ac:dyDescent="0.2"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8"/>
      <c r="W247" s="68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9"/>
      <c r="AP247" s="69"/>
      <c r="AQ247" s="71"/>
    </row>
    <row r="248" spans="2:43" x14ac:dyDescent="0.2"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8"/>
      <c r="W248" s="68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9"/>
      <c r="AP248" s="69"/>
      <c r="AQ248" s="71"/>
    </row>
    <row r="249" spans="2:43" x14ac:dyDescent="0.2"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8"/>
      <c r="W249" s="68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9"/>
      <c r="AP249" s="69"/>
      <c r="AQ249" s="71"/>
    </row>
    <row r="250" spans="2:43" x14ac:dyDescent="0.2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8"/>
      <c r="W250" s="68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9"/>
      <c r="AP250" s="69"/>
      <c r="AQ250" s="71"/>
    </row>
    <row r="251" spans="2:43" x14ac:dyDescent="0.2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8"/>
      <c r="W251" s="68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9"/>
      <c r="AP251" s="69"/>
      <c r="AQ251" s="71"/>
    </row>
    <row r="252" spans="2:43" x14ac:dyDescent="0.2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8"/>
      <c r="W252" s="68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9"/>
      <c r="AP252" s="69"/>
      <c r="AQ252" s="71"/>
    </row>
    <row r="253" spans="2:43" x14ac:dyDescent="0.2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8"/>
      <c r="W253" s="68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9"/>
      <c r="AP253" s="69"/>
      <c r="AQ253" s="71"/>
    </row>
    <row r="254" spans="2:43" x14ac:dyDescent="0.2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8"/>
      <c r="W254" s="68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9"/>
      <c r="AP254" s="69"/>
      <c r="AQ254" s="71"/>
    </row>
    <row r="255" spans="2:43" x14ac:dyDescent="0.2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8"/>
      <c r="W255" s="68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9"/>
      <c r="AP255" s="69"/>
      <c r="AQ255" s="71"/>
    </row>
    <row r="256" spans="2:43" x14ac:dyDescent="0.2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8"/>
      <c r="W256" s="68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9"/>
      <c r="AP256" s="69"/>
      <c r="AQ256" s="71"/>
    </row>
    <row r="257" spans="2:43" x14ac:dyDescent="0.2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8"/>
      <c r="W257" s="68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9"/>
      <c r="AP257" s="69"/>
      <c r="AQ257" s="71"/>
    </row>
    <row r="258" spans="2:43" x14ac:dyDescent="0.2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8"/>
      <c r="W258" s="68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9"/>
      <c r="AP258" s="69"/>
      <c r="AQ258" s="71"/>
    </row>
    <row r="259" spans="2:43" x14ac:dyDescent="0.2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8"/>
      <c r="W259" s="68"/>
      <c r="X259" s="67"/>
      <c r="Y259" s="72"/>
      <c r="Z259" s="67"/>
      <c r="AA259" s="67"/>
      <c r="AB259" s="72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9"/>
      <c r="AP259" s="69"/>
      <c r="AQ259" s="71"/>
    </row>
    <row r="260" spans="2:43" x14ac:dyDescent="0.2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8"/>
      <c r="W260" s="68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9"/>
      <c r="AP260" s="69"/>
      <c r="AQ260" s="71"/>
    </row>
    <row r="261" spans="2:43" x14ac:dyDescent="0.2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8"/>
      <c r="W261" s="68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9"/>
      <c r="AP261" s="69"/>
      <c r="AQ261" s="71"/>
    </row>
    <row r="262" spans="2:43" x14ac:dyDescent="0.2">
      <c r="B262" s="67"/>
      <c r="C262" s="67"/>
      <c r="D262" s="67"/>
      <c r="E262" s="67"/>
      <c r="F262" s="67"/>
      <c r="G262" s="72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8"/>
      <c r="W262" s="68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9"/>
      <c r="AP262" s="69"/>
      <c r="AQ262" s="71"/>
    </row>
    <row r="263" spans="2:43" x14ac:dyDescent="0.2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8"/>
      <c r="W263" s="68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9"/>
      <c r="AP263" s="69"/>
      <c r="AQ263" s="71"/>
    </row>
    <row r="264" spans="2:43" x14ac:dyDescent="0.2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8"/>
      <c r="W264" s="68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9"/>
      <c r="AP264" s="69"/>
      <c r="AQ264" s="71"/>
    </row>
    <row r="265" spans="2:43" x14ac:dyDescent="0.2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8"/>
      <c r="W265" s="68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9"/>
      <c r="AP265" s="69"/>
      <c r="AQ265" s="71"/>
    </row>
    <row r="266" spans="2:43" x14ac:dyDescent="0.2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8"/>
      <c r="W266" s="68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9"/>
      <c r="AP266" s="69"/>
      <c r="AQ266" s="71"/>
    </row>
    <row r="267" spans="2:43" x14ac:dyDescent="0.2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8"/>
      <c r="W267" s="68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9"/>
      <c r="AP267" s="69"/>
      <c r="AQ267" s="71"/>
    </row>
    <row r="268" spans="2:43" x14ac:dyDescent="0.2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8"/>
      <c r="W268" s="68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9"/>
      <c r="AP268" s="69"/>
      <c r="AQ268" s="71"/>
    </row>
    <row r="269" spans="2:43" x14ac:dyDescent="0.2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8"/>
      <c r="W269" s="68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9"/>
      <c r="AP269" s="69"/>
      <c r="AQ269" s="71"/>
    </row>
    <row r="270" spans="2:43" x14ac:dyDescent="0.2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8"/>
      <c r="W270" s="68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9"/>
      <c r="AP270" s="69"/>
      <c r="AQ270" s="71"/>
    </row>
    <row r="271" spans="2:43" x14ac:dyDescent="0.2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8"/>
      <c r="W271" s="68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9"/>
      <c r="AP271" s="69"/>
      <c r="AQ271" s="71"/>
    </row>
    <row r="272" spans="2:43" x14ac:dyDescent="0.2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8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9"/>
      <c r="AP272" s="69"/>
      <c r="AQ272" s="71"/>
    </row>
    <row r="273" spans="2:43" x14ac:dyDescent="0.2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8"/>
      <c r="W273" s="68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9"/>
      <c r="AP273" s="69"/>
      <c r="AQ273" s="71"/>
    </row>
    <row r="274" spans="2:43" x14ac:dyDescent="0.2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8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9"/>
      <c r="AP274" s="69"/>
      <c r="AQ274" s="71"/>
    </row>
    <row r="275" spans="2:43" x14ac:dyDescent="0.2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8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9"/>
      <c r="AP275" s="69"/>
      <c r="AQ275" s="71"/>
    </row>
    <row r="276" spans="2:43" x14ac:dyDescent="0.2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8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9"/>
      <c r="AP276" s="69"/>
      <c r="AQ276" s="71"/>
    </row>
    <row r="277" spans="2:43" x14ac:dyDescent="0.2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8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9"/>
      <c r="AP277" s="69"/>
      <c r="AQ277" s="71"/>
    </row>
    <row r="278" spans="2:43" x14ac:dyDescent="0.2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8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9"/>
      <c r="AP278" s="69"/>
      <c r="AQ278" s="71"/>
    </row>
    <row r="279" spans="2:43" x14ac:dyDescent="0.2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8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9"/>
      <c r="AP279" s="69"/>
      <c r="AQ279" s="71"/>
    </row>
    <row r="280" spans="2:43" x14ac:dyDescent="0.2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8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9"/>
      <c r="AP280" s="69"/>
      <c r="AQ280" s="71"/>
    </row>
    <row r="281" spans="2:43" x14ac:dyDescent="0.2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8"/>
      <c r="W281" s="68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9"/>
      <c r="AP281" s="69"/>
      <c r="AQ281" s="71"/>
    </row>
    <row r="282" spans="2:43" x14ac:dyDescent="0.2">
      <c r="B282" s="67"/>
      <c r="C282" s="67"/>
      <c r="D282" s="67"/>
      <c r="E282" s="67"/>
      <c r="F282" s="67"/>
      <c r="G282" s="72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8"/>
      <c r="W282" s="68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9"/>
      <c r="AP282" s="69"/>
      <c r="AQ282" s="71"/>
    </row>
    <row r="283" spans="2:43" x14ac:dyDescent="0.2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8"/>
      <c r="W283" s="68"/>
      <c r="X283" s="67"/>
      <c r="Y283" s="67"/>
      <c r="Z283" s="67"/>
      <c r="AA283" s="67"/>
      <c r="AB283" s="67"/>
      <c r="AC283" s="67"/>
      <c r="AD283" s="67"/>
      <c r="AE283" s="72"/>
      <c r="AF283" s="67"/>
      <c r="AG283" s="67"/>
      <c r="AH283" s="67"/>
      <c r="AI283" s="67"/>
      <c r="AJ283" s="67"/>
      <c r="AK283" s="67"/>
      <c r="AL283" s="67"/>
      <c r="AM283" s="67"/>
      <c r="AN283" s="67"/>
      <c r="AO283" s="69"/>
      <c r="AP283" s="69"/>
      <c r="AQ283" s="71"/>
    </row>
    <row r="284" spans="2:43" x14ac:dyDescent="0.2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8"/>
      <c r="W284" s="68"/>
      <c r="X284" s="67"/>
      <c r="Y284" s="67"/>
      <c r="Z284" s="67"/>
      <c r="AA284" s="67"/>
      <c r="AB284" s="67"/>
      <c r="AC284" s="67"/>
      <c r="AD284" s="67"/>
      <c r="AE284" s="72"/>
      <c r="AF284" s="67"/>
      <c r="AG284" s="67"/>
      <c r="AH284" s="67"/>
      <c r="AI284" s="67"/>
      <c r="AJ284" s="67"/>
      <c r="AK284" s="67"/>
      <c r="AL284" s="67"/>
      <c r="AM284" s="67"/>
      <c r="AN284" s="67"/>
      <c r="AO284" s="69"/>
      <c r="AP284" s="69"/>
      <c r="AQ284" s="71"/>
    </row>
    <row r="285" spans="2:43" x14ac:dyDescent="0.2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8"/>
      <c r="W285" s="68"/>
      <c r="X285" s="67"/>
      <c r="Y285" s="67"/>
      <c r="Z285" s="67"/>
      <c r="AA285" s="67"/>
      <c r="AB285" s="67"/>
      <c r="AC285" s="67"/>
      <c r="AD285" s="67"/>
      <c r="AE285" s="72"/>
      <c r="AF285" s="67"/>
      <c r="AG285" s="67"/>
      <c r="AH285" s="67"/>
      <c r="AI285" s="67"/>
      <c r="AJ285" s="67"/>
      <c r="AK285" s="67"/>
      <c r="AL285" s="67"/>
      <c r="AM285" s="67"/>
      <c r="AN285" s="67"/>
      <c r="AO285" s="69"/>
      <c r="AP285" s="69"/>
      <c r="AQ285" s="71"/>
    </row>
    <row r="286" spans="2:43" x14ac:dyDescent="0.2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8"/>
      <c r="W286" s="68"/>
      <c r="X286" s="67"/>
      <c r="Y286" s="67"/>
      <c r="Z286" s="67"/>
      <c r="AA286" s="67"/>
      <c r="AB286" s="67"/>
      <c r="AC286" s="67"/>
      <c r="AD286" s="67"/>
      <c r="AE286" s="72"/>
      <c r="AF286" s="67"/>
      <c r="AG286" s="67"/>
      <c r="AH286" s="67"/>
      <c r="AI286" s="67"/>
      <c r="AJ286" s="67"/>
      <c r="AK286" s="67"/>
      <c r="AL286" s="67"/>
      <c r="AM286" s="67"/>
      <c r="AN286" s="67"/>
      <c r="AO286" s="69"/>
      <c r="AP286" s="69"/>
      <c r="AQ286" s="71"/>
    </row>
    <row r="287" spans="2:43" x14ac:dyDescent="0.2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8"/>
      <c r="W287" s="68"/>
      <c r="X287" s="67"/>
      <c r="Y287" s="67"/>
      <c r="Z287" s="67"/>
      <c r="AA287" s="67"/>
      <c r="AB287" s="67"/>
      <c r="AC287" s="67"/>
      <c r="AD287" s="67"/>
      <c r="AE287" s="72"/>
      <c r="AF287" s="67"/>
      <c r="AG287" s="67"/>
      <c r="AH287" s="67"/>
      <c r="AI287" s="67"/>
      <c r="AJ287" s="67"/>
      <c r="AK287" s="67"/>
      <c r="AL287" s="67"/>
      <c r="AM287" s="67"/>
      <c r="AN287" s="67"/>
      <c r="AO287" s="69"/>
      <c r="AP287" s="69"/>
      <c r="AQ287" s="71"/>
    </row>
    <row r="288" spans="2:43" x14ac:dyDescent="0.2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8"/>
      <c r="W288" s="68"/>
      <c r="X288" s="67"/>
      <c r="Y288" s="67"/>
      <c r="Z288" s="67"/>
      <c r="AA288" s="67"/>
      <c r="AB288" s="67"/>
      <c r="AC288" s="67"/>
      <c r="AD288" s="67"/>
      <c r="AE288" s="72"/>
      <c r="AF288" s="67"/>
      <c r="AG288" s="67"/>
      <c r="AH288" s="67"/>
      <c r="AI288" s="67"/>
      <c r="AJ288" s="67"/>
      <c r="AK288" s="67"/>
      <c r="AL288" s="67"/>
      <c r="AM288" s="67"/>
      <c r="AN288" s="67"/>
      <c r="AO288" s="69"/>
      <c r="AP288" s="69"/>
      <c r="AQ288" s="71"/>
    </row>
    <row r="289" spans="2:43" x14ac:dyDescent="0.2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8"/>
      <c r="W289" s="68"/>
      <c r="X289" s="67"/>
      <c r="Y289" s="67"/>
      <c r="Z289" s="67"/>
      <c r="AA289" s="67"/>
      <c r="AB289" s="67"/>
      <c r="AC289" s="67"/>
      <c r="AD289" s="67"/>
      <c r="AE289" s="72"/>
      <c r="AF289" s="67"/>
      <c r="AG289" s="67"/>
      <c r="AH289" s="67"/>
      <c r="AI289" s="67"/>
      <c r="AJ289" s="67"/>
      <c r="AK289" s="67"/>
      <c r="AL289" s="67"/>
      <c r="AM289" s="67"/>
      <c r="AN289" s="67"/>
      <c r="AO289" s="69"/>
      <c r="AP289" s="69"/>
      <c r="AQ289" s="71"/>
    </row>
    <row r="290" spans="2:43" x14ac:dyDescent="0.2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8"/>
      <c r="W290" s="68"/>
      <c r="X290" s="67"/>
      <c r="Y290" s="67"/>
      <c r="Z290" s="67"/>
      <c r="AA290" s="67"/>
      <c r="AB290" s="67"/>
      <c r="AC290" s="67"/>
      <c r="AD290" s="67"/>
      <c r="AE290" s="72"/>
      <c r="AF290" s="67"/>
      <c r="AG290" s="67"/>
      <c r="AH290" s="67"/>
      <c r="AI290" s="67"/>
      <c r="AJ290" s="67"/>
      <c r="AK290" s="67"/>
      <c r="AL290" s="67"/>
      <c r="AM290" s="67"/>
      <c r="AN290" s="67"/>
      <c r="AO290" s="69"/>
      <c r="AP290" s="69"/>
      <c r="AQ290" s="71"/>
    </row>
    <row r="291" spans="2:43" x14ac:dyDescent="0.2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8"/>
      <c r="W291" s="68"/>
      <c r="X291" s="67"/>
      <c r="Y291" s="67"/>
      <c r="Z291" s="67"/>
      <c r="AA291" s="67"/>
      <c r="AB291" s="67"/>
      <c r="AC291" s="67"/>
      <c r="AD291" s="67"/>
      <c r="AE291" s="72"/>
      <c r="AF291" s="67"/>
      <c r="AG291" s="67"/>
      <c r="AH291" s="67"/>
      <c r="AI291" s="67"/>
      <c r="AJ291" s="67"/>
      <c r="AK291" s="67"/>
      <c r="AL291" s="67"/>
      <c r="AM291" s="67"/>
      <c r="AN291" s="67"/>
      <c r="AO291" s="69"/>
      <c r="AP291" s="69"/>
      <c r="AQ291" s="71"/>
    </row>
    <row r="292" spans="2:43" x14ac:dyDescent="0.2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8"/>
      <c r="W292" s="67"/>
      <c r="X292" s="67"/>
      <c r="Y292" s="67"/>
      <c r="Z292" s="67"/>
      <c r="AA292" s="67"/>
      <c r="AB292" s="67"/>
      <c r="AC292" s="67"/>
      <c r="AD292" s="67"/>
      <c r="AE292" s="72"/>
      <c r="AF292" s="67"/>
      <c r="AG292" s="67"/>
      <c r="AH292" s="67"/>
      <c r="AI292" s="67"/>
      <c r="AJ292" s="67"/>
      <c r="AK292" s="67"/>
      <c r="AL292" s="67"/>
      <c r="AM292" s="67"/>
      <c r="AN292" s="67"/>
      <c r="AO292" s="69"/>
      <c r="AP292" s="69"/>
      <c r="AQ292" s="71"/>
    </row>
    <row r="293" spans="2:43" x14ac:dyDescent="0.2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8"/>
      <c r="W293" s="68"/>
      <c r="X293" s="67"/>
      <c r="Y293" s="67"/>
      <c r="Z293" s="67"/>
      <c r="AA293" s="67"/>
      <c r="AB293" s="67"/>
      <c r="AC293" s="67"/>
      <c r="AD293" s="67"/>
      <c r="AE293" s="72"/>
      <c r="AF293" s="67"/>
      <c r="AG293" s="67"/>
      <c r="AH293" s="67"/>
      <c r="AI293" s="67"/>
      <c r="AJ293" s="67"/>
      <c r="AK293" s="67"/>
      <c r="AL293" s="67"/>
      <c r="AM293" s="67"/>
      <c r="AN293" s="67"/>
      <c r="AO293" s="69"/>
      <c r="AP293" s="69"/>
      <c r="AQ293" s="71"/>
    </row>
    <row r="294" spans="2:43" x14ac:dyDescent="0.2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8"/>
      <c r="W294" s="67"/>
      <c r="X294" s="67"/>
      <c r="Y294" s="67"/>
      <c r="Z294" s="67"/>
      <c r="AA294" s="67"/>
      <c r="AB294" s="67"/>
      <c r="AC294" s="67"/>
      <c r="AD294" s="67"/>
      <c r="AE294" s="72"/>
      <c r="AF294" s="67"/>
      <c r="AG294" s="67"/>
      <c r="AH294" s="67"/>
      <c r="AI294" s="67"/>
      <c r="AJ294" s="67"/>
      <c r="AK294" s="67"/>
      <c r="AL294" s="67"/>
      <c r="AM294" s="67"/>
      <c r="AN294" s="67"/>
      <c r="AO294" s="69"/>
      <c r="AP294" s="69"/>
      <c r="AQ294" s="71"/>
    </row>
    <row r="295" spans="2:43" x14ac:dyDescent="0.2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8"/>
      <c r="W295" s="67"/>
      <c r="X295" s="67"/>
      <c r="Y295" s="67"/>
      <c r="Z295" s="67"/>
      <c r="AA295" s="67"/>
      <c r="AB295" s="67"/>
      <c r="AC295" s="67"/>
      <c r="AD295" s="67"/>
      <c r="AE295" s="72"/>
      <c r="AF295" s="67"/>
      <c r="AG295" s="67"/>
      <c r="AH295" s="67"/>
      <c r="AI295" s="67"/>
      <c r="AJ295" s="67"/>
      <c r="AK295" s="67"/>
      <c r="AL295" s="67"/>
      <c r="AM295" s="67"/>
      <c r="AN295" s="67"/>
      <c r="AO295" s="69"/>
      <c r="AP295" s="69"/>
      <c r="AQ295" s="71"/>
    </row>
    <row r="296" spans="2:43" x14ac:dyDescent="0.2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8"/>
      <c r="W296" s="67"/>
      <c r="X296" s="67"/>
      <c r="Y296" s="67"/>
      <c r="Z296" s="67"/>
      <c r="AA296" s="67"/>
      <c r="AB296" s="67"/>
      <c r="AC296" s="67"/>
      <c r="AD296" s="67"/>
      <c r="AE296" s="72"/>
      <c r="AF296" s="67"/>
      <c r="AG296" s="67"/>
      <c r="AH296" s="67"/>
      <c r="AI296" s="67"/>
      <c r="AJ296" s="67"/>
      <c r="AK296" s="67"/>
      <c r="AL296" s="67"/>
      <c r="AM296" s="67"/>
      <c r="AN296" s="67"/>
      <c r="AO296" s="69"/>
      <c r="AP296" s="69"/>
      <c r="AQ296" s="71"/>
    </row>
    <row r="297" spans="2:43" x14ac:dyDescent="0.2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8"/>
      <c r="W297" s="67"/>
      <c r="X297" s="67"/>
      <c r="Y297" s="67"/>
      <c r="Z297" s="67"/>
      <c r="AA297" s="67"/>
      <c r="AB297" s="67"/>
      <c r="AC297" s="67"/>
      <c r="AD297" s="67"/>
      <c r="AE297" s="72"/>
      <c r="AF297" s="67"/>
      <c r="AG297" s="67"/>
      <c r="AH297" s="67"/>
      <c r="AI297" s="67"/>
      <c r="AJ297" s="67"/>
      <c r="AK297" s="67"/>
      <c r="AL297" s="67"/>
      <c r="AM297" s="67"/>
      <c r="AN297" s="67"/>
      <c r="AO297" s="69"/>
      <c r="AP297" s="69"/>
      <c r="AQ297" s="71"/>
    </row>
    <row r="298" spans="2:43" x14ac:dyDescent="0.2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8"/>
      <c r="W298" s="67"/>
      <c r="X298" s="67"/>
      <c r="Y298" s="67"/>
      <c r="Z298" s="67"/>
      <c r="AA298" s="67"/>
      <c r="AB298" s="67"/>
      <c r="AC298" s="67"/>
      <c r="AD298" s="67"/>
      <c r="AE298" s="72"/>
      <c r="AF298" s="67"/>
      <c r="AG298" s="67"/>
      <c r="AH298" s="67"/>
      <c r="AI298" s="67"/>
      <c r="AJ298" s="67"/>
      <c r="AK298" s="67"/>
      <c r="AL298" s="67"/>
      <c r="AM298" s="67"/>
      <c r="AN298" s="67"/>
      <c r="AO298" s="69"/>
      <c r="AP298" s="69"/>
      <c r="AQ298" s="71"/>
    </row>
    <row r="299" spans="2:43" x14ac:dyDescent="0.2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8"/>
      <c r="W299" s="67"/>
      <c r="X299" s="67"/>
      <c r="Y299" s="67"/>
      <c r="Z299" s="67"/>
      <c r="AA299" s="67"/>
      <c r="AB299" s="67"/>
      <c r="AC299" s="67"/>
      <c r="AD299" s="67"/>
      <c r="AE299" s="72"/>
      <c r="AF299" s="67"/>
      <c r="AG299" s="67"/>
      <c r="AH299" s="67"/>
      <c r="AI299" s="67"/>
      <c r="AJ299" s="67"/>
      <c r="AK299" s="67"/>
      <c r="AL299" s="67"/>
      <c r="AM299" s="67"/>
      <c r="AN299" s="67"/>
      <c r="AO299" s="69"/>
      <c r="AP299" s="69"/>
      <c r="AQ299" s="71"/>
    </row>
    <row r="300" spans="2:43" x14ac:dyDescent="0.2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8"/>
      <c r="W300" s="67"/>
      <c r="X300" s="67"/>
      <c r="Y300" s="67"/>
      <c r="Z300" s="67"/>
      <c r="AA300" s="67"/>
      <c r="AB300" s="67"/>
      <c r="AC300" s="67"/>
      <c r="AD300" s="67"/>
      <c r="AE300" s="72"/>
      <c r="AF300" s="67"/>
      <c r="AG300" s="67"/>
      <c r="AH300" s="67"/>
      <c r="AI300" s="67"/>
      <c r="AJ300" s="67"/>
      <c r="AK300" s="67"/>
      <c r="AL300" s="67"/>
      <c r="AM300" s="67"/>
      <c r="AN300" s="67"/>
      <c r="AO300" s="69"/>
      <c r="AP300" s="69"/>
      <c r="AQ300" s="71"/>
    </row>
    <row r="301" spans="2:43" x14ac:dyDescent="0.2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8"/>
      <c r="W301" s="68"/>
      <c r="X301" s="67"/>
      <c r="Y301" s="67"/>
      <c r="Z301" s="67"/>
      <c r="AA301" s="67"/>
      <c r="AB301" s="67"/>
      <c r="AC301" s="67"/>
      <c r="AD301" s="67"/>
      <c r="AE301" s="72"/>
      <c r="AF301" s="67"/>
      <c r="AG301" s="67"/>
      <c r="AH301" s="67"/>
      <c r="AI301" s="67"/>
      <c r="AJ301" s="67"/>
      <c r="AK301" s="67"/>
      <c r="AL301" s="67"/>
      <c r="AM301" s="67"/>
      <c r="AN301" s="67"/>
      <c r="AO301" s="69"/>
      <c r="AP301" s="69"/>
      <c r="AQ301" s="71"/>
    </row>
    <row r="302" spans="2:43" x14ac:dyDescent="0.2">
      <c r="B302" s="67"/>
      <c r="C302" s="67"/>
      <c r="D302" s="67"/>
      <c r="E302" s="67"/>
      <c r="F302" s="67"/>
      <c r="G302" s="72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8"/>
      <c r="W302" s="68"/>
      <c r="X302" s="67"/>
      <c r="Y302" s="67"/>
      <c r="Z302" s="67"/>
      <c r="AA302" s="67"/>
      <c r="AB302" s="67"/>
      <c r="AC302" s="67"/>
      <c r="AD302" s="67"/>
      <c r="AE302" s="72"/>
      <c r="AF302" s="67"/>
      <c r="AG302" s="67"/>
      <c r="AH302" s="67"/>
      <c r="AI302" s="67"/>
      <c r="AJ302" s="67"/>
      <c r="AK302" s="67"/>
      <c r="AL302" s="67"/>
      <c r="AM302" s="67"/>
      <c r="AN302" s="67"/>
      <c r="AO302" s="69"/>
      <c r="AP302" s="69"/>
      <c r="AQ302" s="71"/>
    </row>
    <row r="303" spans="2:43" x14ac:dyDescent="0.2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8"/>
      <c r="W303" s="68"/>
      <c r="X303" s="67"/>
      <c r="Y303" s="67"/>
      <c r="Z303" s="67"/>
      <c r="AA303" s="67"/>
      <c r="AB303" s="67"/>
      <c r="AC303" s="67"/>
      <c r="AD303" s="67"/>
      <c r="AE303" s="72"/>
      <c r="AF303" s="67"/>
      <c r="AG303" s="67"/>
      <c r="AH303" s="67"/>
      <c r="AI303" s="67"/>
      <c r="AJ303" s="67"/>
      <c r="AK303" s="67"/>
      <c r="AL303" s="67"/>
      <c r="AM303" s="67"/>
      <c r="AN303" s="67"/>
      <c r="AO303" s="69"/>
      <c r="AP303" s="69"/>
      <c r="AQ303" s="71"/>
    </row>
    <row r="304" spans="2:43" x14ac:dyDescent="0.2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8"/>
      <c r="W304" s="68"/>
      <c r="X304" s="67"/>
      <c r="Y304" s="67"/>
      <c r="Z304" s="67"/>
      <c r="AA304" s="67"/>
      <c r="AB304" s="67"/>
      <c r="AC304" s="67"/>
      <c r="AD304" s="67"/>
      <c r="AE304" s="72"/>
      <c r="AF304" s="67"/>
      <c r="AG304" s="67"/>
      <c r="AH304" s="67"/>
      <c r="AI304" s="67"/>
      <c r="AJ304" s="67"/>
      <c r="AK304" s="67"/>
      <c r="AL304" s="67"/>
      <c r="AM304" s="67"/>
      <c r="AN304" s="67"/>
      <c r="AO304" s="69"/>
      <c r="AP304" s="69"/>
      <c r="AQ304" s="71"/>
    </row>
    <row r="305" spans="2:43" x14ac:dyDescent="0.2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8"/>
      <c r="W305" s="73"/>
      <c r="X305" s="67"/>
      <c r="Y305" s="67"/>
      <c r="Z305" s="67"/>
      <c r="AA305" s="67"/>
      <c r="AB305" s="67"/>
      <c r="AC305" s="67"/>
      <c r="AD305" s="67"/>
      <c r="AE305" s="72"/>
      <c r="AF305" s="67"/>
      <c r="AG305" s="67"/>
      <c r="AH305" s="67"/>
      <c r="AI305" s="67"/>
      <c r="AJ305" s="67"/>
      <c r="AK305" s="67"/>
      <c r="AL305" s="67"/>
      <c r="AM305" s="67"/>
      <c r="AN305" s="67"/>
      <c r="AO305" s="69"/>
      <c r="AP305" s="69"/>
      <c r="AQ305" s="71"/>
    </row>
    <row r="306" spans="2:43" x14ac:dyDescent="0.2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8"/>
      <c r="W306" s="73"/>
      <c r="X306" s="67"/>
      <c r="Y306" s="67"/>
      <c r="Z306" s="67"/>
      <c r="AA306" s="67"/>
      <c r="AB306" s="67"/>
      <c r="AC306" s="67"/>
      <c r="AD306" s="67"/>
      <c r="AE306" s="72"/>
      <c r="AF306" s="67"/>
      <c r="AG306" s="67"/>
      <c r="AH306" s="67"/>
      <c r="AI306" s="67"/>
      <c r="AJ306" s="67"/>
      <c r="AK306" s="67"/>
      <c r="AL306" s="67"/>
      <c r="AM306" s="67"/>
      <c r="AN306" s="67"/>
      <c r="AO306" s="69"/>
      <c r="AP306" s="69"/>
      <c r="AQ306" s="71"/>
    </row>
    <row r="307" spans="2:43" x14ac:dyDescent="0.2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8"/>
      <c r="W307" s="73"/>
      <c r="X307" s="67"/>
      <c r="Y307" s="67"/>
      <c r="Z307" s="67"/>
      <c r="AA307" s="67"/>
      <c r="AB307" s="67"/>
      <c r="AC307" s="67"/>
      <c r="AD307" s="67"/>
      <c r="AE307" s="72"/>
      <c r="AF307" s="67"/>
      <c r="AG307" s="67"/>
      <c r="AH307" s="67"/>
      <c r="AI307" s="67"/>
      <c r="AJ307" s="67"/>
      <c r="AK307" s="67"/>
      <c r="AL307" s="67"/>
      <c r="AM307" s="67"/>
      <c r="AN307" s="67"/>
      <c r="AO307" s="69"/>
      <c r="AP307" s="69"/>
      <c r="AQ307" s="71"/>
    </row>
    <row r="308" spans="2:43" x14ac:dyDescent="0.2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8"/>
      <c r="W308" s="73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9"/>
      <c r="AP308" s="69"/>
      <c r="AQ308" s="71"/>
    </row>
    <row r="309" spans="2:43" x14ac:dyDescent="0.2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8"/>
      <c r="W309" s="73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9"/>
      <c r="AP309" s="69"/>
      <c r="AQ309" s="71"/>
    </row>
    <row r="310" spans="2:43" x14ac:dyDescent="0.2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8"/>
      <c r="W310" s="73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9"/>
      <c r="AP310" s="69"/>
      <c r="AQ310" s="71"/>
    </row>
    <row r="311" spans="2:43" x14ac:dyDescent="0.2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8"/>
      <c r="W311" s="73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9"/>
      <c r="AP311" s="69"/>
      <c r="AQ311" s="71"/>
    </row>
    <row r="312" spans="2:43" x14ac:dyDescent="0.2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8"/>
      <c r="W312" s="73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9"/>
      <c r="AP312" s="69"/>
      <c r="AQ312" s="71"/>
    </row>
    <row r="313" spans="2:43" x14ac:dyDescent="0.2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8"/>
      <c r="W313" s="73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9"/>
      <c r="AP313" s="69"/>
      <c r="AQ313" s="71"/>
    </row>
    <row r="314" spans="2:43" x14ac:dyDescent="0.2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8"/>
      <c r="W314" s="73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9"/>
      <c r="AP314" s="69"/>
      <c r="AQ314" s="71"/>
    </row>
    <row r="315" spans="2:43" x14ac:dyDescent="0.2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8"/>
      <c r="W315" s="73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9"/>
      <c r="AP315" s="69"/>
      <c r="AQ315" s="71"/>
    </row>
    <row r="316" spans="2:43" x14ac:dyDescent="0.2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8"/>
      <c r="W316" s="73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9"/>
      <c r="AP316" s="69"/>
      <c r="AQ316" s="71"/>
    </row>
    <row r="317" spans="2:43" x14ac:dyDescent="0.2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8"/>
      <c r="W317" s="73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9"/>
      <c r="AP317" s="69"/>
      <c r="AQ317" s="71"/>
    </row>
    <row r="318" spans="2:43" x14ac:dyDescent="0.2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8"/>
      <c r="W318" s="73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9"/>
      <c r="AP318" s="69"/>
      <c r="AQ318" s="71"/>
    </row>
    <row r="319" spans="2:43" x14ac:dyDescent="0.2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8"/>
      <c r="W319" s="73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9"/>
      <c r="AP319" s="69"/>
      <c r="AQ319" s="71"/>
    </row>
    <row r="320" spans="2:43" x14ac:dyDescent="0.2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8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9"/>
      <c r="AP320" s="69"/>
      <c r="AQ320" s="71"/>
    </row>
    <row r="321" spans="1:45" x14ac:dyDescent="0.2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8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9"/>
      <c r="AP321" s="69"/>
      <c r="AQ321" s="71"/>
    </row>
    <row r="322" spans="1:45" x14ac:dyDescent="0.2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8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9"/>
      <c r="AP322" s="69"/>
      <c r="AQ322" s="71"/>
    </row>
    <row r="323" spans="1:45" x14ac:dyDescent="0.2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8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9"/>
      <c r="AP323" s="69"/>
      <c r="AQ323" s="71"/>
    </row>
    <row r="324" spans="1:45" x14ac:dyDescent="0.2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8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9"/>
      <c r="AP324" s="69"/>
      <c r="AQ324" s="71"/>
    </row>
    <row r="325" spans="1:45" x14ac:dyDescent="0.2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8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9"/>
      <c r="AP325" s="69"/>
      <c r="AQ325" s="71"/>
    </row>
    <row r="326" spans="1:45" x14ac:dyDescent="0.2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8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9"/>
      <c r="AP326" s="69"/>
      <c r="AQ326" s="71"/>
    </row>
    <row r="327" spans="1:45" x14ac:dyDescent="0.2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8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9"/>
      <c r="AP327" s="69"/>
      <c r="AQ327" s="71"/>
    </row>
    <row r="328" spans="1:45" x14ac:dyDescent="0.2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8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9"/>
      <c r="AP328" s="69"/>
      <c r="AQ328" s="71"/>
    </row>
    <row r="329" spans="1:45" x14ac:dyDescent="0.2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8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9"/>
      <c r="AP329" s="69"/>
      <c r="AQ329" s="71"/>
    </row>
    <row r="330" spans="1:45" x14ac:dyDescent="0.2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8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9"/>
      <c r="AP330" s="69"/>
      <c r="AQ330" s="71"/>
    </row>
    <row r="331" spans="1:45" x14ac:dyDescent="0.2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8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9"/>
      <c r="AP331" s="69"/>
      <c r="AQ331" s="71"/>
    </row>
    <row r="332" spans="1:45" s="82" customFormat="1" x14ac:dyDescent="0.2">
      <c r="A332" s="79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1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69"/>
      <c r="AP332" s="69"/>
      <c r="AQ332" s="71"/>
      <c r="AR332" s="70"/>
      <c r="AS332" s="70"/>
    </row>
    <row r="333" spans="1:45" x14ac:dyDescent="0.2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8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9"/>
      <c r="AP333" s="69"/>
      <c r="AQ333" s="71"/>
    </row>
    <row r="334" spans="1:45" x14ac:dyDescent="0.2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8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9"/>
      <c r="AP334" s="69"/>
      <c r="AQ334" s="71"/>
    </row>
    <row r="335" spans="1:45" x14ac:dyDescent="0.2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8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9"/>
      <c r="AP335" s="69"/>
      <c r="AQ335" s="71"/>
    </row>
    <row r="336" spans="1:45" x14ac:dyDescent="0.2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8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9"/>
      <c r="AP336" s="69"/>
      <c r="AQ336" s="71"/>
    </row>
    <row r="337" spans="1:45" x14ac:dyDescent="0.2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8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9"/>
      <c r="AP337" s="69"/>
      <c r="AQ337" s="71"/>
    </row>
    <row r="338" spans="1:45" s="82" customFormat="1" x14ac:dyDescent="0.2">
      <c r="A338" s="83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1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69"/>
      <c r="AP338" s="69"/>
      <c r="AQ338" s="71"/>
      <c r="AR338" s="70"/>
      <c r="AS338" s="70"/>
    </row>
    <row r="339" spans="1:45" x14ac:dyDescent="0.2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8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9"/>
      <c r="AP339" s="69"/>
      <c r="AQ339" s="71"/>
    </row>
    <row r="340" spans="1:45" x14ac:dyDescent="0.2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8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9"/>
      <c r="AP340" s="69"/>
      <c r="AQ340" s="71"/>
    </row>
    <row r="341" spans="1:45" s="82" customFormat="1" x14ac:dyDescent="0.2">
      <c r="A341" s="83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1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69"/>
      <c r="AP341" s="69"/>
      <c r="AQ341" s="71"/>
      <c r="AR341" s="70"/>
      <c r="AS341" s="70"/>
    </row>
    <row r="342" spans="1:45" x14ac:dyDescent="0.2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8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9"/>
      <c r="AP342" s="69"/>
      <c r="AQ342" s="71"/>
    </row>
    <row r="343" spans="1:45" s="82" customFormat="1" x14ac:dyDescent="0.2">
      <c r="A343" s="83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4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69"/>
      <c r="AP343" s="69"/>
      <c r="AQ343" s="71"/>
      <c r="AR343" s="70"/>
      <c r="AS343" s="70"/>
    </row>
    <row r="344" spans="1:45" x14ac:dyDescent="0.2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74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9"/>
      <c r="AP344" s="69"/>
      <c r="AQ344" s="71"/>
    </row>
    <row r="345" spans="1:45" s="82" customFormat="1" x14ac:dyDescent="0.2">
      <c r="A345" s="83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4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69"/>
      <c r="AP345" s="69"/>
      <c r="AQ345" s="71"/>
      <c r="AR345" s="70"/>
      <c r="AS345" s="70"/>
    </row>
    <row r="346" spans="1:45" x14ac:dyDescent="0.2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74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9"/>
      <c r="AP346" s="69"/>
      <c r="AQ346" s="71"/>
    </row>
    <row r="347" spans="1:45" x14ac:dyDescent="0.2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74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9"/>
      <c r="AP347" s="69"/>
      <c r="AQ347" s="71"/>
    </row>
    <row r="348" spans="1:45" x14ac:dyDescent="0.2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74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9"/>
      <c r="AP348" s="69"/>
      <c r="AQ348" s="71"/>
    </row>
    <row r="349" spans="1:45" x14ac:dyDescent="0.2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74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9"/>
      <c r="AP349" s="69"/>
      <c r="AQ349" s="71"/>
    </row>
    <row r="350" spans="1:45" s="82" customFormat="1" x14ac:dyDescent="0.2">
      <c r="A350" s="83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4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69"/>
      <c r="AP350" s="69"/>
      <c r="AQ350" s="71"/>
      <c r="AR350" s="70"/>
      <c r="AS350" s="70"/>
    </row>
    <row r="351" spans="1:45" x14ac:dyDescent="0.2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74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9"/>
      <c r="AP351" s="69"/>
      <c r="AQ351" s="71"/>
    </row>
    <row r="352" spans="1:45" x14ac:dyDescent="0.2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74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9"/>
      <c r="AP352" s="69"/>
      <c r="AQ352" s="71"/>
    </row>
    <row r="353" spans="2:43" x14ac:dyDescent="0.2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74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9"/>
      <c r="AP353" s="69"/>
      <c r="AQ353" s="71"/>
    </row>
    <row r="354" spans="2:43" x14ac:dyDescent="0.2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74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9"/>
      <c r="AP354" s="69"/>
      <c r="AQ354" s="71"/>
    </row>
    <row r="355" spans="2:43" x14ac:dyDescent="0.2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74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9"/>
      <c r="AP355" s="69"/>
      <c r="AQ355" s="71"/>
    </row>
    <row r="356" spans="2:43" x14ac:dyDescent="0.2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74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9"/>
      <c r="AP356" s="69"/>
      <c r="AQ356" s="71"/>
    </row>
    <row r="357" spans="2:43" x14ac:dyDescent="0.2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74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9"/>
      <c r="AP357" s="69"/>
      <c r="AQ357" s="71"/>
    </row>
    <row r="358" spans="2:43" x14ac:dyDescent="0.2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74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9"/>
      <c r="AP358" s="69"/>
      <c r="AQ358" s="71"/>
    </row>
    <row r="359" spans="2:43" x14ac:dyDescent="0.2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74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9"/>
      <c r="AP359" s="69"/>
      <c r="AQ359" s="71"/>
    </row>
    <row r="360" spans="2:43" x14ac:dyDescent="0.2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74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9"/>
      <c r="AP360" s="69"/>
      <c r="AQ360" s="71"/>
    </row>
    <row r="361" spans="2:43" x14ac:dyDescent="0.2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74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9"/>
      <c r="AP361" s="69"/>
      <c r="AQ361" s="71"/>
    </row>
    <row r="362" spans="2:43" x14ac:dyDescent="0.2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74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9"/>
      <c r="AP362" s="69"/>
      <c r="AQ362" s="71"/>
    </row>
    <row r="363" spans="2:43" x14ac:dyDescent="0.2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74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9"/>
      <c r="AP363" s="69"/>
      <c r="AQ363" s="71"/>
    </row>
    <row r="364" spans="2:43" x14ac:dyDescent="0.2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74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9"/>
      <c r="AP364" s="69"/>
      <c r="AQ364" s="71"/>
    </row>
    <row r="365" spans="2:43" x14ac:dyDescent="0.2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74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9"/>
      <c r="AP365" s="69"/>
      <c r="AQ365" s="71"/>
    </row>
    <row r="366" spans="2:43" x14ac:dyDescent="0.2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74"/>
      <c r="W366" s="73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9"/>
      <c r="AP366" s="69"/>
      <c r="AQ366" s="71"/>
    </row>
    <row r="367" spans="2:43" x14ac:dyDescent="0.2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74"/>
      <c r="W367" s="73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9"/>
      <c r="AP367" s="69"/>
      <c r="AQ367" s="71"/>
    </row>
    <row r="368" spans="2:43" x14ac:dyDescent="0.2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74"/>
      <c r="W368" s="73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9"/>
      <c r="AP368" s="69"/>
      <c r="AQ368" s="71"/>
    </row>
    <row r="369" spans="2:43" x14ac:dyDescent="0.2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74"/>
      <c r="W369" s="73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9"/>
      <c r="AP369" s="69"/>
      <c r="AQ369" s="71"/>
    </row>
    <row r="370" spans="2:43" x14ac:dyDescent="0.2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74"/>
      <c r="W370" s="73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9"/>
      <c r="AP370" s="69"/>
      <c r="AQ370" s="71"/>
    </row>
    <row r="371" spans="2:43" x14ac:dyDescent="0.2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74"/>
      <c r="W371" s="73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9"/>
      <c r="AP371" s="69"/>
      <c r="AQ371" s="71"/>
    </row>
    <row r="372" spans="2:43" x14ac:dyDescent="0.2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74"/>
      <c r="W372" s="73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9"/>
      <c r="AP372" s="69"/>
      <c r="AQ372" s="71"/>
    </row>
    <row r="373" spans="2:43" x14ac:dyDescent="0.2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74"/>
      <c r="W373" s="73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9"/>
      <c r="AP373" s="69"/>
      <c r="AQ373" s="71"/>
    </row>
    <row r="374" spans="2:43" x14ac:dyDescent="0.2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74"/>
      <c r="W374" s="73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9"/>
      <c r="AP374" s="69"/>
      <c r="AQ374" s="71"/>
    </row>
    <row r="375" spans="2:43" x14ac:dyDescent="0.2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74"/>
      <c r="W375" s="73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9"/>
      <c r="AP375" s="69"/>
      <c r="AQ375" s="71"/>
    </row>
    <row r="376" spans="2:43" x14ac:dyDescent="0.2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74"/>
      <c r="W376" s="73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9"/>
      <c r="AP376" s="69"/>
      <c r="AQ376" s="71"/>
    </row>
    <row r="377" spans="2:43" x14ac:dyDescent="0.2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74"/>
      <c r="W377" s="73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9"/>
      <c r="AP377" s="69"/>
      <c r="AQ377" s="71"/>
    </row>
    <row r="378" spans="2:43" x14ac:dyDescent="0.2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74"/>
      <c r="W378" s="73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9"/>
      <c r="AP378" s="69"/>
      <c r="AQ378" s="71"/>
    </row>
    <row r="379" spans="2:43" x14ac:dyDescent="0.2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74"/>
      <c r="W379" s="73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9"/>
      <c r="AP379" s="69"/>
      <c r="AQ379" s="71"/>
    </row>
    <row r="380" spans="2:43" x14ac:dyDescent="0.2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74"/>
      <c r="W380" s="73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9"/>
      <c r="AP380" s="69"/>
      <c r="AQ380" s="71"/>
    </row>
    <row r="381" spans="2:43" x14ac:dyDescent="0.2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74"/>
      <c r="W381" s="73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9"/>
      <c r="AP381" s="69"/>
      <c r="AQ381" s="71"/>
    </row>
    <row r="382" spans="2:43" x14ac:dyDescent="0.2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74"/>
      <c r="W382" s="73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9"/>
      <c r="AP382" s="69"/>
      <c r="AQ382" s="71"/>
    </row>
    <row r="383" spans="2:43" x14ac:dyDescent="0.2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74"/>
      <c r="W383" s="73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9"/>
      <c r="AP383" s="69"/>
      <c r="AQ383" s="71"/>
    </row>
    <row r="384" spans="2:43" x14ac:dyDescent="0.2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74"/>
      <c r="W384" s="73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9"/>
      <c r="AP384" s="69"/>
      <c r="AQ384" s="71"/>
    </row>
    <row r="385" spans="2:43" x14ac:dyDescent="0.2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74"/>
      <c r="W385" s="73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9"/>
      <c r="AP385" s="69"/>
      <c r="AQ385" s="71"/>
    </row>
    <row r="386" spans="2:43" x14ac:dyDescent="0.2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74"/>
      <c r="W386" s="73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9"/>
      <c r="AP386" s="69"/>
      <c r="AQ386" s="71"/>
    </row>
    <row r="387" spans="2:43" x14ac:dyDescent="0.2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74"/>
      <c r="W387" s="73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9"/>
      <c r="AP387" s="69"/>
      <c r="AQ387" s="71"/>
    </row>
    <row r="388" spans="2:43" x14ac:dyDescent="0.2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74"/>
      <c r="W388" s="73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9"/>
      <c r="AP388" s="69"/>
      <c r="AQ388" s="71"/>
    </row>
    <row r="389" spans="2:43" x14ac:dyDescent="0.2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74"/>
      <c r="W389" s="73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9"/>
      <c r="AP389" s="69"/>
      <c r="AQ389" s="71"/>
    </row>
    <row r="390" spans="2:43" x14ac:dyDescent="0.2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74"/>
      <c r="W390" s="73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9"/>
      <c r="AP390" s="69"/>
      <c r="AQ390" s="71"/>
    </row>
    <row r="391" spans="2:43" x14ac:dyDescent="0.2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74"/>
      <c r="W391" s="73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9"/>
      <c r="AP391" s="69"/>
      <c r="AQ391" s="71"/>
    </row>
    <row r="392" spans="2:43" x14ac:dyDescent="0.2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74"/>
      <c r="W392" s="73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9"/>
      <c r="AP392" s="69"/>
      <c r="AQ392" s="71"/>
    </row>
    <row r="393" spans="2:43" x14ac:dyDescent="0.2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74"/>
      <c r="W393" s="73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9"/>
      <c r="AP393" s="69"/>
      <c r="AQ393" s="71"/>
    </row>
    <row r="394" spans="2:43" x14ac:dyDescent="0.2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74"/>
      <c r="W394" s="73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9"/>
      <c r="AP394" s="69"/>
      <c r="AQ394" s="71"/>
    </row>
    <row r="395" spans="2:43" x14ac:dyDescent="0.2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74"/>
      <c r="W395" s="73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9"/>
      <c r="AP395" s="69"/>
      <c r="AQ395" s="71"/>
    </row>
    <row r="396" spans="2:43" x14ac:dyDescent="0.2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74"/>
      <c r="W396" s="73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9"/>
      <c r="AP396" s="69"/>
      <c r="AQ396" s="71"/>
    </row>
    <row r="397" spans="2:43" x14ac:dyDescent="0.2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74"/>
      <c r="W397" s="73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9"/>
      <c r="AP397" s="69"/>
      <c r="AQ397" s="71"/>
    </row>
    <row r="398" spans="2:43" x14ac:dyDescent="0.2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74"/>
      <c r="W398" s="73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9"/>
      <c r="AP398" s="69"/>
      <c r="AQ398" s="71"/>
    </row>
    <row r="399" spans="2:43" x14ac:dyDescent="0.2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74"/>
      <c r="W399" s="73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9"/>
      <c r="AP399" s="69"/>
      <c r="AQ399" s="71"/>
    </row>
    <row r="400" spans="2:43" x14ac:dyDescent="0.2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74"/>
      <c r="W400" s="73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9"/>
      <c r="AP400" s="69"/>
      <c r="AQ400" s="71"/>
    </row>
    <row r="401" spans="2:43" x14ac:dyDescent="0.2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74"/>
      <c r="W401" s="73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9"/>
      <c r="AP401" s="69"/>
      <c r="AQ401" s="71"/>
    </row>
    <row r="402" spans="2:43" x14ac:dyDescent="0.2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74"/>
      <c r="W402" s="73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9"/>
      <c r="AP402" s="69"/>
      <c r="AQ402" s="71"/>
    </row>
    <row r="403" spans="2:43" x14ac:dyDescent="0.2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74"/>
      <c r="W403" s="73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9"/>
      <c r="AP403" s="69"/>
      <c r="AQ403" s="71"/>
    </row>
    <row r="404" spans="2:43" x14ac:dyDescent="0.2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74"/>
      <c r="W404" s="73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9"/>
      <c r="AP404" s="69"/>
      <c r="AQ404" s="71"/>
    </row>
    <row r="405" spans="2:43" x14ac:dyDescent="0.2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74"/>
      <c r="W405" s="73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9"/>
      <c r="AP405" s="69"/>
      <c r="AQ405" s="71"/>
    </row>
    <row r="406" spans="2:43" x14ac:dyDescent="0.2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74"/>
      <c r="W406" s="73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9"/>
      <c r="AP406" s="69"/>
      <c r="AQ406" s="71"/>
    </row>
    <row r="407" spans="2:43" x14ac:dyDescent="0.2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74"/>
      <c r="W407" s="73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9"/>
      <c r="AP407" s="69"/>
      <c r="AQ407" s="71"/>
    </row>
    <row r="408" spans="2:43" x14ac:dyDescent="0.2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74"/>
      <c r="W408" s="73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9"/>
      <c r="AP408" s="69"/>
      <c r="AQ408" s="71"/>
    </row>
    <row r="409" spans="2:43" x14ac:dyDescent="0.2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74"/>
      <c r="W409" s="73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9"/>
      <c r="AP409" s="69"/>
      <c r="AQ409" s="71"/>
    </row>
    <row r="410" spans="2:43" x14ac:dyDescent="0.2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74"/>
      <c r="W410" s="73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9"/>
      <c r="AP410" s="69"/>
      <c r="AQ410" s="71"/>
    </row>
    <row r="411" spans="2:43" x14ac:dyDescent="0.2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74"/>
      <c r="W411" s="73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9"/>
      <c r="AP411" s="69"/>
      <c r="AQ411" s="71"/>
    </row>
    <row r="412" spans="2:43" x14ac:dyDescent="0.2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74"/>
      <c r="W412" s="73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9"/>
      <c r="AP412" s="69"/>
      <c r="AQ412" s="71"/>
    </row>
    <row r="413" spans="2:43" x14ac:dyDescent="0.2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74"/>
      <c r="W413" s="73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9"/>
      <c r="AP413" s="69"/>
      <c r="AQ413" s="71"/>
    </row>
    <row r="414" spans="2:43" x14ac:dyDescent="0.2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74"/>
      <c r="W414" s="73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9"/>
      <c r="AP414" s="69"/>
      <c r="AQ414" s="71"/>
    </row>
    <row r="415" spans="2:43" x14ac:dyDescent="0.2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74"/>
      <c r="W415" s="73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9"/>
      <c r="AP415" s="69"/>
      <c r="AQ415" s="71"/>
    </row>
    <row r="416" spans="2:43" x14ac:dyDescent="0.2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74"/>
      <c r="W416" s="73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9"/>
      <c r="AP416" s="69"/>
      <c r="AQ416" s="71"/>
    </row>
    <row r="417" spans="2:43" x14ac:dyDescent="0.2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74"/>
      <c r="W417" s="73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9"/>
      <c r="AP417" s="69"/>
      <c r="AQ417" s="71"/>
    </row>
    <row r="418" spans="2:43" x14ac:dyDescent="0.2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74"/>
      <c r="W418" s="73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9"/>
      <c r="AP418" s="69"/>
      <c r="AQ418" s="71"/>
    </row>
    <row r="419" spans="2:43" x14ac:dyDescent="0.2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74"/>
      <c r="W419" s="73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9"/>
      <c r="AP419" s="69"/>
      <c r="AQ419" s="71"/>
    </row>
    <row r="420" spans="2:43" x14ac:dyDescent="0.2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74"/>
      <c r="W420" s="73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9"/>
      <c r="AP420" s="69"/>
    </row>
    <row r="421" spans="2:43" x14ac:dyDescent="0.2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74"/>
      <c r="W421" s="73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9"/>
      <c r="AP421" s="69"/>
    </row>
    <row r="422" spans="2:43" x14ac:dyDescent="0.2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74"/>
      <c r="W422" s="73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9"/>
      <c r="AP422" s="69"/>
    </row>
    <row r="423" spans="2:43" x14ac:dyDescent="0.2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74"/>
      <c r="W423" s="73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9"/>
      <c r="AP423" s="69"/>
    </row>
    <row r="424" spans="2:43" x14ac:dyDescent="0.2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74"/>
      <c r="W424" s="73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9"/>
      <c r="AP424" s="69"/>
    </row>
    <row r="425" spans="2:43" x14ac:dyDescent="0.2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74"/>
      <c r="W425" s="73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9"/>
      <c r="AP425" s="69"/>
    </row>
    <row r="426" spans="2:43" x14ac:dyDescent="0.2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74"/>
      <c r="W426" s="73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9"/>
      <c r="AP426" s="69"/>
    </row>
    <row r="427" spans="2:43" x14ac:dyDescent="0.2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74"/>
      <c r="W427" s="73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9"/>
      <c r="AP427" s="69"/>
    </row>
    <row r="428" spans="2:43" x14ac:dyDescent="0.2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74"/>
      <c r="W428" s="73"/>
      <c r="X428" s="73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9"/>
      <c r="AP428" s="69"/>
    </row>
    <row r="429" spans="2:43" x14ac:dyDescent="0.2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74"/>
      <c r="W429" s="73"/>
      <c r="X429" s="73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9"/>
      <c r="AP429" s="69"/>
    </row>
  </sheetData>
  <mergeCells count="2">
    <mergeCell ref="Z4:AA4"/>
    <mergeCell ref="AO4:AS4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Monthly</vt:lpstr>
      <vt:lpstr>Annual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Eckhoff</dc:creator>
  <cp:lastModifiedBy>Michael Eckhoff</cp:lastModifiedBy>
  <dcterms:created xsi:type="dcterms:W3CDTF">2024-05-09T21:10:45Z</dcterms:created>
  <dcterms:modified xsi:type="dcterms:W3CDTF">2024-05-09T21:10:45Z</dcterms:modified>
</cp:coreProperties>
</file>