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feedstuffs\"/>
    </mc:Choice>
  </mc:AlternateContent>
  <xr:revisionPtr revIDLastSave="0" documentId="8_{B19C5693-6A13-45F7-9C6C-583224211AA9}" xr6:coauthVersionLast="47" xr6:coauthVersionMax="47" xr10:uidLastSave="{00000000-0000-0000-0000-000000000000}"/>
  <bookViews>
    <workbookView xWindow="-120" yWindow="-120" windowWidth="29040" windowHeight="15720" activeTab="1" xr2:uid="{34A5CF87-2B5A-4781-B79E-883B20A5B603}"/>
  </bookViews>
  <sheets>
    <sheet name="notes" sheetId="4" r:id="rId1"/>
    <sheet name="Corn" sheetId="5" r:id="rId2"/>
    <sheet name="Soybeans" sheetId="6" r:id="rId3"/>
    <sheet name="IA" sheetId="7" r:id="rId4"/>
    <sheet name="IL" sheetId="8" r:id="rId5"/>
    <sheet name="NE" sheetId="9" r:id="rId6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1" i="9" l="1"/>
  <c r="J580" i="9"/>
  <c r="J579" i="9"/>
  <c r="J578" i="9"/>
  <c r="A42" i="9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C11" i="9"/>
  <c r="D10" i="9"/>
  <c r="F9" i="9"/>
  <c r="C9" i="9"/>
  <c r="C10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G8" i="9"/>
  <c r="H8" i="9" s="1"/>
  <c r="J8" i="9" s="1"/>
  <c r="D8" i="9"/>
  <c r="F314" i="8"/>
  <c r="G313" i="8"/>
  <c r="G312" i="8"/>
  <c r="F261" i="8"/>
  <c r="G260" i="8"/>
  <c r="F10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G9" i="8"/>
  <c r="F9" i="8"/>
  <c r="C9" i="8"/>
  <c r="A9" i="8"/>
  <c r="H8" i="8"/>
  <c r="J8" i="8" s="1"/>
  <c r="G8" i="8"/>
  <c r="D8" i="8"/>
  <c r="F10" i="7"/>
  <c r="F11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G9" i="7"/>
  <c r="F9" i="7"/>
  <c r="C9" i="7"/>
  <c r="D9" i="7" s="1"/>
  <c r="H9" i="7" s="1"/>
  <c r="J9" i="7" s="1"/>
  <c r="A9" i="7"/>
  <c r="H8" i="7"/>
  <c r="J8" i="7" s="1"/>
  <c r="G8" i="7"/>
  <c r="D8" i="7"/>
  <c r="F12" i="7" l="1"/>
  <c r="G11" i="7"/>
  <c r="G10" i="7"/>
  <c r="C10" i="7"/>
  <c r="F315" i="8"/>
  <c r="G314" i="8"/>
  <c r="F11" i="8"/>
  <c r="G10" i="8"/>
  <c r="C10" i="8"/>
  <c r="D9" i="8"/>
  <c r="H9" i="8" s="1"/>
  <c r="J9" i="8" s="1"/>
  <c r="F262" i="8"/>
  <c r="G261" i="8"/>
  <c r="C12" i="9"/>
  <c r="D11" i="9"/>
  <c r="F10" i="9"/>
  <c r="G9" i="9"/>
  <c r="D9" i="9"/>
  <c r="H9" i="9" s="1"/>
  <c r="J9" i="9" s="1"/>
  <c r="F263" i="8" l="1"/>
  <c r="G262" i="8"/>
  <c r="F316" i="8"/>
  <c r="G315" i="8"/>
  <c r="C13" i="9"/>
  <c r="D12" i="9"/>
  <c r="F11" i="9"/>
  <c r="G10" i="9"/>
  <c r="H10" i="9" s="1"/>
  <c r="J10" i="9" s="1"/>
  <c r="C11" i="7"/>
  <c r="D10" i="7"/>
  <c r="H10" i="7" s="1"/>
  <c r="J10" i="7" s="1"/>
  <c r="C11" i="8"/>
  <c r="D10" i="8"/>
  <c r="H10" i="8" s="1"/>
  <c r="J10" i="8" s="1"/>
  <c r="F12" i="8"/>
  <c r="G11" i="8"/>
  <c r="G12" i="7"/>
  <c r="F13" i="7"/>
  <c r="G13" i="7" l="1"/>
  <c r="F14" i="7"/>
  <c r="D13" i="9"/>
  <c r="C14" i="9"/>
  <c r="D11" i="8"/>
  <c r="H11" i="8" s="1"/>
  <c r="J11" i="8" s="1"/>
  <c r="C12" i="8"/>
  <c r="D11" i="7"/>
  <c r="H11" i="7" s="1"/>
  <c r="J11" i="7" s="1"/>
  <c r="C12" i="7"/>
  <c r="F317" i="8"/>
  <c r="G316" i="8"/>
  <c r="F13" i="8"/>
  <c r="G12" i="8"/>
  <c r="F12" i="9"/>
  <c r="G11" i="9"/>
  <c r="H11" i="9" s="1"/>
  <c r="J11" i="9" s="1"/>
  <c r="G263" i="8"/>
  <c r="F264" i="8"/>
  <c r="F265" i="8" l="1"/>
  <c r="G264" i="8"/>
  <c r="F318" i="8"/>
  <c r="G317" i="8"/>
  <c r="C15" i="9"/>
  <c r="D14" i="9"/>
  <c r="F14" i="8"/>
  <c r="G13" i="8"/>
  <c r="C13" i="7"/>
  <c r="D12" i="7"/>
  <c r="H12" i="7" s="1"/>
  <c r="J12" i="7" s="1"/>
  <c r="F13" i="9"/>
  <c r="G12" i="9"/>
  <c r="H12" i="9" s="1"/>
  <c r="J12" i="9" s="1"/>
  <c r="F15" i="7"/>
  <c r="G14" i="7"/>
  <c r="C13" i="8"/>
  <c r="D12" i="8"/>
  <c r="H12" i="8" s="1"/>
  <c r="J12" i="8" s="1"/>
  <c r="C16" i="9" l="1"/>
  <c r="D15" i="9"/>
  <c r="F319" i="8"/>
  <c r="G318" i="8"/>
  <c r="F14" i="9"/>
  <c r="G13" i="9"/>
  <c r="H13" i="9" s="1"/>
  <c r="J13" i="9" s="1"/>
  <c r="C14" i="8"/>
  <c r="D13" i="8"/>
  <c r="H13" i="8" s="1"/>
  <c r="J13" i="8" s="1"/>
  <c r="C14" i="7"/>
  <c r="D13" i="7"/>
  <c r="H13" i="7" s="1"/>
  <c r="J13" i="7" s="1"/>
  <c r="G15" i="7"/>
  <c r="F16" i="7"/>
  <c r="F15" i="8"/>
  <c r="G14" i="8"/>
  <c r="F266" i="8"/>
  <c r="G265" i="8"/>
  <c r="F15" i="9" l="1"/>
  <c r="G14" i="9"/>
  <c r="H14" i="9" s="1"/>
  <c r="J14" i="9" s="1"/>
  <c r="C15" i="7"/>
  <c r="D14" i="7"/>
  <c r="H14" i="7" s="1"/>
  <c r="J14" i="7" s="1"/>
  <c r="F320" i="8"/>
  <c r="G319" i="8"/>
  <c r="F267" i="8"/>
  <c r="G266" i="8"/>
  <c r="F16" i="8"/>
  <c r="G15" i="8"/>
  <c r="D14" i="8"/>
  <c r="H14" i="8" s="1"/>
  <c r="J14" i="8" s="1"/>
  <c r="C15" i="8"/>
  <c r="F17" i="7"/>
  <c r="G16" i="7"/>
  <c r="C17" i="9"/>
  <c r="D16" i="9"/>
  <c r="F321" i="8" l="1"/>
  <c r="G320" i="8"/>
  <c r="C18" i="9"/>
  <c r="D17" i="9"/>
  <c r="C16" i="8"/>
  <c r="D15" i="8"/>
  <c r="H15" i="8" s="1"/>
  <c r="J15" i="8" s="1"/>
  <c r="F17" i="8"/>
  <c r="G16" i="8"/>
  <c r="D15" i="7"/>
  <c r="H15" i="7" s="1"/>
  <c r="J15" i="7" s="1"/>
  <c r="C16" i="7"/>
  <c r="F18" i="7"/>
  <c r="G17" i="7"/>
  <c r="F268" i="8"/>
  <c r="G267" i="8"/>
  <c r="F16" i="9"/>
  <c r="G15" i="9"/>
  <c r="H15" i="9" s="1"/>
  <c r="J15" i="9" s="1"/>
  <c r="F19" i="7" l="1"/>
  <c r="G18" i="7"/>
  <c r="C17" i="8"/>
  <c r="D16" i="8"/>
  <c r="H16" i="8" s="1"/>
  <c r="J16" i="8" s="1"/>
  <c r="C17" i="7"/>
  <c r="D16" i="7"/>
  <c r="H16" i="7" s="1"/>
  <c r="J16" i="7" s="1"/>
  <c r="F17" i="9"/>
  <c r="G16" i="9"/>
  <c r="H16" i="9" s="1"/>
  <c r="J16" i="9" s="1"/>
  <c r="C19" i="9"/>
  <c r="D18" i="9"/>
  <c r="F269" i="8"/>
  <c r="G268" i="8"/>
  <c r="F18" i="8"/>
  <c r="G17" i="8"/>
  <c r="F322" i="8"/>
  <c r="G321" i="8"/>
  <c r="F270" i="8" l="1"/>
  <c r="G269" i="8"/>
  <c r="C18" i="7"/>
  <c r="D17" i="7"/>
  <c r="H17" i="7" s="1"/>
  <c r="J17" i="7" s="1"/>
  <c r="F19" i="8"/>
  <c r="G18" i="8"/>
  <c r="F323" i="8"/>
  <c r="G322" i="8"/>
  <c r="C20" i="9"/>
  <c r="D19" i="9"/>
  <c r="C18" i="8"/>
  <c r="D17" i="8"/>
  <c r="H17" i="8" s="1"/>
  <c r="J17" i="8" s="1"/>
  <c r="F18" i="9"/>
  <c r="G17" i="9"/>
  <c r="H17" i="9" s="1"/>
  <c r="J17" i="9" s="1"/>
  <c r="F20" i="7"/>
  <c r="G19" i="7"/>
  <c r="C19" i="8" l="1"/>
  <c r="D18" i="8"/>
  <c r="H18" i="8" s="1"/>
  <c r="J18" i="8" s="1"/>
  <c r="F20" i="8"/>
  <c r="G19" i="8"/>
  <c r="F21" i="7"/>
  <c r="G20" i="7"/>
  <c r="C21" i="9"/>
  <c r="D20" i="9"/>
  <c r="C19" i="7"/>
  <c r="D18" i="7"/>
  <c r="H18" i="7" s="1"/>
  <c r="J18" i="7" s="1"/>
  <c r="F19" i="9"/>
  <c r="G18" i="9"/>
  <c r="H18" i="9" s="1"/>
  <c r="J18" i="9" s="1"/>
  <c r="F324" i="8"/>
  <c r="G323" i="8"/>
  <c r="G270" i="8"/>
  <c r="F271" i="8"/>
  <c r="F20" i="9" l="1"/>
  <c r="G19" i="9"/>
  <c r="H19" i="9" s="1"/>
  <c r="J19" i="9" s="1"/>
  <c r="G21" i="7"/>
  <c r="F22" i="7"/>
  <c r="C20" i="7"/>
  <c r="D19" i="7"/>
  <c r="H19" i="7" s="1"/>
  <c r="J19" i="7" s="1"/>
  <c r="F21" i="8"/>
  <c r="G20" i="8"/>
  <c r="F272" i="8"/>
  <c r="G271" i="8"/>
  <c r="F325" i="8"/>
  <c r="G324" i="8"/>
  <c r="C22" i="9"/>
  <c r="D21" i="9"/>
  <c r="C20" i="8"/>
  <c r="D19" i="8"/>
  <c r="H19" i="8" s="1"/>
  <c r="J19" i="8" s="1"/>
  <c r="F326" i="8" l="1"/>
  <c r="G325" i="8"/>
  <c r="C21" i="7"/>
  <c r="D20" i="7"/>
  <c r="H20" i="7" s="1"/>
  <c r="J20" i="7" s="1"/>
  <c r="D20" i="8"/>
  <c r="H20" i="8" s="1"/>
  <c r="J20" i="8" s="1"/>
  <c r="C21" i="8"/>
  <c r="G272" i="8"/>
  <c r="F273" i="8"/>
  <c r="G22" i="7"/>
  <c r="F23" i="7"/>
  <c r="C23" i="9"/>
  <c r="D22" i="9"/>
  <c r="F22" i="8"/>
  <c r="G21" i="8"/>
  <c r="G20" i="9"/>
  <c r="H20" i="9" s="1"/>
  <c r="J20" i="9" s="1"/>
  <c r="F21" i="9"/>
  <c r="C24" i="9" l="1"/>
  <c r="D23" i="9"/>
  <c r="C22" i="8"/>
  <c r="D21" i="8"/>
  <c r="H21" i="8" s="1"/>
  <c r="J21" i="8" s="1"/>
  <c r="F24" i="7"/>
  <c r="G23" i="7"/>
  <c r="F22" i="9"/>
  <c r="G21" i="9"/>
  <c r="H21" i="9" s="1"/>
  <c r="J21" i="9" s="1"/>
  <c r="C22" i="7"/>
  <c r="D21" i="7"/>
  <c r="H21" i="7" s="1"/>
  <c r="J21" i="7" s="1"/>
  <c r="G22" i="8"/>
  <c r="F23" i="8"/>
  <c r="F274" i="8"/>
  <c r="G273" i="8"/>
  <c r="F327" i="8"/>
  <c r="G326" i="8"/>
  <c r="F24" i="8" l="1"/>
  <c r="G23" i="8"/>
  <c r="F25" i="7"/>
  <c r="G24" i="7"/>
  <c r="F328" i="8"/>
  <c r="G327" i="8"/>
  <c r="C23" i="7"/>
  <c r="D22" i="7"/>
  <c r="H22" i="7" s="1"/>
  <c r="J22" i="7" s="1"/>
  <c r="C23" i="8"/>
  <c r="D22" i="8"/>
  <c r="H22" i="8" s="1"/>
  <c r="J22" i="8" s="1"/>
  <c r="F275" i="8"/>
  <c r="G274" i="8"/>
  <c r="F23" i="9"/>
  <c r="G22" i="9"/>
  <c r="H22" i="9" s="1"/>
  <c r="J22" i="9" s="1"/>
  <c r="C25" i="9"/>
  <c r="D24" i="9"/>
  <c r="G275" i="8" l="1"/>
  <c r="F276" i="8"/>
  <c r="G328" i="8"/>
  <c r="F329" i="8"/>
  <c r="C26" i="9"/>
  <c r="D25" i="9"/>
  <c r="C24" i="8"/>
  <c r="D23" i="8"/>
  <c r="H23" i="8" s="1"/>
  <c r="J23" i="8" s="1"/>
  <c r="F26" i="7"/>
  <c r="G25" i="7"/>
  <c r="G23" i="9"/>
  <c r="H23" i="9" s="1"/>
  <c r="J23" i="9" s="1"/>
  <c r="F24" i="9"/>
  <c r="C24" i="7"/>
  <c r="D23" i="7"/>
  <c r="H23" i="7" s="1"/>
  <c r="J23" i="7" s="1"/>
  <c r="F25" i="8"/>
  <c r="G24" i="8"/>
  <c r="C27" i="9" l="1"/>
  <c r="D26" i="9"/>
  <c r="F330" i="8"/>
  <c r="G329" i="8"/>
  <c r="F26" i="8"/>
  <c r="G25" i="8"/>
  <c r="F27" i="7"/>
  <c r="G26" i="7"/>
  <c r="D24" i="7"/>
  <c r="H24" i="7" s="1"/>
  <c r="J24" i="7" s="1"/>
  <c r="C25" i="7"/>
  <c r="D24" i="8"/>
  <c r="H24" i="8" s="1"/>
  <c r="J24" i="8" s="1"/>
  <c r="C25" i="8"/>
  <c r="F277" i="8"/>
  <c r="G276" i="8"/>
  <c r="F25" i="9"/>
  <c r="G24" i="9"/>
  <c r="H24" i="9" s="1"/>
  <c r="J24" i="9" s="1"/>
  <c r="C26" i="8" l="1"/>
  <c r="D25" i="8"/>
  <c r="H25" i="8" s="1"/>
  <c r="J25" i="8" s="1"/>
  <c r="F27" i="8"/>
  <c r="G26" i="8"/>
  <c r="C26" i="7"/>
  <c r="D25" i="7"/>
  <c r="H25" i="7" s="1"/>
  <c r="J25" i="7" s="1"/>
  <c r="F26" i="9"/>
  <c r="G25" i="9"/>
  <c r="H25" i="9" s="1"/>
  <c r="J25" i="9" s="1"/>
  <c r="F331" i="8"/>
  <c r="G330" i="8"/>
  <c r="F278" i="8"/>
  <c r="G277" i="8"/>
  <c r="G27" i="7"/>
  <c r="F28" i="7"/>
  <c r="C28" i="9"/>
  <c r="D27" i="9"/>
  <c r="F279" i="8" l="1"/>
  <c r="G278" i="8"/>
  <c r="C27" i="7"/>
  <c r="D26" i="7"/>
  <c r="H26" i="7" s="1"/>
  <c r="J26" i="7" s="1"/>
  <c r="D28" i="9"/>
  <c r="C29" i="9"/>
  <c r="F29" i="7"/>
  <c r="G28" i="7"/>
  <c r="G331" i="8"/>
  <c r="F332" i="8"/>
  <c r="G27" i="8"/>
  <c r="F28" i="8"/>
  <c r="F27" i="9"/>
  <c r="G26" i="9"/>
  <c r="H26" i="9" s="1"/>
  <c r="J26" i="9" s="1"/>
  <c r="C27" i="8"/>
  <c r="D26" i="8"/>
  <c r="H26" i="8" s="1"/>
  <c r="J26" i="8" s="1"/>
  <c r="F29" i="8" l="1"/>
  <c r="G28" i="8"/>
  <c r="C30" i="9"/>
  <c r="D29" i="9"/>
  <c r="F333" i="8"/>
  <c r="G332" i="8"/>
  <c r="C28" i="8"/>
  <c r="D27" i="8"/>
  <c r="H27" i="8" s="1"/>
  <c r="J27" i="8" s="1"/>
  <c r="C28" i="7"/>
  <c r="D27" i="7"/>
  <c r="H27" i="7" s="1"/>
  <c r="J27" i="7" s="1"/>
  <c r="F28" i="9"/>
  <c r="G27" i="9"/>
  <c r="H27" i="9" s="1"/>
  <c r="J27" i="9" s="1"/>
  <c r="F30" i="7"/>
  <c r="G29" i="7"/>
  <c r="F280" i="8"/>
  <c r="G279" i="8"/>
  <c r="F29" i="9" l="1"/>
  <c r="G28" i="9"/>
  <c r="H28" i="9" s="1"/>
  <c r="J28" i="9" s="1"/>
  <c r="F334" i="8"/>
  <c r="G333" i="8"/>
  <c r="F281" i="8"/>
  <c r="G280" i="8"/>
  <c r="C29" i="7"/>
  <c r="D28" i="7"/>
  <c r="H28" i="7" s="1"/>
  <c r="J28" i="7" s="1"/>
  <c r="C31" i="9"/>
  <c r="D30" i="9"/>
  <c r="F31" i="7"/>
  <c r="G30" i="7"/>
  <c r="C29" i="8"/>
  <c r="D28" i="8"/>
  <c r="H28" i="8" s="1"/>
  <c r="J28" i="8" s="1"/>
  <c r="F30" i="8"/>
  <c r="G29" i="8"/>
  <c r="F32" i="7" l="1"/>
  <c r="G31" i="7"/>
  <c r="F282" i="8"/>
  <c r="G281" i="8"/>
  <c r="G30" i="8"/>
  <c r="F31" i="8"/>
  <c r="D31" i="9"/>
  <c r="C32" i="9"/>
  <c r="F335" i="8"/>
  <c r="G334" i="8"/>
  <c r="D29" i="8"/>
  <c r="H29" i="8" s="1"/>
  <c r="J29" i="8" s="1"/>
  <c r="C30" i="8"/>
  <c r="C30" i="7"/>
  <c r="D29" i="7"/>
  <c r="H29" i="7" s="1"/>
  <c r="J29" i="7" s="1"/>
  <c r="F30" i="9"/>
  <c r="G29" i="9"/>
  <c r="H29" i="9" s="1"/>
  <c r="J29" i="9" s="1"/>
  <c r="F31" i="9" l="1"/>
  <c r="G30" i="9"/>
  <c r="H30" i="9" s="1"/>
  <c r="J30" i="9" s="1"/>
  <c r="F336" i="8"/>
  <c r="G335" i="8"/>
  <c r="G282" i="8"/>
  <c r="F283" i="8"/>
  <c r="C33" i="9"/>
  <c r="D32" i="9"/>
  <c r="C31" i="7"/>
  <c r="D30" i="7"/>
  <c r="H30" i="7" s="1"/>
  <c r="J30" i="7" s="1"/>
  <c r="C31" i="8"/>
  <c r="D30" i="8"/>
  <c r="H30" i="8" s="1"/>
  <c r="J30" i="8" s="1"/>
  <c r="F32" i="8"/>
  <c r="G31" i="8"/>
  <c r="F33" i="7"/>
  <c r="G32" i="7"/>
  <c r="F34" i="7" l="1"/>
  <c r="G33" i="7"/>
  <c r="C32" i="7"/>
  <c r="D31" i="7"/>
  <c r="H31" i="7" s="1"/>
  <c r="J31" i="7" s="1"/>
  <c r="F33" i="8"/>
  <c r="G32" i="8"/>
  <c r="C34" i="9"/>
  <c r="D33" i="9"/>
  <c r="C32" i="8"/>
  <c r="D31" i="8"/>
  <c r="H31" i="8" s="1"/>
  <c r="J31" i="8" s="1"/>
  <c r="F284" i="8"/>
  <c r="G283" i="8"/>
  <c r="F337" i="8"/>
  <c r="G336" i="8"/>
  <c r="F32" i="9"/>
  <c r="G31" i="9"/>
  <c r="H31" i="9" s="1"/>
  <c r="J31" i="9" s="1"/>
  <c r="F338" i="8" l="1"/>
  <c r="G337" i="8"/>
  <c r="C33" i="8"/>
  <c r="D32" i="8"/>
  <c r="H32" i="8" s="1"/>
  <c r="J32" i="8" s="1"/>
  <c r="C33" i="7"/>
  <c r="D32" i="7"/>
  <c r="H32" i="7" s="1"/>
  <c r="J32" i="7" s="1"/>
  <c r="C35" i="9"/>
  <c r="D34" i="9"/>
  <c r="G34" i="7"/>
  <c r="F35" i="7"/>
  <c r="G284" i="8"/>
  <c r="F285" i="8"/>
  <c r="F34" i="8"/>
  <c r="G33" i="8"/>
  <c r="F33" i="9"/>
  <c r="G32" i="9"/>
  <c r="H32" i="9" s="1"/>
  <c r="J32" i="9" s="1"/>
  <c r="G34" i="8" l="1"/>
  <c r="F35" i="8"/>
  <c r="C36" i="9"/>
  <c r="D35" i="9"/>
  <c r="F286" i="8"/>
  <c r="G285" i="8"/>
  <c r="F339" i="8"/>
  <c r="G338" i="8"/>
  <c r="F36" i="7"/>
  <c r="G35" i="7"/>
  <c r="D33" i="7"/>
  <c r="H33" i="7" s="1"/>
  <c r="J33" i="7" s="1"/>
  <c r="C34" i="7"/>
  <c r="F34" i="9"/>
  <c r="G33" i="9"/>
  <c r="H33" i="9" s="1"/>
  <c r="J33" i="9" s="1"/>
  <c r="C34" i="8"/>
  <c r="D33" i="8"/>
  <c r="H33" i="8" s="1"/>
  <c r="J33" i="8" s="1"/>
  <c r="C35" i="8" l="1"/>
  <c r="D34" i="8"/>
  <c r="H34" i="8" s="1"/>
  <c r="J34" i="8" s="1"/>
  <c r="G36" i="7"/>
  <c r="F37" i="7"/>
  <c r="C37" i="9"/>
  <c r="D36" i="9"/>
  <c r="F36" i="8"/>
  <c r="G35" i="8"/>
  <c r="F35" i="9"/>
  <c r="G34" i="9"/>
  <c r="H34" i="9" s="1"/>
  <c r="J34" i="9" s="1"/>
  <c r="F340" i="8"/>
  <c r="G339" i="8"/>
  <c r="C35" i="7"/>
  <c r="D34" i="7"/>
  <c r="H34" i="7" s="1"/>
  <c r="J34" i="7" s="1"/>
  <c r="F287" i="8"/>
  <c r="G286" i="8"/>
  <c r="G287" i="8" l="1"/>
  <c r="F288" i="8"/>
  <c r="F36" i="9"/>
  <c r="G35" i="9"/>
  <c r="H35" i="9" s="1"/>
  <c r="J35" i="9" s="1"/>
  <c r="D35" i="7"/>
  <c r="H35" i="7" s="1"/>
  <c r="J35" i="7" s="1"/>
  <c r="C36" i="7"/>
  <c r="F37" i="8"/>
  <c r="G36" i="8"/>
  <c r="C36" i="8"/>
  <c r="D35" i="8"/>
  <c r="H35" i="8" s="1"/>
  <c r="J35" i="8" s="1"/>
  <c r="F341" i="8"/>
  <c r="G340" i="8"/>
  <c r="C38" i="9"/>
  <c r="D37" i="9"/>
  <c r="G37" i="7"/>
  <c r="F38" i="7"/>
  <c r="D36" i="8" l="1"/>
  <c r="H36" i="8" s="1"/>
  <c r="J36" i="8" s="1"/>
  <c r="C37" i="8"/>
  <c r="F37" i="9"/>
  <c r="G36" i="9"/>
  <c r="H36" i="9" s="1"/>
  <c r="J36" i="9" s="1"/>
  <c r="C39" i="9"/>
  <c r="D38" i="9"/>
  <c r="F289" i="8"/>
  <c r="G288" i="8"/>
  <c r="F38" i="8"/>
  <c r="G37" i="8"/>
  <c r="F342" i="8"/>
  <c r="G341" i="8"/>
  <c r="C37" i="7"/>
  <c r="D36" i="7"/>
  <c r="H36" i="7" s="1"/>
  <c r="J36" i="7" s="1"/>
  <c r="F39" i="7"/>
  <c r="G38" i="7"/>
  <c r="F39" i="8" l="1"/>
  <c r="G38" i="8"/>
  <c r="F38" i="9"/>
  <c r="G37" i="9"/>
  <c r="H37" i="9" s="1"/>
  <c r="J37" i="9" s="1"/>
  <c r="C38" i="7"/>
  <c r="D37" i="7"/>
  <c r="H37" i="7" s="1"/>
  <c r="J37" i="7" s="1"/>
  <c r="F290" i="8"/>
  <c r="G289" i="8"/>
  <c r="F343" i="8"/>
  <c r="G342" i="8"/>
  <c r="C40" i="9"/>
  <c r="D39" i="9"/>
  <c r="G39" i="7"/>
  <c r="F40" i="7"/>
  <c r="C38" i="8"/>
  <c r="D37" i="8"/>
  <c r="H37" i="8" s="1"/>
  <c r="J37" i="8" s="1"/>
  <c r="C39" i="8" l="1"/>
  <c r="D38" i="8"/>
  <c r="H38" i="8" s="1"/>
  <c r="J38" i="8" s="1"/>
  <c r="F344" i="8"/>
  <c r="G343" i="8"/>
  <c r="F41" i="7"/>
  <c r="G40" i="7"/>
  <c r="G38" i="9"/>
  <c r="H38" i="9" s="1"/>
  <c r="J38" i="9" s="1"/>
  <c r="F39" i="9"/>
  <c r="F291" i="8"/>
  <c r="G290" i="8"/>
  <c r="G39" i="8"/>
  <c r="F40" i="8"/>
  <c r="C41" i="9"/>
  <c r="D40" i="9"/>
  <c r="D38" i="7"/>
  <c r="H38" i="7" s="1"/>
  <c r="J38" i="7" s="1"/>
  <c r="C39" i="7"/>
  <c r="F345" i="8" l="1"/>
  <c r="G344" i="8"/>
  <c r="C42" i="9"/>
  <c r="D41" i="9"/>
  <c r="F40" i="9"/>
  <c r="G39" i="9"/>
  <c r="H39" i="9" s="1"/>
  <c r="J39" i="9" s="1"/>
  <c r="D39" i="7"/>
  <c r="H39" i="7" s="1"/>
  <c r="J39" i="7" s="1"/>
  <c r="C40" i="7"/>
  <c r="F42" i="7"/>
  <c r="G41" i="7"/>
  <c r="F292" i="8"/>
  <c r="G291" i="8"/>
  <c r="F41" i="8"/>
  <c r="G40" i="8"/>
  <c r="C40" i="8"/>
  <c r="D39" i="8"/>
  <c r="H39" i="8" s="1"/>
  <c r="J39" i="8" s="1"/>
  <c r="F42" i="8" l="1"/>
  <c r="G41" i="8"/>
  <c r="F346" i="8"/>
  <c r="G345" i="8"/>
  <c r="C41" i="8"/>
  <c r="D40" i="8"/>
  <c r="H40" i="8" s="1"/>
  <c r="J40" i="8" s="1"/>
  <c r="F43" i="7"/>
  <c r="G42" i="7"/>
  <c r="C43" i="9"/>
  <c r="D42" i="9"/>
  <c r="F293" i="8"/>
  <c r="G292" i="8"/>
  <c r="F41" i="9"/>
  <c r="G40" i="9"/>
  <c r="H40" i="9" s="1"/>
  <c r="J40" i="9" s="1"/>
  <c r="C41" i="7"/>
  <c r="D40" i="7"/>
  <c r="H40" i="7" s="1"/>
  <c r="J40" i="7" s="1"/>
  <c r="D41" i="8" l="1"/>
  <c r="H41" i="8" s="1"/>
  <c r="J41" i="8" s="1"/>
  <c r="C42" i="8"/>
  <c r="C42" i="7"/>
  <c r="D41" i="7"/>
  <c r="H41" i="7" s="1"/>
  <c r="J41" i="7" s="1"/>
  <c r="C44" i="9"/>
  <c r="D43" i="9"/>
  <c r="G346" i="8"/>
  <c r="F347" i="8"/>
  <c r="F294" i="8"/>
  <c r="G293" i="8"/>
  <c r="G41" i="9"/>
  <c r="H41" i="9" s="1"/>
  <c r="J41" i="9" s="1"/>
  <c r="F42" i="9"/>
  <c r="F44" i="7"/>
  <c r="G43" i="7"/>
  <c r="F43" i="8"/>
  <c r="G42" i="8"/>
  <c r="F44" i="8" l="1"/>
  <c r="G43" i="8"/>
  <c r="C43" i="7"/>
  <c r="D42" i="7"/>
  <c r="H42" i="7" s="1"/>
  <c r="J42" i="7" s="1"/>
  <c r="C45" i="9"/>
  <c r="D44" i="9"/>
  <c r="G294" i="8"/>
  <c r="F295" i="8"/>
  <c r="F348" i="8"/>
  <c r="G347" i="8"/>
  <c r="C43" i="8"/>
  <c r="D42" i="8"/>
  <c r="H42" i="8" s="1"/>
  <c r="J42" i="8" s="1"/>
  <c r="F45" i="7"/>
  <c r="G44" i="7"/>
  <c r="F43" i="9"/>
  <c r="G42" i="9"/>
  <c r="H42" i="9" s="1"/>
  <c r="J42" i="9" s="1"/>
  <c r="C44" i="8" l="1"/>
  <c r="D43" i="8"/>
  <c r="H43" i="8" s="1"/>
  <c r="J43" i="8" s="1"/>
  <c r="C46" i="9"/>
  <c r="D45" i="9"/>
  <c r="F44" i="9"/>
  <c r="G43" i="9"/>
  <c r="H43" i="9" s="1"/>
  <c r="J43" i="9" s="1"/>
  <c r="F349" i="8"/>
  <c r="G348" i="8"/>
  <c r="C44" i="7"/>
  <c r="D43" i="7"/>
  <c r="H43" i="7" s="1"/>
  <c r="J43" i="7" s="1"/>
  <c r="F296" i="8"/>
  <c r="G295" i="8"/>
  <c r="F46" i="7"/>
  <c r="G45" i="7"/>
  <c r="F45" i="8"/>
  <c r="G44" i="8"/>
  <c r="F45" i="9" l="1"/>
  <c r="G44" i="9"/>
  <c r="H44" i="9" s="1"/>
  <c r="J44" i="9" s="1"/>
  <c r="G296" i="8"/>
  <c r="F297" i="8"/>
  <c r="F46" i="8"/>
  <c r="G45" i="8"/>
  <c r="C45" i="7"/>
  <c r="D44" i="7"/>
  <c r="H44" i="7" s="1"/>
  <c r="J44" i="7" s="1"/>
  <c r="D46" i="9"/>
  <c r="C47" i="9"/>
  <c r="G46" i="7"/>
  <c r="F47" i="7"/>
  <c r="G349" i="8"/>
  <c r="F350" i="8"/>
  <c r="C45" i="8"/>
  <c r="D44" i="8"/>
  <c r="H44" i="8" s="1"/>
  <c r="J44" i="8" s="1"/>
  <c r="C48" i="9" l="1"/>
  <c r="D47" i="9"/>
  <c r="G46" i="8"/>
  <c r="F47" i="8"/>
  <c r="F351" i="8"/>
  <c r="G350" i="8"/>
  <c r="C46" i="8"/>
  <c r="D45" i="8"/>
  <c r="H45" i="8" s="1"/>
  <c r="J45" i="8" s="1"/>
  <c r="F298" i="8"/>
  <c r="G297" i="8"/>
  <c r="F48" i="7"/>
  <c r="G47" i="7"/>
  <c r="C46" i="7"/>
  <c r="D45" i="7"/>
  <c r="H45" i="7" s="1"/>
  <c r="J45" i="7" s="1"/>
  <c r="F46" i="9"/>
  <c r="G45" i="9"/>
  <c r="H45" i="9" s="1"/>
  <c r="J45" i="9" s="1"/>
  <c r="F49" i="7" l="1"/>
  <c r="G48" i="7"/>
  <c r="F352" i="8"/>
  <c r="G351" i="8"/>
  <c r="F47" i="9"/>
  <c r="G46" i="9"/>
  <c r="H46" i="9" s="1"/>
  <c r="J46" i="9" s="1"/>
  <c r="F299" i="8"/>
  <c r="G298" i="8"/>
  <c r="F48" i="8"/>
  <c r="G47" i="8"/>
  <c r="C47" i="7"/>
  <c r="D46" i="7"/>
  <c r="H46" i="7" s="1"/>
  <c r="J46" i="7" s="1"/>
  <c r="C47" i="8"/>
  <c r="D46" i="8"/>
  <c r="H46" i="8" s="1"/>
  <c r="J46" i="8" s="1"/>
  <c r="C49" i="9"/>
  <c r="D48" i="9"/>
  <c r="G299" i="8" l="1"/>
  <c r="F300" i="8"/>
  <c r="D49" i="9"/>
  <c r="C50" i="9"/>
  <c r="F49" i="8"/>
  <c r="G48" i="8"/>
  <c r="F353" i="8"/>
  <c r="G352" i="8"/>
  <c r="D47" i="7"/>
  <c r="H47" i="7" s="1"/>
  <c r="J47" i="7" s="1"/>
  <c r="C48" i="7"/>
  <c r="F48" i="9"/>
  <c r="G47" i="9"/>
  <c r="H47" i="9" s="1"/>
  <c r="J47" i="9" s="1"/>
  <c r="C48" i="8"/>
  <c r="D47" i="8"/>
  <c r="H47" i="8" s="1"/>
  <c r="J47" i="8" s="1"/>
  <c r="F50" i="7"/>
  <c r="G49" i="7"/>
  <c r="F51" i="7" l="1"/>
  <c r="G50" i="7"/>
  <c r="C51" i="9"/>
  <c r="D50" i="9"/>
  <c r="F49" i="9"/>
  <c r="G48" i="9"/>
  <c r="H48" i="9" s="1"/>
  <c r="J48" i="9" s="1"/>
  <c r="D48" i="7"/>
  <c r="H48" i="7" s="1"/>
  <c r="J48" i="7" s="1"/>
  <c r="C49" i="7"/>
  <c r="F50" i="8"/>
  <c r="G49" i="8"/>
  <c r="D48" i="8"/>
  <c r="H48" i="8" s="1"/>
  <c r="J48" i="8" s="1"/>
  <c r="C49" i="8"/>
  <c r="F301" i="8"/>
  <c r="G300" i="8"/>
  <c r="F354" i="8"/>
  <c r="G353" i="8"/>
  <c r="F355" i="8" l="1"/>
  <c r="G354" i="8"/>
  <c r="C50" i="7"/>
  <c r="D49" i="7"/>
  <c r="H49" i="7" s="1"/>
  <c r="J49" i="7" s="1"/>
  <c r="C52" i="9"/>
  <c r="D51" i="9"/>
  <c r="F50" i="9"/>
  <c r="G49" i="9"/>
  <c r="H49" i="9" s="1"/>
  <c r="J49" i="9" s="1"/>
  <c r="F302" i="8"/>
  <c r="G301" i="8"/>
  <c r="F51" i="8"/>
  <c r="G50" i="8"/>
  <c r="C50" i="8"/>
  <c r="D49" i="8"/>
  <c r="H49" i="8" s="1"/>
  <c r="J49" i="8" s="1"/>
  <c r="F52" i="7"/>
  <c r="G51" i="7"/>
  <c r="C53" i="9" l="1"/>
  <c r="D52" i="9"/>
  <c r="F53" i="7"/>
  <c r="G52" i="7"/>
  <c r="F303" i="8"/>
  <c r="G302" i="8"/>
  <c r="C51" i="7"/>
  <c r="D50" i="7"/>
  <c r="H50" i="7" s="1"/>
  <c r="J50" i="7" s="1"/>
  <c r="G51" i="8"/>
  <c r="F52" i="8"/>
  <c r="C51" i="8"/>
  <c r="D50" i="8"/>
  <c r="H50" i="8" s="1"/>
  <c r="J50" i="8" s="1"/>
  <c r="F51" i="9"/>
  <c r="G50" i="9"/>
  <c r="H50" i="9" s="1"/>
  <c r="J50" i="9" s="1"/>
  <c r="F356" i="8"/>
  <c r="G355" i="8"/>
  <c r="C52" i="8" l="1"/>
  <c r="D51" i="8"/>
  <c r="H51" i="8" s="1"/>
  <c r="J51" i="8" s="1"/>
  <c r="F304" i="8"/>
  <c r="G303" i="8"/>
  <c r="F54" i="7"/>
  <c r="G53" i="7"/>
  <c r="F53" i="8"/>
  <c r="G52" i="8"/>
  <c r="F357" i="8"/>
  <c r="G356" i="8"/>
  <c r="F52" i="9"/>
  <c r="G51" i="9"/>
  <c r="H51" i="9" s="1"/>
  <c r="J51" i="9" s="1"/>
  <c r="C52" i="7"/>
  <c r="D51" i="7"/>
  <c r="H51" i="7" s="1"/>
  <c r="J51" i="7" s="1"/>
  <c r="C54" i="9"/>
  <c r="D53" i="9"/>
  <c r="F55" i="7" l="1"/>
  <c r="G54" i="7"/>
  <c r="F53" i="9"/>
  <c r="G52" i="9"/>
  <c r="H52" i="9" s="1"/>
  <c r="J52" i="9" s="1"/>
  <c r="F358" i="8"/>
  <c r="G357" i="8"/>
  <c r="F305" i="8"/>
  <c r="G304" i="8"/>
  <c r="C53" i="7"/>
  <c r="D52" i="7"/>
  <c r="H52" i="7" s="1"/>
  <c r="J52" i="7" s="1"/>
  <c r="C55" i="9"/>
  <c r="D54" i="9"/>
  <c r="F54" i="8"/>
  <c r="G53" i="8"/>
  <c r="C53" i="8"/>
  <c r="D52" i="8"/>
  <c r="H52" i="8" s="1"/>
  <c r="J52" i="8" s="1"/>
  <c r="F359" i="8" l="1"/>
  <c r="G358" i="8"/>
  <c r="D53" i="8"/>
  <c r="H53" i="8" s="1"/>
  <c r="J53" i="8" s="1"/>
  <c r="C54" i="8"/>
  <c r="D55" i="9"/>
  <c r="C56" i="9"/>
  <c r="D53" i="7"/>
  <c r="H53" i="7" s="1"/>
  <c r="J53" i="7" s="1"/>
  <c r="C54" i="7"/>
  <c r="F54" i="9"/>
  <c r="G53" i="9"/>
  <c r="H53" i="9" s="1"/>
  <c r="J53" i="9" s="1"/>
  <c r="F55" i="8"/>
  <c r="G54" i="8"/>
  <c r="F306" i="8"/>
  <c r="G305" i="8"/>
  <c r="F56" i="7"/>
  <c r="G55" i="7"/>
  <c r="D56" i="9" l="1"/>
  <c r="C57" i="9"/>
  <c r="F56" i="8"/>
  <c r="G55" i="8"/>
  <c r="C55" i="8"/>
  <c r="D54" i="8"/>
  <c r="H54" i="8" s="1"/>
  <c r="J54" i="8" s="1"/>
  <c r="F57" i="7"/>
  <c r="G56" i="7"/>
  <c r="G54" i="9"/>
  <c r="H54" i="9" s="1"/>
  <c r="J54" i="9" s="1"/>
  <c r="F55" i="9"/>
  <c r="C55" i="7"/>
  <c r="D54" i="7"/>
  <c r="H54" i="7" s="1"/>
  <c r="J54" i="7" s="1"/>
  <c r="G306" i="8"/>
  <c r="F307" i="8"/>
  <c r="F360" i="8"/>
  <c r="G359" i="8"/>
  <c r="C56" i="7" l="1"/>
  <c r="D55" i="7"/>
  <c r="H55" i="7" s="1"/>
  <c r="J55" i="7" s="1"/>
  <c r="C56" i="8"/>
  <c r="D55" i="8"/>
  <c r="H55" i="8" s="1"/>
  <c r="J55" i="8" s="1"/>
  <c r="F361" i="8"/>
  <c r="G360" i="8"/>
  <c r="F57" i="8"/>
  <c r="G56" i="8"/>
  <c r="G55" i="9"/>
  <c r="H55" i="9" s="1"/>
  <c r="J55" i="9" s="1"/>
  <c r="F56" i="9"/>
  <c r="F308" i="8"/>
  <c r="G307" i="8"/>
  <c r="F58" i="7"/>
  <c r="G57" i="7"/>
  <c r="D57" i="9"/>
  <c r="C58" i="9"/>
  <c r="F362" i="8" l="1"/>
  <c r="G361" i="8"/>
  <c r="G56" i="9"/>
  <c r="H56" i="9" s="1"/>
  <c r="J56" i="9" s="1"/>
  <c r="F57" i="9"/>
  <c r="G308" i="8"/>
  <c r="F309" i="8"/>
  <c r="D58" i="9"/>
  <c r="C59" i="9"/>
  <c r="D56" i="8"/>
  <c r="H56" i="8" s="1"/>
  <c r="J56" i="8" s="1"/>
  <c r="C57" i="8"/>
  <c r="F59" i="7"/>
  <c r="G58" i="7"/>
  <c r="F58" i="8"/>
  <c r="G57" i="8"/>
  <c r="C57" i="7"/>
  <c r="D56" i="7"/>
  <c r="H56" i="7" s="1"/>
  <c r="J56" i="7" s="1"/>
  <c r="F60" i="7" l="1"/>
  <c r="G59" i="7"/>
  <c r="F310" i="8"/>
  <c r="G309" i="8"/>
  <c r="C58" i="8"/>
  <c r="D57" i="8"/>
  <c r="H57" i="8" s="1"/>
  <c r="J57" i="8" s="1"/>
  <c r="G57" i="9"/>
  <c r="H57" i="9" s="1"/>
  <c r="J57" i="9" s="1"/>
  <c r="F58" i="9"/>
  <c r="C58" i="7"/>
  <c r="D57" i="7"/>
  <c r="H57" i="7" s="1"/>
  <c r="J57" i="7" s="1"/>
  <c r="G58" i="8"/>
  <c r="F59" i="8"/>
  <c r="D59" i="9"/>
  <c r="C60" i="9"/>
  <c r="F363" i="8"/>
  <c r="G362" i="8"/>
  <c r="F59" i="9" l="1"/>
  <c r="G58" i="9"/>
  <c r="H58" i="9" s="1"/>
  <c r="J58" i="9" s="1"/>
  <c r="F60" i="8"/>
  <c r="G59" i="8"/>
  <c r="C59" i="8"/>
  <c r="D58" i="8"/>
  <c r="H58" i="8" s="1"/>
  <c r="J58" i="8" s="1"/>
  <c r="C61" i="9"/>
  <c r="D60" i="9"/>
  <c r="F364" i="8"/>
  <c r="G363" i="8"/>
  <c r="C59" i="7"/>
  <c r="D58" i="7"/>
  <c r="H58" i="7" s="1"/>
  <c r="J58" i="7" s="1"/>
  <c r="F311" i="8"/>
  <c r="G311" i="8" s="1"/>
  <c r="G310" i="8"/>
  <c r="F61" i="7"/>
  <c r="G60" i="7"/>
  <c r="C60" i="8" l="1"/>
  <c r="D59" i="8"/>
  <c r="H59" i="8" s="1"/>
  <c r="J59" i="8" s="1"/>
  <c r="D59" i="7"/>
  <c r="H59" i="7" s="1"/>
  <c r="J59" i="7" s="1"/>
  <c r="C60" i="7"/>
  <c r="F62" i="7"/>
  <c r="G61" i="7"/>
  <c r="F365" i="8"/>
  <c r="G364" i="8"/>
  <c r="F61" i="8"/>
  <c r="G60" i="8"/>
  <c r="D61" i="9"/>
  <c r="C62" i="9"/>
  <c r="F60" i="9"/>
  <c r="G59" i="9"/>
  <c r="H59" i="9" s="1"/>
  <c r="J59" i="9" s="1"/>
  <c r="F63" i="7" l="1"/>
  <c r="G62" i="7"/>
  <c r="C61" i="7"/>
  <c r="D60" i="7"/>
  <c r="H60" i="7" s="1"/>
  <c r="J60" i="7" s="1"/>
  <c r="F62" i="8"/>
  <c r="G61" i="8"/>
  <c r="F61" i="9"/>
  <c r="G60" i="9"/>
  <c r="H60" i="9" s="1"/>
  <c r="J60" i="9" s="1"/>
  <c r="D62" i="9"/>
  <c r="C63" i="9"/>
  <c r="F366" i="8"/>
  <c r="G365" i="8"/>
  <c r="D60" i="8"/>
  <c r="H60" i="8" s="1"/>
  <c r="J60" i="8" s="1"/>
  <c r="C61" i="8"/>
  <c r="F367" i="8" l="1"/>
  <c r="G366" i="8"/>
  <c r="F63" i="8"/>
  <c r="G62" i="8"/>
  <c r="D63" i="9"/>
  <c r="C64" i="9"/>
  <c r="C62" i="7"/>
  <c r="D61" i="7"/>
  <c r="H61" i="7" s="1"/>
  <c r="J61" i="7" s="1"/>
  <c r="G63" i="7"/>
  <c r="F64" i="7"/>
  <c r="C62" i="8"/>
  <c r="D61" i="8"/>
  <c r="H61" i="8" s="1"/>
  <c r="J61" i="8" s="1"/>
  <c r="F62" i="9"/>
  <c r="G61" i="9"/>
  <c r="H61" i="9" s="1"/>
  <c r="J61" i="9" s="1"/>
  <c r="C63" i="8" l="1"/>
  <c r="D62" i="8"/>
  <c r="H62" i="8" s="1"/>
  <c r="J62" i="8" s="1"/>
  <c r="D64" i="9"/>
  <c r="C65" i="9"/>
  <c r="F65" i="7"/>
  <c r="G64" i="7"/>
  <c r="G63" i="8"/>
  <c r="F64" i="8"/>
  <c r="F63" i="9"/>
  <c r="G62" i="9"/>
  <c r="H62" i="9" s="1"/>
  <c r="J62" i="9" s="1"/>
  <c r="C63" i="7"/>
  <c r="D62" i="7"/>
  <c r="H62" i="7" s="1"/>
  <c r="J62" i="7" s="1"/>
  <c r="F368" i="8"/>
  <c r="G367" i="8"/>
  <c r="C64" i="7" l="1"/>
  <c r="D63" i="7"/>
  <c r="H63" i="7" s="1"/>
  <c r="J63" i="7" s="1"/>
  <c r="F66" i="7"/>
  <c r="G65" i="7"/>
  <c r="D65" i="9"/>
  <c r="C66" i="9"/>
  <c r="F64" i="9"/>
  <c r="G63" i="9"/>
  <c r="H63" i="9" s="1"/>
  <c r="J63" i="9" s="1"/>
  <c r="F65" i="8"/>
  <c r="G64" i="8"/>
  <c r="F369" i="8"/>
  <c r="G368" i="8"/>
  <c r="C64" i="8"/>
  <c r="D63" i="8"/>
  <c r="H63" i="8" s="1"/>
  <c r="J63" i="8" s="1"/>
  <c r="F370" i="8" l="1"/>
  <c r="G369" i="8"/>
  <c r="C67" i="9"/>
  <c r="D66" i="9"/>
  <c r="F67" i="7"/>
  <c r="G66" i="7"/>
  <c r="F66" i="8"/>
  <c r="G65" i="8"/>
  <c r="C65" i="8"/>
  <c r="D64" i="8"/>
  <c r="H64" i="8" s="1"/>
  <c r="J64" i="8" s="1"/>
  <c r="F65" i="9"/>
  <c r="G64" i="9"/>
  <c r="H64" i="9" s="1"/>
  <c r="J64" i="9" s="1"/>
  <c r="C65" i="7"/>
  <c r="D64" i="7"/>
  <c r="H64" i="7" s="1"/>
  <c r="J64" i="7" s="1"/>
  <c r="G65" i="9" l="1"/>
  <c r="H65" i="9" s="1"/>
  <c r="J65" i="9" s="1"/>
  <c r="F66" i="9"/>
  <c r="G67" i="7"/>
  <c r="F68" i="7"/>
  <c r="D65" i="8"/>
  <c r="H65" i="8" s="1"/>
  <c r="J65" i="8" s="1"/>
  <c r="C66" i="8"/>
  <c r="D67" i="9"/>
  <c r="C68" i="9"/>
  <c r="D65" i="7"/>
  <c r="H65" i="7" s="1"/>
  <c r="J65" i="7" s="1"/>
  <c r="C66" i="7"/>
  <c r="G66" i="8"/>
  <c r="F67" i="8"/>
  <c r="F371" i="8"/>
  <c r="G370" i="8"/>
  <c r="C67" i="8" l="1"/>
  <c r="D66" i="8"/>
  <c r="H66" i="8" s="1"/>
  <c r="J66" i="8" s="1"/>
  <c r="F69" i="7"/>
  <c r="G68" i="7"/>
  <c r="C67" i="7"/>
  <c r="D66" i="7"/>
  <c r="H66" i="7" s="1"/>
  <c r="J66" i="7" s="1"/>
  <c r="D68" i="9"/>
  <c r="C69" i="9"/>
  <c r="G66" i="9"/>
  <c r="H66" i="9" s="1"/>
  <c r="J66" i="9" s="1"/>
  <c r="F67" i="9"/>
  <c r="F372" i="8"/>
  <c r="G371" i="8"/>
  <c r="F68" i="8"/>
  <c r="G67" i="8"/>
  <c r="C68" i="7" l="1"/>
  <c r="D67" i="7"/>
  <c r="H67" i="7" s="1"/>
  <c r="J67" i="7" s="1"/>
  <c r="F70" i="7"/>
  <c r="G69" i="7"/>
  <c r="F373" i="8"/>
  <c r="G372" i="8"/>
  <c r="G67" i="9"/>
  <c r="H67" i="9" s="1"/>
  <c r="J67" i="9" s="1"/>
  <c r="F68" i="9"/>
  <c r="D69" i="9"/>
  <c r="C70" i="9"/>
  <c r="F69" i="8"/>
  <c r="G68" i="8"/>
  <c r="C68" i="8"/>
  <c r="D67" i="8"/>
  <c r="H67" i="8" s="1"/>
  <c r="J67" i="8" s="1"/>
  <c r="F374" i="8" l="1"/>
  <c r="G373" i="8"/>
  <c r="F70" i="8"/>
  <c r="G69" i="8"/>
  <c r="G70" i="7"/>
  <c r="F71" i="7"/>
  <c r="G68" i="9"/>
  <c r="H68" i="9" s="1"/>
  <c r="J68" i="9" s="1"/>
  <c r="F69" i="9"/>
  <c r="D70" i="9"/>
  <c r="C71" i="9"/>
  <c r="C69" i="8"/>
  <c r="D68" i="8"/>
  <c r="H68" i="8" s="1"/>
  <c r="J68" i="8" s="1"/>
  <c r="C69" i="7"/>
  <c r="D68" i="7"/>
  <c r="H68" i="7" s="1"/>
  <c r="J68" i="7" s="1"/>
  <c r="C70" i="8" l="1"/>
  <c r="D69" i="8"/>
  <c r="H69" i="8" s="1"/>
  <c r="J69" i="8" s="1"/>
  <c r="G69" i="9"/>
  <c r="H69" i="9" s="1"/>
  <c r="J69" i="9" s="1"/>
  <c r="F70" i="9"/>
  <c r="G70" i="8"/>
  <c r="F71" i="8"/>
  <c r="D71" i="9"/>
  <c r="C72" i="9"/>
  <c r="D69" i="7"/>
  <c r="H69" i="7" s="1"/>
  <c r="J69" i="7" s="1"/>
  <c r="C70" i="7"/>
  <c r="F72" i="7"/>
  <c r="G71" i="7"/>
  <c r="F375" i="8"/>
  <c r="G374" i="8"/>
  <c r="F71" i="9" l="1"/>
  <c r="G70" i="9"/>
  <c r="H70" i="9" s="1"/>
  <c r="J70" i="9" s="1"/>
  <c r="C71" i="7"/>
  <c r="D70" i="7"/>
  <c r="H70" i="7" s="1"/>
  <c r="J70" i="7" s="1"/>
  <c r="C73" i="9"/>
  <c r="D72" i="9"/>
  <c r="F73" i="7"/>
  <c r="G72" i="7"/>
  <c r="F376" i="8"/>
  <c r="G375" i="8"/>
  <c r="F72" i="8"/>
  <c r="G71" i="8"/>
  <c r="C71" i="8"/>
  <c r="D70" i="8"/>
  <c r="H70" i="8" s="1"/>
  <c r="J70" i="8" s="1"/>
  <c r="C74" i="9" l="1"/>
  <c r="D73" i="9"/>
  <c r="F377" i="8"/>
  <c r="G376" i="8"/>
  <c r="C72" i="7"/>
  <c r="D71" i="7"/>
  <c r="H71" i="7" s="1"/>
  <c r="J71" i="7" s="1"/>
  <c r="F73" i="8"/>
  <c r="G72" i="8"/>
  <c r="C72" i="8"/>
  <c r="D71" i="8"/>
  <c r="H71" i="8" s="1"/>
  <c r="J71" i="8" s="1"/>
  <c r="G73" i="7"/>
  <c r="F74" i="7"/>
  <c r="G71" i="9"/>
  <c r="H71" i="9" s="1"/>
  <c r="J71" i="9" s="1"/>
  <c r="F72" i="9"/>
  <c r="C73" i="7" l="1"/>
  <c r="D72" i="7"/>
  <c r="H72" i="7" s="1"/>
  <c r="J72" i="7" s="1"/>
  <c r="F378" i="8"/>
  <c r="G377" i="8"/>
  <c r="D72" i="8"/>
  <c r="H72" i="8" s="1"/>
  <c r="J72" i="8" s="1"/>
  <c r="C73" i="8"/>
  <c r="C75" i="9"/>
  <c r="D74" i="9"/>
  <c r="F73" i="9"/>
  <c r="G72" i="9"/>
  <c r="H72" i="9" s="1"/>
  <c r="J72" i="9" s="1"/>
  <c r="F74" i="8"/>
  <c r="G73" i="8"/>
  <c r="F75" i="7"/>
  <c r="G74" i="7"/>
  <c r="F75" i="8" l="1"/>
  <c r="G74" i="8"/>
  <c r="F379" i="8"/>
  <c r="G378" i="8"/>
  <c r="F74" i="9"/>
  <c r="G73" i="9"/>
  <c r="H73" i="9" s="1"/>
  <c r="J73" i="9" s="1"/>
  <c r="G75" i="7"/>
  <c r="F76" i="7"/>
  <c r="C76" i="9"/>
  <c r="D75" i="9"/>
  <c r="C74" i="8"/>
  <c r="D73" i="8"/>
  <c r="H73" i="8" s="1"/>
  <c r="J73" i="8" s="1"/>
  <c r="C74" i="7"/>
  <c r="D73" i="7"/>
  <c r="H73" i="7" s="1"/>
  <c r="J73" i="7" s="1"/>
  <c r="G74" i="9" l="1"/>
  <c r="H74" i="9" s="1"/>
  <c r="J74" i="9" s="1"/>
  <c r="F75" i="9"/>
  <c r="D76" i="9"/>
  <c r="C77" i="9"/>
  <c r="F380" i="8"/>
  <c r="G379" i="8"/>
  <c r="C75" i="8"/>
  <c r="D74" i="8"/>
  <c r="H74" i="8" s="1"/>
  <c r="J74" i="8" s="1"/>
  <c r="G76" i="7"/>
  <c r="F77" i="7"/>
  <c r="C75" i="7"/>
  <c r="D74" i="7"/>
  <c r="H74" i="7" s="1"/>
  <c r="J74" i="7" s="1"/>
  <c r="G75" i="8"/>
  <c r="F76" i="8"/>
  <c r="F78" i="7" l="1"/>
  <c r="G77" i="7"/>
  <c r="F381" i="8"/>
  <c r="G380" i="8"/>
  <c r="D75" i="7"/>
  <c r="H75" i="7" s="1"/>
  <c r="J75" i="7" s="1"/>
  <c r="C76" i="7"/>
  <c r="D77" i="9"/>
  <c r="C78" i="9"/>
  <c r="F77" i="8"/>
  <c r="G76" i="8"/>
  <c r="G75" i="9"/>
  <c r="H75" i="9" s="1"/>
  <c r="J75" i="9" s="1"/>
  <c r="F76" i="9"/>
  <c r="C76" i="8"/>
  <c r="D75" i="8"/>
  <c r="H75" i="8" s="1"/>
  <c r="J75" i="8" s="1"/>
  <c r="C77" i="7" l="1"/>
  <c r="D76" i="7"/>
  <c r="H76" i="7" s="1"/>
  <c r="J76" i="7" s="1"/>
  <c r="F78" i="8"/>
  <c r="G77" i="8"/>
  <c r="F382" i="8"/>
  <c r="G381" i="8"/>
  <c r="C77" i="8"/>
  <c r="D76" i="8"/>
  <c r="H76" i="8" s="1"/>
  <c r="J76" i="8" s="1"/>
  <c r="C79" i="9"/>
  <c r="D78" i="9"/>
  <c r="F77" i="9"/>
  <c r="G76" i="9"/>
  <c r="H76" i="9" s="1"/>
  <c r="J76" i="9" s="1"/>
  <c r="F79" i="7"/>
  <c r="G78" i="7"/>
  <c r="G382" i="8" l="1"/>
  <c r="F383" i="8"/>
  <c r="F79" i="8"/>
  <c r="G78" i="8"/>
  <c r="G77" i="9"/>
  <c r="H77" i="9" s="1"/>
  <c r="J77" i="9" s="1"/>
  <c r="F78" i="9"/>
  <c r="D79" i="9"/>
  <c r="C80" i="9"/>
  <c r="F80" i="7"/>
  <c r="G79" i="7"/>
  <c r="D77" i="8"/>
  <c r="H77" i="8" s="1"/>
  <c r="J77" i="8" s="1"/>
  <c r="C78" i="8"/>
  <c r="D77" i="7"/>
  <c r="H77" i="7" s="1"/>
  <c r="J77" i="7" s="1"/>
  <c r="C78" i="7"/>
  <c r="F80" i="8" l="1"/>
  <c r="G79" i="8"/>
  <c r="C79" i="7"/>
  <c r="D78" i="7"/>
  <c r="H78" i="7" s="1"/>
  <c r="J78" i="7" s="1"/>
  <c r="C81" i="9"/>
  <c r="D80" i="9"/>
  <c r="F384" i="8"/>
  <c r="G383" i="8"/>
  <c r="F81" i="7"/>
  <c r="G80" i="7"/>
  <c r="C79" i="8"/>
  <c r="D78" i="8"/>
  <c r="H78" i="8" s="1"/>
  <c r="J78" i="8" s="1"/>
  <c r="F79" i="9"/>
  <c r="G78" i="9"/>
  <c r="H78" i="9" s="1"/>
  <c r="J78" i="9" s="1"/>
  <c r="C82" i="9" l="1"/>
  <c r="D81" i="9"/>
  <c r="C80" i="8"/>
  <c r="D79" i="8"/>
  <c r="H79" i="8" s="1"/>
  <c r="J79" i="8" s="1"/>
  <c r="C80" i="7"/>
  <c r="D79" i="7"/>
  <c r="H79" i="7" s="1"/>
  <c r="J79" i="7" s="1"/>
  <c r="F385" i="8"/>
  <c r="G384" i="8"/>
  <c r="F82" i="7"/>
  <c r="G81" i="7"/>
  <c r="F80" i="9"/>
  <c r="G79" i="9"/>
  <c r="H79" i="9" s="1"/>
  <c r="J79" i="9" s="1"/>
  <c r="F81" i="8"/>
  <c r="G80" i="8"/>
  <c r="G82" i="7" l="1"/>
  <c r="F83" i="7"/>
  <c r="C81" i="8"/>
  <c r="D80" i="8"/>
  <c r="H80" i="8" s="1"/>
  <c r="J80" i="8" s="1"/>
  <c r="C81" i="7"/>
  <c r="D80" i="7"/>
  <c r="H80" i="7" s="1"/>
  <c r="J80" i="7" s="1"/>
  <c r="F386" i="8"/>
  <c r="G385" i="8"/>
  <c r="C83" i="9"/>
  <c r="D82" i="9"/>
  <c r="F81" i="9"/>
  <c r="G80" i="9"/>
  <c r="H80" i="9" s="1"/>
  <c r="J80" i="9" s="1"/>
  <c r="F82" i="8"/>
  <c r="G81" i="8"/>
  <c r="D81" i="7" l="1"/>
  <c r="H81" i="7" s="1"/>
  <c r="J81" i="7" s="1"/>
  <c r="C82" i="7"/>
  <c r="F82" i="9"/>
  <c r="G81" i="9"/>
  <c r="H81" i="9" s="1"/>
  <c r="J81" i="9" s="1"/>
  <c r="C82" i="8"/>
  <c r="D81" i="8"/>
  <c r="H81" i="8" s="1"/>
  <c r="J81" i="8" s="1"/>
  <c r="F387" i="8"/>
  <c r="G386" i="8"/>
  <c r="F84" i="7"/>
  <c r="G83" i="7"/>
  <c r="C84" i="9"/>
  <c r="D83" i="9"/>
  <c r="G82" i="8"/>
  <c r="F83" i="8"/>
  <c r="C83" i="8" l="1"/>
  <c r="D82" i="8"/>
  <c r="H82" i="8" s="1"/>
  <c r="J82" i="8" s="1"/>
  <c r="F85" i="7"/>
  <c r="G84" i="7"/>
  <c r="F83" i="9"/>
  <c r="G82" i="9"/>
  <c r="H82" i="9" s="1"/>
  <c r="J82" i="9" s="1"/>
  <c r="C85" i="9"/>
  <c r="D84" i="9"/>
  <c r="F388" i="8"/>
  <c r="G387" i="8"/>
  <c r="C83" i="7"/>
  <c r="D82" i="7"/>
  <c r="H82" i="7" s="1"/>
  <c r="J82" i="7" s="1"/>
  <c r="F84" i="8"/>
  <c r="G83" i="8"/>
  <c r="C84" i="7" l="1"/>
  <c r="D83" i="7"/>
  <c r="H83" i="7" s="1"/>
  <c r="J83" i="7" s="1"/>
  <c r="F84" i="9"/>
  <c r="G83" i="9"/>
  <c r="H83" i="9" s="1"/>
  <c r="J83" i="9" s="1"/>
  <c r="F389" i="8"/>
  <c r="G388" i="8"/>
  <c r="F86" i="7"/>
  <c r="G85" i="7"/>
  <c r="F85" i="8"/>
  <c r="G84" i="8"/>
  <c r="C86" i="9"/>
  <c r="D85" i="9"/>
  <c r="C84" i="8"/>
  <c r="D83" i="8"/>
  <c r="H83" i="8" s="1"/>
  <c r="J83" i="8" s="1"/>
  <c r="C87" i="9" l="1"/>
  <c r="D86" i="9"/>
  <c r="F390" i="8"/>
  <c r="G389" i="8"/>
  <c r="F85" i="9"/>
  <c r="G84" i="9"/>
  <c r="H84" i="9" s="1"/>
  <c r="J84" i="9" s="1"/>
  <c r="F86" i="8"/>
  <c r="G85" i="8"/>
  <c r="D84" i="8"/>
  <c r="H84" i="8" s="1"/>
  <c r="J84" i="8" s="1"/>
  <c r="C85" i="8"/>
  <c r="F87" i="7"/>
  <c r="G86" i="7"/>
  <c r="D84" i="7"/>
  <c r="H84" i="7" s="1"/>
  <c r="J84" i="7" s="1"/>
  <c r="C85" i="7"/>
  <c r="F86" i="9" l="1"/>
  <c r="G85" i="9"/>
  <c r="H85" i="9" s="1"/>
  <c r="J85" i="9" s="1"/>
  <c r="F88" i="7"/>
  <c r="G87" i="7"/>
  <c r="C86" i="7"/>
  <c r="D85" i="7"/>
  <c r="H85" i="7" s="1"/>
  <c r="J85" i="7" s="1"/>
  <c r="F391" i="8"/>
  <c r="G390" i="8"/>
  <c r="C86" i="8"/>
  <c r="D85" i="8"/>
  <c r="H85" i="8" s="1"/>
  <c r="J85" i="8" s="1"/>
  <c r="F87" i="8"/>
  <c r="G86" i="8"/>
  <c r="C88" i="9"/>
  <c r="D87" i="9"/>
  <c r="C87" i="7" l="1"/>
  <c r="D86" i="7"/>
  <c r="H86" i="7" s="1"/>
  <c r="J86" i="7" s="1"/>
  <c r="C87" i="8"/>
  <c r="D86" i="8"/>
  <c r="H86" i="8" s="1"/>
  <c r="J86" i="8" s="1"/>
  <c r="F89" i="7"/>
  <c r="G88" i="7"/>
  <c r="G87" i="8"/>
  <c r="F88" i="8"/>
  <c r="D88" i="9"/>
  <c r="C89" i="9"/>
  <c r="F392" i="8"/>
  <c r="G391" i="8"/>
  <c r="G86" i="9"/>
  <c r="H86" i="9" s="1"/>
  <c r="J86" i="9" s="1"/>
  <c r="F87" i="9"/>
  <c r="F393" i="8" l="1"/>
  <c r="G392" i="8"/>
  <c r="F90" i="7"/>
  <c r="G89" i="7"/>
  <c r="G87" i="9"/>
  <c r="H87" i="9" s="1"/>
  <c r="J87" i="9" s="1"/>
  <c r="F88" i="9"/>
  <c r="C88" i="8"/>
  <c r="D87" i="8"/>
  <c r="H87" i="8" s="1"/>
  <c r="J87" i="8" s="1"/>
  <c r="D89" i="9"/>
  <c r="C90" i="9"/>
  <c r="F89" i="8"/>
  <c r="G88" i="8"/>
  <c r="C88" i="7"/>
  <c r="D87" i="7"/>
  <c r="H87" i="7" s="1"/>
  <c r="J87" i="7" s="1"/>
  <c r="F89" i="9" l="1"/>
  <c r="G88" i="9"/>
  <c r="H88" i="9" s="1"/>
  <c r="J88" i="9" s="1"/>
  <c r="F90" i="8"/>
  <c r="G89" i="8"/>
  <c r="F91" i="7"/>
  <c r="G90" i="7"/>
  <c r="C89" i="7"/>
  <c r="D88" i="7"/>
  <c r="H88" i="7" s="1"/>
  <c r="J88" i="7" s="1"/>
  <c r="C91" i="9"/>
  <c r="D90" i="9"/>
  <c r="C89" i="8"/>
  <c r="D88" i="8"/>
  <c r="H88" i="8" s="1"/>
  <c r="J88" i="8" s="1"/>
  <c r="F394" i="8"/>
  <c r="G393" i="8"/>
  <c r="F92" i="7" l="1"/>
  <c r="G91" i="7"/>
  <c r="D89" i="8"/>
  <c r="H89" i="8" s="1"/>
  <c r="J89" i="8" s="1"/>
  <c r="C90" i="8"/>
  <c r="F91" i="8"/>
  <c r="G90" i="8"/>
  <c r="D91" i="9"/>
  <c r="C92" i="9"/>
  <c r="F395" i="8"/>
  <c r="G394" i="8"/>
  <c r="D89" i="7"/>
  <c r="H89" i="7" s="1"/>
  <c r="J89" i="7" s="1"/>
  <c r="C90" i="7"/>
  <c r="G89" i="9"/>
  <c r="H89" i="9" s="1"/>
  <c r="J89" i="9" s="1"/>
  <c r="F90" i="9"/>
  <c r="F92" i="8" l="1"/>
  <c r="G91" i="8"/>
  <c r="C91" i="8"/>
  <c r="D90" i="8"/>
  <c r="H90" i="8" s="1"/>
  <c r="J90" i="8" s="1"/>
  <c r="C93" i="9"/>
  <c r="D92" i="9"/>
  <c r="F396" i="8"/>
  <c r="G395" i="8"/>
  <c r="F91" i="9"/>
  <c r="G90" i="9"/>
  <c r="H90" i="9" s="1"/>
  <c r="J90" i="9" s="1"/>
  <c r="C91" i="7"/>
  <c r="D90" i="7"/>
  <c r="H90" i="7" s="1"/>
  <c r="J90" i="7" s="1"/>
  <c r="F93" i="7"/>
  <c r="G92" i="7"/>
  <c r="C94" i="9" l="1"/>
  <c r="D93" i="9"/>
  <c r="C92" i="8"/>
  <c r="D91" i="8"/>
  <c r="H91" i="8" s="1"/>
  <c r="J91" i="8" s="1"/>
  <c r="C92" i="7"/>
  <c r="D91" i="7"/>
  <c r="H91" i="7" s="1"/>
  <c r="J91" i="7" s="1"/>
  <c r="G93" i="7"/>
  <c r="F94" i="7"/>
  <c r="F92" i="9"/>
  <c r="G91" i="9"/>
  <c r="H91" i="9" s="1"/>
  <c r="J91" i="9" s="1"/>
  <c r="F397" i="8"/>
  <c r="G396" i="8"/>
  <c r="F93" i="8"/>
  <c r="G92" i="8"/>
  <c r="C93" i="7" l="1"/>
  <c r="D92" i="7"/>
  <c r="H92" i="7" s="1"/>
  <c r="J92" i="7" s="1"/>
  <c r="F398" i="8"/>
  <c r="G397" i="8"/>
  <c r="F93" i="9"/>
  <c r="G92" i="9"/>
  <c r="H92" i="9" s="1"/>
  <c r="J92" i="9" s="1"/>
  <c r="D92" i="8"/>
  <c r="H92" i="8" s="1"/>
  <c r="J92" i="8" s="1"/>
  <c r="C93" i="8"/>
  <c r="F94" i="8"/>
  <c r="G93" i="8"/>
  <c r="F95" i="7"/>
  <c r="G94" i="7"/>
  <c r="C95" i="9"/>
  <c r="D94" i="9"/>
  <c r="F94" i="9" l="1"/>
  <c r="G93" i="9"/>
  <c r="H93" i="9" s="1"/>
  <c r="J93" i="9" s="1"/>
  <c r="G94" i="8"/>
  <c r="F95" i="8"/>
  <c r="F96" i="7"/>
  <c r="G95" i="7"/>
  <c r="F399" i="8"/>
  <c r="G398" i="8"/>
  <c r="C96" i="9"/>
  <c r="D95" i="9"/>
  <c r="C94" i="8"/>
  <c r="D93" i="8"/>
  <c r="H93" i="8" s="1"/>
  <c r="J93" i="8" s="1"/>
  <c r="C94" i="7"/>
  <c r="D93" i="7"/>
  <c r="H93" i="7" s="1"/>
  <c r="J93" i="7" s="1"/>
  <c r="F97" i="7" l="1"/>
  <c r="G96" i="7"/>
  <c r="D96" i="9"/>
  <c r="C97" i="9"/>
  <c r="F96" i="8"/>
  <c r="G95" i="8"/>
  <c r="C95" i="8"/>
  <c r="D94" i="8"/>
  <c r="H94" i="8" s="1"/>
  <c r="J94" i="8" s="1"/>
  <c r="C95" i="7"/>
  <c r="D94" i="7"/>
  <c r="H94" i="7" s="1"/>
  <c r="J94" i="7" s="1"/>
  <c r="F400" i="8"/>
  <c r="G399" i="8"/>
  <c r="F95" i="9"/>
  <c r="G94" i="9"/>
  <c r="H94" i="9" s="1"/>
  <c r="J94" i="9" s="1"/>
  <c r="G96" i="8" l="1"/>
  <c r="F97" i="8"/>
  <c r="D95" i="7"/>
  <c r="H95" i="7" s="1"/>
  <c r="J95" i="7" s="1"/>
  <c r="C96" i="7"/>
  <c r="C98" i="9"/>
  <c r="D97" i="9"/>
  <c r="F401" i="8"/>
  <c r="G400" i="8"/>
  <c r="F96" i="9"/>
  <c r="G95" i="9"/>
  <c r="H95" i="9" s="1"/>
  <c r="J95" i="9" s="1"/>
  <c r="C96" i="8"/>
  <c r="D95" i="8"/>
  <c r="H95" i="8" s="1"/>
  <c r="J95" i="8" s="1"/>
  <c r="G97" i="7"/>
  <c r="F98" i="7"/>
  <c r="D98" i="9" l="1"/>
  <c r="C99" i="9"/>
  <c r="G96" i="9"/>
  <c r="H96" i="9" s="1"/>
  <c r="F97" i="9"/>
  <c r="C97" i="7"/>
  <c r="D96" i="7"/>
  <c r="H96" i="7" s="1"/>
  <c r="J96" i="7" s="1"/>
  <c r="C97" i="8"/>
  <c r="D96" i="8"/>
  <c r="H96" i="8" s="1"/>
  <c r="J96" i="8" s="1"/>
  <c r="F98" i="8"/>
  <c r="G97" i="8"/>
  <c r="F99" i="7"/>
  <c r="G98" i="7"/>
  <c r="F402" i="8"/>
  <c r="G401" i="8"/>
  <c r="C98" i="7" l="1"/>
  <c r="D97" i="7"/>
  <c r="H97" i="7" s="1"/>
  <c r="J97" i="7" s="1"/>
  <c r="F98" i="9"/>
  <c r="G97" i="9"/>
  <c r="H97" i="9" s="1"/>
  <c r="J97" i="9" s="1"/>
  <c r="F99" i="8"/>
  <c r="G98" i="8"/>
  <c r="C100" i="9"/>
  <c r="D99" i="9"/>
  <c r="F403" i="8"/>
  <c r="G402" i="8"/>
  <c r="G99" i="7"/>
  <c r="F100" i="7"/>
  <c r="C98" i="8"/>
  <c r="D97" i="8"/>
  <c r="H97" i="8" s="1"/>
  <c r="J97" i="8" s="1"/>
  <c r="F100" i="8" l="1"/>
  <c r="G99" i="8"/>
  <c r="F404" i="8"/>
  <c r="G403" i="8"/>
  <c r="F99" i="9"/>
  <c r="G98" i="9"/>
  <c r="H98" i="9" s="1"/>
  <c r="J98" i="9" s="1"/>
  <c r="C99" i="8"/>
  <c r="D98" i="8"/>
  <c r="H98" i="8" s="1"/>
  <c r="J98" i="8" s="1"/>
  <c r="F101" i="7"/>
  <c r="G100" i="7"/>
  <c r="C101" i="9"/>
  <c r="D100" i="9"/>
  <c r="C99" i="7"/>
  <c r="D98" i="7"/>
  <c r="H98" i="7" s="1"/>
  <c r="J98" i="7" s="1"/>
  <c r="F100" i="9" l="1"/>
  <c r="G99" i="9"/>
  <c r="H99" i="9" s="1"/>
  <c r="J99" i="9" s="1"/>
  <c r="F405" i="8"/>
  <c r="G404" i="8"/>
  <c r="C100" i="7"/>
  <c r="D99" i="7"/>
  <c r="H99" i="7" s="1"/>
  <c r="J99" i="7" s="1"/>
  <c r="C102" i="9"/>
  <c r="D101" i="9"/>
  <c r="F102" i="7"/>
  <c r="G101" i="7"/>
  <c r="C100" i="8"/>
  <c r="D99" i="8"/>
  <c r="H99" i="8" s="1"/>
  <c r="J99" i="8" s="1"/>
  <c r="F101" i="8"/>
  <c r="G100" i="8"/>
  <c r="C101" i="7" l="1"/>
  <c r="D100" i="7"/>
  <c r="H100" i="7" s="1"/>
  <c r="J100" i="7" s="1"/>
  <c r="F406" i="8"/>
  <c r="G405" i="8"/>
  <c r="C101" i="8"/>
  <c r="D100" i="8"/>
  <c r="H100" i="8" s="1"/>
  <c r="J100" i="8" s="1"/>
  <c r="F103" i="7"/>
  <c r="G102" i="7"/>
  <c r="F102" i="8"/>
  <c r="G101" i="8"/>
  <c r="C103" i="9"/>
  <c r="D102" i="9"/>
  <c r="F101" i="9"/>
  <c r="G100" i="9"/>
  <c r="H100" i="9" s="1"/>
  <c r="J100" i="9" s="1"/>
  <c r="D101" i="8" l="1"/>
  <c r="H101" i="8" s="1"/>
  <c r="J101" i="8" s="1"/>
  <c r="C102" i="8"/>
  <c r="G102" i="8"/>
  <c r="F103" i="8"/>
  <c r="F407" i="8"/>
  <c r="G406" i="8"/>
  <c r="C104" i="9"/>
  <c r="D103" i="9"/>
  <c r="F102" i="9"/>
  <c r="G101" i="9"/>
  <c r="H101" i="9" s="1"/>
  <c r="J101" i="9" s="1"/>
  <c r="F104" i="7"/>
  <c r="G103" i="7"/>
  <c r="D101" i="7"/>
  <c r="H101" i="7" s="1"/>
  <c r="J101" i="7" s="1"/>
  <c r="C102" i="7"/>
  <c r="F408" i="8" l="1"/>
  <c r="G407" i="8"/>
  <c r="F104" i="8"/>
  <c r="G103" i="8"/>
  <c r="F105" i="7"/>
  <c r="G104" i="7"/>
  <c r="C103" i="8"/>
  <c r="D102" i="8"/>
  <c r="H102" i="8" s="1"/>
  <c r="J102" i="8" s="1"/>
  <c r="C103" i="7"/>
  <c r="D102" i="7"/>
  <c r="H102" i="7" s="1"/>
  <c r="J102" i="7" s="1"/>
  <c r="F103" i="9"/>
  <c r="G102" i="9"/>
  <c r="H102" i="9" s="1"/>
  <c r="J102" i="9" s="1"/>
  <c r="C105" i="9"/>
  <c r="D104" i="9"/>
  <c r="F105" i="8" l="1"/>
  <c r="G104" i="8"/>
  <c r="G105" i="7"/>
  <c r="F106" i="7"/>
  <c r="C104" i="8"/>
  <c r="D103" i="8"/>
  <c r="H103" i="8" s="1"/>
  <c r="J103" i="8" s="1"/>
  <c r="F104" i="9"/>
  <c r="G103" i="9"/>
  <c r="H103" i="9" s="1"/>
  <c r="J103" i="9" s="1"/>
  <c r="C104" i="7"/>
  <c r="D103" i="7"/>
  <c r="H103" i="7" s="1"/>
  <c r="J103" i="7" s="1"/>
  <c r="C106" i="9"/>
  <c r="D105" i="9"/>
  <c r="F409" i="8"/>
  <c r="G408" i="8"/>
  <c r="D104" i="8" l="1"/>
  <c r="H104" i="8" s="1"/>
  <c r="J104" i="8" s="1"/>
  <c r="C105" i="8"/>
  <c r="C107" i="9"/>
  <c r="D106" i="9"/>
  <c r="F107" i="7"/>
  <c r="G106" i="7"/>
  <c r="F105" i="9"/>
  <c r="G104" i="9"/>
  <c r="H104" i="9" s="1"/>
  <c r="J104" i="9" s="1"/>
  <c r="F106" i="8"/>
  <c r="G105" i="8"/>
  <c r="C105" i="7"/>
  <c r="D104" i="7"/>
  <c r="H104" i="7" s="1"/>
  <c r="J104" i="7" s="1"/>
  <c r="F410" i="8"/>
  <c r="G409" i="8"/>
  <c r="F108" i="7" l="1"/>
  <c r="G107" i="7"/>
  <c r="F107" i="8"/>
  <c r="G106" i="8"/>
  <c r="D107" i="9"/>
  <c r="C108" i="9"/>
  <c r="C106" i="7"/>
  <c r="D105" i="7"/>
  <c r="H105" i="7" s="1"/>
  <c r="J105" i="7" s="1"/>
  <c r="C106" i="8"/>
  <c r="D105" i="8"/>
  <c r="H105" i="8" s="1"/>
  <c r="J105" i="8" s="1"/>
  <c r="F411" i="8"/>
  <c r="G410" i="8"/>
  <c r="G105" i="9"/>
  <c r="H105" i="9" s="1"/>
  <c r="J105" i="9" s="1"/>
  <c r="F106" i="9"/>
  <c r="D108" i="9" l="1"/>
  <c r="C109" i="9"/>
  <c r="F108" i="8"/>
  <c r="G107" i="8"/>
  <c r="F412" i="8"/>
  <c r="G411" i="8"/>
  <c r="C107" i="8"/>
  <c r="D106" i="8"/>
  <c r="H106" i="8" s="1"/>
  <c r="J106" i="8" s="1"/>
  <c r="G106" i="9"/>
  <c r="H106" i="9" s="1"/>
  <c r="J106" i="9" s="1"/>
  <c r="F107" i="9"/>
  <c r="C107" i="7"/>
  <c r="D106" i="7"/>
  <c r="H106" i="7" s="1"/>
  <c r="J106" i="7" s="1"/>
  <c r="F109" i="7"/>
  <c r="G108" i="7"/>
  <c r="F413" i="8" l="1"/>
  <c r="G412" i="8"/>
  <c r="F109" i="8"/>
  <c r="G108" i="8"/>
  <c r="C108" i="7"/>
  <c r="D107" i="7"/>
  <c r="H107" i="7" s="1"/>
  <c r="J107" i="7" s="1"/>
  <c r="C110" i="9"/>
  <c r="D109" i="9"/>
  <c r="F110" i="7"/>
  <c r="G109" i="7"/>
  <c r="C108" i="8"/>
  <c r="D107" i="8"/>
  <c r="H107" i="8" s="1"/>
  <c r="J107" i="8" s="1"/>
  <c r="F108" i="9"/>
  <c r="G107" i="9"/>
  <c r="H107" i="9" s="1"/>
  <c r="J107" i="9" s="1"/>
  <c r="C109" i="7" l="1"/>
  <c r="D108" i="7"/>
  <c r="H108" i="7" s="1"/>
  <c r="J108" i="7" s="1"/>
  <c r="F110" i="8"/>
  <c r="G109" i="8"/>
  <c r="C109" i="8"/>
  <c r="D108" i="8"/>
  <c r="H108" i="8" s="1"/>
  <c r="J108" i="8" s="1"/>
  <c r="F111" i="7"/>
  <c r="G110" i="7"/>
  <c r="G108" i="9"/>
  <c r="H108" i="9" s="1"/>
  <c r="J108" i="9" s="1"/>
  <c r="F109" i="9"/>
  <c r="D110" i="9"/>
  <c r="C111" i="9"/>
  <c r="F414" i="8"/>
  <c r="G413" i="8"/>
  <c r="C110" i="8" l="1"/>
  <c r="D109" i="8"/>
  <c r="H109" i="8" s="1"/>
  <c r="J109" i="8" s="1"/>
  <c r="F111" i="8"/>
  <c r="G110" i="8"/>
  <c r="F110" i="9"/>
  <c r="G109" i="9"/>
  <c r="H109" i="9" s="1"/>
  <c r="J109" i="9" s="1"/>
  <c r="F415" i="8"/>
  <c r="G414" i="8"/>
  <c r="C112" i="9"/>
  <c r="D111" i="9"/>
  <c r="G111" i="7"/>
  <c r="F112" i="7"/>
  <c r="C110" i="7"/>
  <c r="D109" i="7"/>
  <c r="H109" i="7" s="1"/>
  <c r="J109" i="7" s="1"/>
  <c r="F111" i="9" l="1"/>
  <c r="G110" i="9"/>
  <c r="H110" i="9" s="1"/>
  <c r="J110" i="9" s="1"/>
  <c r="C113" i="9"/>
  <c r="D112" i="9"/>
  <c r="G111" i="8"/>
  <c r="F112" i="8"/>
  <c r="F416" i="8"/>
  <c r="G415" i="8"/>
  <c r="C111" i="7"/>
  <c r="D110" i="7"/>
  <c r="H110" i="7" s="1"/>
  <c r="J110" i="7" s="1"/>
  <c r="F113" i="7"/>
  <c r="G112" i="7"/>
  <c r="D110" i="8"/>
  <c r="H110" i="8" s="1"/>
  <c r="J110" i="8" s="1"/>
  <c r="C111" i="8"/>
  <c r="C114" i="9" l="1"/>
  <c r="D113" i="9"/>
  <c r="F114" i="7"/>
  <c r="G113" i="7"/>
  <c r="C112" i="7"/>
  <c r="D111" i="7"/>
  <c r="H111" i="7" s="1"/>
  <c r="J111" i="7" s="1"/>
  <c r="C112" i="8"/>
  <c r="D111" i="8"/>
  <c r="H111" i="8" s="1"/>
  <c r="J111" i="8" s="1"/>
  <c r="F417" i="8"/>
  <c r="G416" i="8"/>
  <c r="F113" i="8"/>
  <c r="G112" i="8"/>
  <c r="F112" i="9"/>
  <c r="G111" i="9"/>
  <c r="H111" i="9" s="1"/>
  <c r="J111" i="9" s="1"/>
  <c r="C113" i="7" l="1"/>
  <c r="D112" i="7"/>
  <c r="H112" i="7" s="1"/>
  <c r="J112" i="7" s="1"/>
  <c r="F418" i="8"/>
  <c r="G417" i="8"/>
  <c r="F115" i="7"/>
  <c r="G114" i="7"/>
  <c r="C113" i="8"/>
  <c r="D112" i="8"/>
  <c r="H112" i="8" s="1"/>
  <c r="J112" i="8" s="1"/>
  <c r="C115" i="9"/>
  <c r="D114" i="9"/>
  <c r="F114" i="8"/>
  <c r="G113" i="8"/>
  <c r="F113" i="9"/>
  <c r="G112" i="9"/>
  <c r="H112" i="9" s="1"/>
  <c r="J112" i="9" s="1"/>
  <c r="F116" i="7" l="1"/>
  <c r="G115" i="7"/>
  <c r="C116" i="9"/>
  <c r="D115" i="9"/>
  <c r="G418" i="8"/>
  <c r="F419" i="8"/>
  <c r="G114" i="8"/>
  <c r="F115" i="8"/>
  <c r="F114" i="9"/>
  <c r="G113" i="9"/>
  <c r="H113" i="9" s="1"/>
  <c r="J113" i="9" s="1"/>
  <c r="C114" i="8"/>
  <c r="D113" i="8"/>
  <c r="H113" i="8" s="1"/>
  <c r="J113" i="8" s="1"/>
  <c r="D113" i="7"/>
  <c r="H113" i="7" s="1"/>
  <c r="J113" i="7" s="1"/>
  <c r="C114" i="7"/>
  <c r="C115" i="8" l="1"/>
  <c r="D114" i="8"/>
  <c r="H114" i="8" s="1"/>
  <c r="J114" i="8" s="1"/>
  <c r="F420" i="8"/>
  <c r="G419" i="8"/>
  <c r="F115" i="9"/>
  <c r="G114" i="9"/>
  <c r="H114" i="9" s="1"/>
  <c r="J114" i="9" s="1"/>
  <c r="C115" i="7"/>
  <c r="D114" i="7"/>
  <c r="H114" i="7" s="1"/>
  <c r="J114" i="7" s="1"/>
  <c r="F116" i="8"/>
  <c r="G115" i="8"/>
  <c r="C117" i="9"/>
  <c r="D116" i="9"/>
  <c r="F117" i="7"/>
  <c r="G116" i="7"/>
  <c r="F116" i="9" l="1"/>
  <c r="G115" i="9"/>
  <c r="H115" i="9" s="1"/>
  <c r="J115" i="9" s="1"/>
  <c r="F421" i="8"/>
  <c r="G420" i="8"/>
  <c r="C118" i="9"/>
  <c r="D117" i="9"/>
  <c r="F117" i="8"/>
  <c r="G116" i="8"/>
  <c r="F118" i="7"/>
  <c r="G117" i="7"/>
  <c r="C116" i="7"/>
  <c r="D115" i="7"/>
  <c r="H115" i="7" s="1"/>
  <c r="J115" i="7" s="1"/>
  <c r="C116" i="8"/>
  <c r="D115" i="8"/>
  <c r="H115" i="8" s="1"/>
  <c r="J115" i="8" s="1"/>
  <c r="C119" i="9" l="1"/>
  <c r="D118" i="9"/>
  <c r="C117" i="7"/>
  <c r="D116" i="7"/>
  <c r="H116" i="7" s="1"/>
  <c r="J116" i="7" s="1"/>
  <c r="F422" i="8"/>
  <c r="G421" i="8"/>
  <c r="F119" i="7"/>
  <c r="G118" i="7"/>
  <c r="C117" i="8"/>
  <c r="D116" i="8"/>
  <c r="H116" i="8" s="1"/>
  <c r="J116" i="8" s="1"/>
  <c r="F118" i="8"/>
  <c r="G117" i="8"/>
  <c r="F117" i="9"/>
  <c r="G116" i="9"/>
  <c r="H116" i="9" s="1"/>
  <c r="J116" i="9" s="1"/>
  <c r="F423" i="8" l="1"/>
  <c r="G422" i="8"/>
  <c r="C118" i="8"/>
  <c r="D117" i="8"/>
  <c r="H117" i="8" s="1"/>
  <c r="J117" i="8" s="1"/>
  <c r="C118" i="7"/>
  <c r="D117" i="7"/>
  <c r="H117" i="7" s="1"/>
  <c r="J117" i="7" s="1"/>
  <c r="F119" i="8"/>
  <c r="G118" i="8"/>
  <c r="G117" i="9"/>
  <c r="H117" i="9" s="1"/>
  <c r="J117" i="9" s="1"/>
  <c r="F118" i="9"/>
  <c r="D119" i="9"/>
  <c r="C120" i="9"/>
  <c r="F120" i="7"/>
  <c r="G119" i="7"/>
  <c r="C119" i="7" l="1"/>
  <c r="D118" i="7"/>
  <c r="H118" i="7" s="1"/>
  <c r="J118" i="7" s="1"/>
  <c r="C119" i="8"/>
  <c r="D118" i="8"/>
  <c r="H118" i="8" s="1"/>
  <c r="J118" i="8" s="1"/>
  <c r="G118" i="9"/>
  <c r="H118" i="9" s="1"/>
  <c r="J118" i="9" s="1"/>
  <c r="F119" i="9"/>
  <c r="F121" i="7"/>
  <c r="G120" i="7"/>
  <c r="F120" i="8"/>
  <c r="G119" i="8"/>
  <c r="D120" i="9"/>
  <c r="C121" i="9"/>
  <c r="F424" i="8"/>
  <c r="G423" i="8"/>
  <c r="G120" i="8" l="1"/>
  <c r="F121" i="8"/>
  <c r="D119" i="8"/>
  <c r="H119" i="8" s="1"/>
  <c r="J119" i="8" s="1"/>
  <c r="C120" i="8"/>
  <c r="F425" i="8"/>
  <c r="G424" i="8"/>
  <c r="F122" i="7"/>
  <c r="G121" i="7"/>
  <c r="C122" i="9"/>
  <c r="D121" i="9"/>
  <c r="F120" i="9"/>
  <c r="G119" i="9"/>
  <c r="H119" i="9" s="1"/>
  <c r="J119" i="9" s="1"/>
  <c r="D119" i="7"/>
  <c r="H119" i="7" s="1"/>
  <c r="J119" i="7" s="1"/>
  <c r="C120" i="7"/>
  <c r="F426" i="8" l="1"/>
  <c r="G425" i="8"/>
  <c r="D122" i="9"/>
  <c r="C123" i="9"/>
  <c r="C121" i="8"/>
  <c r="D120" i="8"/>
  <c r="H120" i="8" s="1"/>
  <c r="J120" i="8" s="1"/>
  <c r="F123" i="7"/>
  <c r="G122" i="7"/>
  <c r="F122" i="8"/>
  <c r="G121" i="8"/>
  <c r="G120" i="9"/>
  <c r="H120" i="9" s="1"/>
  <c r="J120" i="9" s="1"/>
  <c r="F121" i="9"/>
  <c r="C121" i="7"/>
  <c r="D120" i="7"/>
  <c r="H120" i="7" s="1"/>
  <c r="J120" i="7" s="1"/>
  <c r="C122" i="8" l="1"/>
  <c r="D121" i="8"/>
  <c r="H121" i="8" s="1"/>
  <c r="J121" i="8" s="1"/>
  <c r="F123" i="8"/>
  <c r="G122" i="8"/>
  <c r="C124" i="9"/>
  <c r="D123" i="9"/>
  <c r="C122" i="7"/>
  <c r="D121" i="7"/>
  <c r="H121" i="7" s="1"/>
  <c r="J121" i="7" s="1"/>
  <c r="G123" i="7"/>
  <c r="F124" i="7"/>
  <c r="F122" i="9"/>
  <c r="G121" i="9"/>
  <c r="H121" i="9" s="1"/>
  <c r="J121" i="9" s="1"/>
  <c r="F427" i="8"/>
  <c r="G426" i="8"/>
  <c r="C125" i="9" l="1"/>
  <c r="D124" i="9"/>
  <c r="F124" i="8"/>
  <c r="G123" i="8"/>
  <c r="F125" i="7"/>
  <c r="G124" i="7"/>
  <c r="C123" i="7"/>
  <c r="D122" i="7"/>
  <c r="H122" i="7" s="1"/>
  <c r="J122" i="7" s="1"/>
  <c r="F123" i="9"/>
  <c r="G122" i="9"/>
  <c r="H122" i="9" s="1"/>
  <c r="J122" i="9" s="1"/>
  <c r="F428" i="8"/>
  <c r="G427" i="8"/>
  <c r="D122" i="8"/>
  <c r="H122" i="8" s="1"/>
  <c r="J122" i="8" s="1"/>
  <c r="C123" i="8"/>
  <c r="F126" i="7" l="1"/>
  <c r="G125" i="7"/>
  <c r="F125" i="8"/>
  <c r="G124" i="8"/>
  <c r="F429" i="8"/>
  <c r="G428" i="8"/>
  <c r="F124" i="9"/>
  <c r="G123" i="9"/>
  <c r="H123" i="9" s="1"/>
  <c r="J123" i="9" s="1"/>
  <c r="C124" i="8"/>
  <c r="D123" i="8"/>
  <c r="H123" i="8" s="1"/>
  <c r="J123" i="8" s="1"/>
  <c r="C124" i="7"/>
  <c r="D123" i="7"/>
  <c r="H123" i="7" s="1"/>
  <c r="J123" i="7" s="1"/>
  <c r="C126" i="9"/>
  <c r="D125" i="9"/>
  <c r="F430" i="8" l="1"/>
  <c r="G429" i="8"/>
  <c r="C125" i="8"/>
  <c r="D124" i="8"/>
  <c r="H124" i="8" s="1"/>
  <c r="J124" i="8" s="1"/>
  <c r="F126" i="8"/>
  <c r="G125" i="8"/>
  <c r="F125" i="9"/>
  <c r="G124" i="9"/>
  <c r="H124" i="9" s="1"/>
  <c r="J124" i="9" s="1"/>
  <c r="C125" i="7"/>
  <c r="D124" i="7"/>
  <c r="H124" i="7" s="1"/>
  <c r="J124" i="7" s="1"/>
  <c r="C127" i="9"/>
  <c r="D126" i="9"/>
  <c r="F127" i="7"/>
  <c r="G126" i="7"/>
  <c r="C128" i="9" l="1"/>
  <c r="D127" i="9"/>
  <c r="F127" i="8"/>
  <c r="G126" i="8"/>
  <c r="C126" i="7"/>
  <c r="D125" i="7"/>
  <c r="H125" i="7" s="1"/>
  <c r="J125" i="7" s="1"/>
  <c r="C126" i="8"/>
  <c r="D125" i="8"/>
  <c r="H125" i="8" s="1"/>
  <c r="J125" i="8" s="1"/>
  <c r="F126" i="9"/>
  <c r="G125" i="9"/>
  <c r="H125" i="9" s="1"/>
  <c r="J125" i="9" s="1"/>
  <c r="F128" i="7"/>
  <c r="G127" i="7"/>
  <c r="G430" i="8"/>
  <c r="F431" i="8"/>
  <c r="C127" i="7" l="1"/>
  <c r="D126" i="7"/>
  <c r="H126" i="7" s="1"/>
  <c r="J126" i="7" s="1"/>
  <c r="F127" i="9"/>
  <c r="G126" i="9"/>
  <c r="H126" i="9" s="1"/>
  <c r="J126" i="9" s="1"/>
  <c r="F128" i="8"/>
  <c r="G127" i="8"/>
  <c r="F129" i="7"/>
  <c r="G128" i="7"/>
  <c r="F432" i="8"/>
  <c r="G431" i="8"/>
  <c r="C127" i="8"/>
  <c r="D126" i="8"/>
  <c r="H126" i="8" s="1"/>
  <c r="J126" i="8" s="1"/>
  <c r="C129" i="9"/>
  <c r="D128" i="9"/>
  <c r="F129" i="8" l="1"/>
  <c r="G128" i="8"/>
  <c r="F128" i="9"/>
  <c r="G127" i="9"/>
  <c r="H127" i="9" s="1"/>
  <c r="J127" i="9" s="1"/>
  <c r="F433" i="8"/>
  <c r="G432" i="8"/>
  <c r="C128" i="8"/>
  <c r="D127" i="8"/>
  <c r="H127" i="8" s="1"/>
  <c r="J127" i="8" s="1"/>
  <c r="C130" i="9"/>
  <c r="D129" i="9"/>
  <c r="F130" i="7"/>
  <c r="G129" i="7"/>
  <c r="C128" i="7"/>
  <c r="D127" i="7"/>
  <c r="H127" i="7" s="1"/>
  <c r="J127" i="7" s="1"/>
  <c r="F131" i="7" l="1"/>
  <c r="G130" i="7"/>
  <c r="F129" i="9"/>
  <c r="G128" i="9"/>
  <c r="H128" i="9" s="1"/>
  <c r="J128" i="9" s="1"/>
  <c r="G433" i="8"/>
  <c r="F434" i="8"/>
  <c r="C131" i="9"/>
  <c r="D130" i="9"/>
  <c r="C129" i="7"/>
  <c r="D128" i="7"/>
  <c r="H128" i="7" s="1"/>
  <c r="J128" i="7" s="1"/>
  <c r="D128" i="8"/>
  <c r="H128" i="8" s="1"/>
  <c r="J128" i="8" s="1"/>
  <c r="C129" i="8"/>
  <c r="G129" i="8"/>
  <c r="F130" i="8"/>
  <c r="G129" i="9" l="1"/>
  <c r="H129" i="9" s="1"/>
  <c r="J129" i="9" s="1"/>
  <c r="F130" i="9"/>
  <c r="C130" i="7"/>
  <c r="D129" i="7"/>
  <c r="H129" i="7" s="1"/>
  <c r="J129" i="7" s="1"/>
  <c r="D131" i="9"/>
  <c r="C132" i="9"/>
  <c r="F132" i="7"/>
  <c r="G131" i="7"/>
  <c r="F131" i="8"/>
  <c r="G130" i="8"/>
  <c r="C130" i="8"/>
  <c r="D129" i="8"/>
  <c r="H129" i="8" s="1"/>
  <c r="J129" i="8" s="1"/>
  <c r="G434" i="8"/>
  <c r="F435" i="8"/>
  <c r="F132" i="8" l="1"/>
  <c r="G131" i="8"/>
  <c r="C131" i="7"/>
  <c r="D130" i="7"/>
  <c r="H130" i="7" s="1"/>
  <c r="J130" i="7" s="1"/>
  <c r="C131" i="8"/>
  <c r="D130" i="8"/>
  <c r="H130" i="8" s="1"/>
  <c r="J130" i="8" s="1"/>
  <c r="F133" i="7"/>
  <c r="G132" i="7"/>
  <c r="G130" i="9"/>
  <c r="H130" i="9" s="1"/>
  <c r="J130" i="9" s="1"/>
  <c r="F131" i="9"/>
  <c r="F436" i="8"/>
  <c r="G435" i="8"/>
  <c r="D132" i="9"/>
  <c r="C133" i="9"/>
  <c r="C132" i="8" l="1"/>
  <c r="D131" i="8"/>
  <c r="H131" i="8" s="1"/>
  <c r="J131" i="8" s="1"/>
  <c r="D131" i="7"/>
  <c r="H131" i="7" s="1"/>
  <c r="J131" i="7" s="1"/>
  <c r="C132" i="7"/>
  <c r="G436" i="8"/>
  <c r="F437" i="8"/>
  <c r="F132" i="9"/>
  <c r="G131" i="9"/>
  <c r="H131" i="9" s="1"/>
  <c r="J131" i="9" s="1"/>
  <c r="F134" i="7"/>
  <c r="G133" i="7"/>
  <c r="G132" i="8"/>
  <c r="F133" i="8"/>
  <c r="C134" i="9"/>
  <c r="D133" i="9"/>
  <c r="F438" i="8" l="1"/>
  <c r="G437" i="8"/>
  <c r="C133" i="7"/>
  <c r="D132" i="7"/>
  <c r="H132" i="7" s="1"/>
  <c r="J132" i="7" s="1"/>
  <c r="F134" i="8"/>
  <c r="G133" i="8"/>
  <c r="F135" i="7"/>
  <c r="G134" i="7"/>
  <c r="D134" i="9"/>
  <c r="C135" i="9"/>
  <c r="G132" i="9"/>
  <c r="H132" i="9" s="1"/>
  <c r="J132" i="9" s="1"/>
  <c r="F133" i="9"/>
  <c r="C133" i="8"/>
  <c r="D132" i="8"/>
  <c r="H132" i="8" s="1"/>
  <c r="J132" i="8" s="1"/>
  <c r="F135" i="8" l="1"/>
  <c r="G134" i="8"/>
  <c r="C136" i="9"/>
  <c r="D135" i="9"/>
  <c r="C134" i="7"/>
  <c r="D133" i="7"/>
  <c r="H133" i="7" s="1"/>
  <c r="J133" i="7" s="1"/>
  <c r="C134" i="8"/>
  <c r="D133" i="8"/>
  <c r="H133" i="8" s="1"/>
  <c r="J133" i="8" s="1"/>
  <c r="F134" i="9"/>
  <c r="G133" i="9"/>
  <c r="H133" i="9" s="1"/>
  <c r="J133" i="9" s="1"/>
  <c r="G135" i="7"/>
  <c r="F136" i="7"/>
  <c r="F439" i="8"/>
  <c r="G438" i="8"/>
  <c r="C137" i="9" l="1"/>
  <c r="D136" i="9"/>
  <c r="C135" i="7"/>
  <c r="D134" i="7"/>
  <c r="H134" i="7" s="1"/>
  <c r="J134" i="7" s="1"/>
  <c r="F440" i="8"/>
  <c r="G439" i="8"/>
  <c r="F135" i="9"/>
  <c r="G134" i="9"/>
  <c r="H134" i="9" s="1"/>
  <c r="J134" i="9" s="1"/>
  <c r="C135" i="8"/>
  <c r="D134" i="8"/>
  <c r="H134" i="8" s="1"/>
  <c r="J134" i="8" s="1"/>
  <c r="F137" i="7"/>
  <c r="G136" i="7"/>
  <c r="F136" i="8"/>
  <c r="G135" i="8"/>
  <c r="F441" i="8" l="1"/>
  <c r="G440" i="8"/>
  <c r="C136" i="7"/>
  <c r="D135" i="7"/>
  <c r="H135" i="7" s="1"/>
  <c r="J135" i="7" s="1"/>
  <c r="C136" i="8"/>
  <c r="D135" i="8"/>
  <c r="H135" i="8" s="1"/>
  <c r="J135" i="8" s="1"/>
  <c r="F137" i="8"/>
  <c r="G136" i="8"/>
  <c r="F136" i="9"/>
  <c r="G135" i="9"/>
  <c r="H135" i="9" s="1"/>
  <c r="J135" i="9" s="1"/>
  <c r="C138" i="9"/>
  <c r="D137" i="9"/>
  <c r="F138" i="7"/>
  <c r="G137" i="7"/>
  <c r="C137" i="8" l="1"/>
  <c r="D136" i="8"/>
  <c r="H136" i="8" s="1"/>
  <c r="J136" i="8" s="1"/>
  <c r="C137" i="7"/>
  <c r="D136" i="7"/>
  <c r="H136" i="7" s="1"/>
  <c r="J136" i="7" s="1"/>
  <c r="F139" i="7"/>
  <c r="G138" i="7"/>
  <c r="F138" i="8"/>
  <c r="G137" i="8"/>
  <c r="C139" i="9"/>
  <c r="D138" i="9"/>
  <c r="F137" i="9"/>
  <c r="G136" i="9"/>
  <c r="H136" i="9" s="1"/>
  <c r="J136" i="9" s="1"/>
  <c r="F442" i="8"/>
  <c r="G441" i="8"/>
  <c r="F140" i="7" l="1"/>
  <c r="G139" i="7"/>
  <c r="D137" i="7"/>
  <c r="H137" i="7" s="1"/>
  <c r="J137" i="7" s="1"/>
  <c r="C138" i="7"/>
  <c r="F138" i="9"/>
  <c r="G137" i="9"/>
  <c r="H137" i="9" s="1"/>
  <c r="J137" i="9" s="1"/>
  <c r="F443" i="8"/>
  <c r="G442" i="8"/>
  <c r="C140" i="9"/>
  <c r="D139" i="9"/>
  <c r="G138" i="8"/>
  <c r="F139" i="8"/>
  <c r="D137" i="8"/>
  <c r="H137" i="8" s="1"/>
  <c r="J137" i="8" s="1"/>
  <c r="C138" i="8"/>
  <c r="C139" i="7" l="1"/>
  <c r="D138" i="7"/>
  <c r="H138" i="7" s="1"/>
  <c r="J138" i="7" s="1"/>
  <c r="F139" i="9"/>
  <c r="G138" i="9"/>
  <c r="H138" i="9" s="1"/>
  <c r="J138" i="9" s="1"/>
  <c r="C141" i="9"/>
  <c r="D140" i="9"/>
  <c r="C139" i="8"/>
  <c r="D138" i="8"/>
  <c r="H138" i="8" s="1"/>
  <c r="J138" i="8" s="1"/>
  <c r="F140" i="8"/>
  <c r="G139" i="8"/>
  <c r="F444" i="8"/>
  <c r="G443" i="8"/>
  <c r="F141" i="7"/>
  <c r="G140" i="7"/>
  <c r="C142" i="9" l="1"/>
  <c r="D141" i="9"/>
  <c r="F141" i="8"/>
  <c r="G140" i="8"/>
  <c r="F140" i="9"/>
  <c r="G139" i="9"/>
  <c r="H139" i="9" s="1"/>
  <c r="J139" i="9" s="1"/>
  <c r="F142" i="7"/>
  <c r="G141" i="7"/>
  <c r="C140" i="7"/>
  <c r="D139" i="7"/>
  <c r="H139" i="7" s="1"/>
  <c r="J139" i="7" s="1"/>
  <c r="F445" i="8"/>
  <c r="G444" i="8"/>
  <c r="C140" i="8"/>
  <c r="D139" i="8"/>
  <c r="H139" i="8" s="1"/>
  <c r="J139" i="8" s="1"/>
  <c r="G445" i="8" l="1"/>
  <c r="F446" i="8"/>
  <c r="F141" i="9"/>
  <c r="G140" i="9"/>
  <c r="H140" i="9" s="1"/>
  <c r="J140" i="9" s="1"/>
  <c r="F142" i="8"/>
  <c r="G141" i="8"/>
  <c r="C141" i="7"/>
  <c r="D140" i="7"/>
  <c r="H140" i="7" s="1"/>
  <c r="J140" i="7" s="1"/>
  <c r="D140" i="8"/>
  <c r="H140" i="8" s="1"/>
  <c r="J140" i="8" s="1"/>
  <c r="C141" i="8"/>
  <c r="F143" i="7"/>
  <c r="G142" i="7"/>
  <c r="C143" i="9"/>
  <c r="D142" i="9"/>
  <c r="F143" i="8" l="1"/>
  <c r="G142" i="8"/>
  <c r="C142" i="8"/>
  <c r="D141" i="8"/>
  <c r="H141" i="8" s="1"/>
  <c r="J141" i="8" s="1"/>
  <c r="G141" i="9"/>
  <c r="H141" i="9" s="1"/>
  <c r="J141" i="9" s="1"/>
  <c r="F142" i="9"/>
  <c r="D143" i="9"/>
  <c r="C144" i="9"/>
  <c r="C142" i="7"/>
  <c r="D141" i="7"/>
  <c r="H141" i="7" s="1"/>
  <c r="J141" i="7" s="1"/>
  <c r="G446" i="8"/>
  <c r="F447" i="8"/>
  <c r="F144" i="7"/>
  <c r="G143" i="7"/>
  <c r="G142" i="9" l="1"/>
  <c r="H142" i="9" s="1"/>
  <c r="J142" i="9" s="1"/>
  <c r="F143" i="9"/>
  <c r="C143" i="7"/>
  <c r="D142" i="7"/>
  <c r="H142" i="7" s="1"/>
  <c r="J142" i="7" s="1"/>
  <c r="C143" i="8"/>
  <c r="D142" i="8"/>
  <c r="H142" i="8" s="1"/>
  <c r="J142" i="8" s="1"/>
  <c r="D144" i="9"/>
  <c r="C145" i="9"/>
  <c r="F448" i="8"/>
  <c r="G447" i="8"/>
  <c r="F145" i="7"/>
  <c r="G144" i="7"/>
  <c r="F144" i="8"/>
  <c r="G143" i="8"/>
  <c r="C144" i="8" l="1"/>
  <c r="D143" i="8"/>
  <c r="H143" i="8" s="1"/>
  <c r="J143" i="8" s="1"/>
  <c r="C144" i="7"/>
  <c r="D143" i="7"/>
  <c r="H143" i="7" s="1"/>
  <c r="J143" i="7" s="1"/>
  <c r="F145" i="8"/>
  <c r="G144" i="8"/>
  <c r="C146" i="9"/>
  <c r="D145" i="9"/>
  <c r="F144" i="9"/>
  <c r="G143" i="9"/>
  <c r="H143" i="9" s="1"/>
  <c r="J143" i="9" s="1"/>
  <c r="F146" i="7"/>
  <c r="G145" i="7"/>
  <c r="G448" i="8"/>
  <c r="F449" i="8"/>
  <c r="F146" i="8" l="1"/>
  <c r="G145" i="8"/>
  <c r="G144" i="9"/>
  <c r="H144" i="9" s="1"/>
  <c r="J144" i="9" s="1"/>
  <c r="F145" i="9"/>
  <c r="C145" i="7"/>
  <c r="D144" i="7"/>
  <c r="H144" i="7" s="1"/>
  <c r="J144" i="7" s="1"/>
  <c r="F450" i="8"/>
  <c r="G449" i="8"/>
  <c r="F147" i="7"/>
  <c r="G146" i="7"/>
  <c r="D146" i="9"/>
  <c r="C147" i="9"/>
  <c r="C145" i="8"/>
  <c r="D144" i="8"/>
  <c r="H144" i="8" s="1"/>
  <c r="J144" i="8" s="1"/>
  <c r="F146" i="9" l="1"/>
  <c r="G145" i="9"/>
  <c r="H145" i="9" s="1"/>
  <c r="J145" i="9" s="1"/>
  <c r="F148" i="7"/>
  <c r="G147" i="7"/>
  <c r="C146" i="8"/>
  <c r="D145" i="8"/>
  <c r="H145" i="8" s="1"/>
  <c r="J145" i="8" s="1"/>
  <c r="C146" i="7"/>
  <c r="D145" i="7"/>
  <c r="H145" i="7" s="1"/>
  <c r="J145" i="7" s="1"/>
  <c r="C148" i="9"/>
  <c r="D147" i="9"/>
  <c r="F451" i="8"/>
  <c r="G450" i="8"/>
  <c r="F147" i="8"/>
  <c r="G146" i="8"/>
  <c r="D146" i="8" l="1"/>
  <c r="H146" i="8" s="1"/>
  <c r="J146" i="8" s="1"/>
  <c r="C147" i="8"/>
  <c r="F149" i="7"/>
  <c r="G148" i="7"/>
  <c r="C149" i="9"/>
  <c r="D148" i="9"/>
  <c r="G147" i="8"/>
  <c r="F148" i="8"/>
  <c r="F147" i="9"/>
  <c r="G146" i="9"/>
  <c r="H146" i="9" s="1"/>
  <c r="J146" i="9" s="1"/>
  <c r="F452" i="8"/>
  <c r="G451" i="8"/>
  <c r="C147" i="7"/>
  <c r="D146" i="7"/>
  <c r="H146" i="7" s="1"/>
  <c r="J146" i="7" s="1"/>
  <c r="F453" i="8" l="1"/>
  <c r="G452" i="8"/>
  <c r="F148" i="9"/>
  <c r="G147" i="9"/>
  <c r="H147" i="9" s="1"/>
  <c r="J147" i="9" s="1"/>
  <c r="C150" i="9"/>
  <c r="D149" i="9"/>
  <c r="F150" i="7"/>
  <c r="G149" i="7"/>
  <c r="C148" i="7"/>
  <c r="D147" i="7"/>
  <c r="H147" i="7" s="1"/>
  <c r="J147" i="7" s="1"/>
  <c r="C148" i="8"/>
  <c r="D147" i="8"/>
  <c r="H147" i="8" s="1"/>
  <c r="J147" i="8" s="1"/>
  <c r="F149" i="8"/>
  <c r="G148" i="8"/>
  <c r="C151" i="9" l="1"/>
  <c r="D150" i="9"/>
  <c r="C149" i="8"/>
  <c r="D148" i="8"/>
  <c r="H148" i="8" s="1"/>
  <c r="J148" i="8" s="1"/>
  <c r="C149" i="7"/>
  <c r="D148" i="7"/>
  <c r="H148" i="7" s="1"/>
  <c r="J148" i="7" s="1"/>
  <c r="F149" i="9"/>
  <c r="G148" i="9"/>
  <c r="H148" i="9" s="1"/>
  <c r="J148" i="9" s="1"/>
  <c r="F150" i="8"/>
  <c r="G149" i="8"/>
  <c r="F151" i="7"/>
  <c r="G150" i="7"/>
  <c r="F454" i="8"/>
  <c r="G453" i="8"/>
  <c r="D149" i="7" l="1"/>
  <c r="H149" i="7" s="1"/>
  <c r="J149" i="7" s="1"/>
  <c r="C150" i="7"/>
  <c r="C150" i="8"/>
  <c r="D149" i="8"/>
  <c r="H149" i="8" s="1"/>
  <c r="J149" i="8" s="1"/>
  <c r="F152" i="7"/>
  <c r="G151" i="7"/>
  <c r="G150" i="8"/>
  <c r="F151" i="8"/>
  <c r="F455" i="8"/>
  <c r="G454" i="8"/>
  <c r="F150" i="9"/>
  <c r="G149" i="9"/>
  <c r="H149" i="9" s="1"/>
  <c r="J149" i="9" s="1"/>
  <c r="C152" i="9"/>
  <c r="D151" i="9"/>
  <c r="F153" i="7" l="1"/>
  <c r="G152" i="7"/>
  <c r="F456" i="8"/>
  <c r="G455" i="8"/>
  <c r="C151" i="8"/>
  <c r="D150" i="8"/>
  <c r="H150" i="8" s="1"/>
  <c r="J150" i="8" s="1"/>
  <c r="F151" i="9"/>
  <c r="G150" i="9"/>
  <c r="H150" i="9" s="1"/>
  <c r="J150" i="9" s="1"/>
  <c r="C151" i="7"/>
  <c r="D150" i="7"/>
  <c r="H150" i="7" s="1"/>
  <c r="J150" i="7" s="1"/>
  <c r="F152" i="8"/>
  <c r="G151" i="8"/>
  <c r="C153" i="9"/>
  <c r="D152" i="9"/>
  <c r="C152" i="8" l="1"/>
  <c r="D151" i="8"/>
  <c r="H151" i="8" s="1"/>
  <c r="J151" i="8" s="1"/>
  <c r="C152" i="7"/>
  <c r="D151" i="7"/>
  <c r="H151" i="7" s="1"/>
  <c r="J151" i="7" s="1"/>
  <c r="F457" i="8"/>
  <c r="G456" i="8"/>
  <c r="F153" i="8"/>
  <c r="G152" i="8"/>
  <c r="F152" i="9"/>
  <c r="G151" i="9"/>
  <c r="H151" i="9" s="1"/>
  <c r="J151" i="9" s="1"/>
  <c r="C154" i="9"/>
  <c r="D153" i="9"/>
  <c r="G153" i="7"/>
  <c r="F154" i="7"/>
  <c r="G457" i="8" l="1"/>
  <c r="F458" i="8"/>
  <c r="F153" i="9"/>
  <c r="G152" i="9"/>
  <c r="H152" i="9" s="1"/>
  <c r="J152" i="9" s="1"/>
  <c r="C155" i="9"/>
  <c r="D154" i="9"/>
  <c r="C153" i="7"/>
  <c r="D152" i="7"/>
  <c r="H152" i="7" s="1"/>
  <c r="J152" i="7" s="1"/>
  <c r="F154" i="8"/>
  <c r="G153" i="8"/>
  <c r="F155" i="7"/>
  <c r="G154" i="7"/>
  <c r="C153" i="8"/>
  <c r="D152" i="8"/>
  <c r="H152" i="8" s="1"/>
  <c r="J152" i="8" s="1"/>
  <c r="D155" i="9" l="1"/>
  <c r="C156" i="9"/>
  <c r="F156" i="7"/>
  <c r="G155" i="7"/>
  <c r="F155" i="8"/>
  <c r="G154" i="8"/>
  <c r="G153" i="9"/>
  <c r="H153" i="9" s="1"/>
  <c r="J153" i="9" s="1"/>
  <c r="F154" i="9"/>
  <c r="G458" i="8"/>
  <c r="F459" i="8"/>
  <c r="C154" i="8"/>
  <c r="D153" i="8"/>
  <c r="H153" i="8" s="1"/>
  <c r="J153" i="8" s="1"/>
  <c r="C154" i="7"/>
  <c r="D153" i="7"/>
  <c r="H153" i="7" s="1"/>
  <c r="J153" i="7" s="1"/>
  <c r="F156" i="8" l="1"/>
  <c r="G155" i="8"/>
  <c r="F157" i="7"/>
  <c r="G156" i="7"/>
  <c r="G154" i="9"/>
  <c r="H154" i="9" s="1"/>
  <c r="J154" i="9" s="1"/>
  <c r="F155" i="9"/>
  <c r="D156" i="9"/>
  <c r="C157" i="9"/>
  <c r="C155" i="8"/>
  <c r="D154" i="8"/>
  <c r="H154" i="8" s="1"/>
  <c r="J154" i="8" s="1"/>
  <c r="C155" i="7"/>
  <c r="D154" i="7"/>
  <c r="H154" i="7" s="1"/>
  <c r="J154" i="7" s="1"/>
  <c r="F460" i="8"/>
  <c r="G459" i="8"/>
  <c r="F156" i="9" l="1"/>
  <c r="G155" i="9"/>
  <c r="H155" i="9" s="1"/>
  <c r="J155" i="9" s="1"/>
  <c r="D155" i="8"/>
  <c r="H155" i="8" s="1"/>
  <c r="J155" i="8" s="1"/>
  <c r="C156" i="8"/>
  <c r="F158" i="7"/>
  <c r="G157" i="7"/>
  <c r="C156" i="7"/>
  <c r="D155" i="7"/>
  <c r="H155" i="7" s="1"/>
  <c r="J155" i="7" s="1"/>
  <c r="C158" i="9"/>
  <c r="D157" i="9"/>
  <c r="G460" i="8"/>
  <c r="F461" i="8"/>
  <c r="G156" i="8"/>
  <c r="F157" i="8"/>
  <c r="G158" i="7" l="1"/>
  <c r="F159" i="7"/>
  <c r="C157" i="8"/>
  <c r="D156" i="8"/>
  <c r="H156" i="8" s="1"/>
  <c r="J156" i="8" s="1"/>
  <c r="D158" i="9"/>
  <c r="C159" i="9"/>
  <c r="F462" i="8"/>
  <c r="G461" i="8"/>
  <c r="F158" i="8"/>
  <c r="G157" i="8"/>
  <c r="C157" i="7"/>
  <c r="D156" i="7"/>
  <c r="H156" i="7" s="1"/>
  <c r="J156" i="7" s="1"/>
  <c r="G156" i="9"/>
  <c r="H156" i="9" s="1"/>
  <c r="J156" i="9" s="1"/>
  <c r="F157" i="9"/>
  <c r="C158" i="8" l="1"/>
  <c r="D157" i="8"/>
  <c r="H157" i="8" s="1"/>
  <c r="J157" i="8" s="1"/>
  <c r="C158" i="7"/>
  <c r="D157" i="7"/>
  <c r="H157" i="7" s="1"/>
  <c r="J157" i="7" s="1"/>
  <c r="F158" i="9"/>
  <c r="G157" i="9"/>
  <c r="H157" i="9" s="1"/>
  <c r="J157" i="9" s="1"/>
  <c r="F463" i="8"/>
  <c r="G462" i="8"/>
  <c r="F160" i="7"/>
  <c r="G159" i="7"/>
  <c r="F159" i="8"/>
  <c r="G158" i="8"/>
  <c r="C160" i="9"/>
  <c r="D159" i="9"/>
  <c r="F159" i="9" l="1"/>
  <c r="G158" i="9"/>
  <c r="H158" i="9" s="1"/>
  <c r="J158" i="9" s="1"/>
  <c r="D158" i="7"/>
  <c r="H158" i="7" s="1"/>
  <c r="J158" i="7" s="1"/>
  <c r="C159" i="7"/>
  <c r="F160" i="8"/>
  <c r="G159" i="8"/>
  <c r="F464" i="8"/>
  <c r="G463" i="8"/>
  <c r="D158" i="8"/>
  <c r="H158" i="8" s="1"/>
  <c r="J158" i="8" s="1"/>
  <c r="C159" i="8"/>
  <c r="G160" i="7"/>
  <c r="F161" i="7"/>
  <c r="C161" i="9"/>
  <c r="D160" i="9"/>
  <c r="F161" i="8" l="1"/>
  <c r="G160" i="8"/>
  <c r="G161" i="7"/>
  <c r="F162" i="7"/>
  <c r="C160" i="8"/>
  <c r="D159" i="8"/>
  <c r="H159" i="8" s="1"/>
  <c r="J159" i="8" s="1"/>
  <c r="D159" i="7"/>
  <c r="H159" i="7" s="1"/>
  <c r="J159" i="7" s="1"/>
  <c r="C160" i="7"/>
  <c r="C162" i="9"/>
  <c r="D161" i="9"/>
  <c r="F465" i="8"/>
  <c r="G464" i="8"/>
  <c r="F160" i="9"/>
  <c r="G159" i="9"/>
  <c r="H159" i="9" s="1"/>
  <c r="J159" i="9" s="1"/>
  <c r="C161" i="8" l="1"/>
  <c r="D160" i="8"/>
  <c r="H160" i="8" s="1"/>
  <c r="J160" i="8" s="1"/>
  <c r="C163" i="9"/>
  <c r="D162" i="9"/>
  <c r="G162" i="7"/>
  <c r="F163" i="7"/>
  <c r="F466" i="8"/>
  <c r="G465" i="8"/>
  <c r="D160" i="7"/>
  <c r="H160" i="7" s="1"/>
  <c r="J160" i="7" s="1"/>
  <c r="C161" i="7"/>
  <c r="F161" i="9"/>
  <c r="G160" i="9"/>
  <c r="H160" i="9" s="1"/>
  <c r="J160" i="9" s="1"/>
  <c r="F162" i="8"/>
  <c r="G161" i="8"/>
  <c r="G163" i="7" l="1"/>
  <c r="F164" i="7"/>
  <c r="F162" i="9"/>
  <c r="G161" i="9"/>
  <c r="H161" i="9" s="1"/>
  <c r="J161" i="9" s="1"/>
  <c r="C164" i="9"/>
  <c r="D163" i="9"/>
  <c r="C162" i="7"/>
  <c r="D161" i="7"/>
  <c r="H161" i="7" s="1"/>
  <c r="J161" i="7" s="1"/>
  <c r="F163" i="8"/>
  <c r="G162" i="8"/>
  <c r="F467" i="8"/>
  <c r="G466" i="8"/>
  <c r="C162" i="8"/>
  <c r="D161" i="8"/>
  <c r="H161" i="8" s="1"/>
  <c r="J161" i="8" s="1"/>
  <c r="C165" i="9" l="1"/>
  <c r="D164" i="9"/>
  <c r="F164" i="8"/>
  <c r="G163" i="8"/>
  <c r="F163" i="9"/>
  <c r="G162" i="9"/>
  <c r="H162" i="9" s="1"/>
  <c r="J162" i="9" s="1"/>
  <c r="C163" i="8"/>
  <c r="D162" i="8"/>
  <c r="H162" i="8" s="1"/>
  <c r="J162" i="8" s="1"/>
  <c r="G164" i="7"/>
  <c r="F165" i="7"/>
  <c r="F468" i="8"/>
  <c r="G467" i="8"/>
  <c r="D162" i="7"/>
  <c r="H162" i="7" s="1"/>
  <c r="J162" i="7" s="1"/>
  <c r="C163" i="7"/>
  <c r="F164" i="9" l="1"/>
  <c r="G163" i="9"/>
  <c r="H163" i="9" s="1"/>
  <c r="J163" i="9" s="1"/>
  <c r="F166" i="7"/>
  <c r="G165" i="7"/>
  <c r="F165" i="8"/>
  <c r="G164" i="8"/>
  <c r="D163" i="7"/>
  <c r="H163" i="7" s="1"/>
  <c r="J163" i="7" s="1"/>
  <c r="C164" i="7"/>
  <c r="F469" i="8"/>
  <c r="G468" i="8"/>
  <c r="C164" i="8"/>
  <c r="D163" i="8"/>
  <c r="H163" i="8" s="1"/>
  <c r="J163" i="8" s="1"/>
  <c r="C166" i="9"/>
  <c r="D165" i="9"/>
  <c r="G165" i="8" l="1"/>
  <c r="F166" i="8"/>
  <c r="G469" i="8"/>
  <c r="F470" i="8"/>
  <c r="G166" i="7"/>
  <c r="F167" i="7"/>
  <c r="C167" i="9"/>
  <c r="D166" i="9"/>
  <c r="D164" i="8"/>
  <c r="H164" i="8" s="1"/>
  <c r="J164" i="8" s="1"/>
  <c r="C165" i="8"/>
  <c r="D164" i="7"/>
  <c r="H164" i="7" s="1"/>
  <c r="J164" i="7" s="1"/>
  <c r="C165" i="7"/>
  <c r="F165" i="9"/>
  <c r="G164" i="9"/>
  <c r="H164" i="9" s="1"/>
  <c r="J164" i="9" s="1"/>
  <c r="C166" i="8" l="1"/>
  <c r="D165" i="8"/>
  <c r="H165" i="8" s="1"/>
  <c r="J165" i="8" s="1"/>
  <c r="G470" i="8"/>
  <c r="F471" i="8"/>
  <c r="D167" i="9"/>
  <c r="C168" i="9"/>
  <c r="F167" i="8"/>
  <c r="G166" i="8"/>
  <c r="G165" i="9"/>
  <c r="H165" i="9" s="1"/>
  <c r="J165" i="9" s="1"/>
  <c r="F166" i="9"/>
  <c r="D165" i="7"/>
  <c r="H165" i="7" s="1"/>
  <c r="J165" i="7" s="1"/>
  <c r="C166" i="7"/>
  <c r="G167" i="7"/>
  <c r="F168" i="7"/>
  <c r="F472" i="8" l="1"/>
  <c r="G471" i="8"/>
  <c r="C169" i="9"/>
  <c r="D168" i="9"/>
  <c r="G168" i="7"/>
  <c r="F169" i="7"/>
  <c r="F167" i="9"/>
  <c r="G166" i="9"/>
  <c r="H166" i="9" s="1"/>
  <c r="J166" i="9" s="1"/>
  <c r="D166" i="7"/>
  <c r="H166" i="7" s="1"/>
  <c r="J166" i="7" s="1"/>
  <c r="C167" i="7"/>
  <c r="F168" i="8"/>
  <c r="G167" i="8"/>
  <c r="C167" i="8"/>
  <c r="D166" i="8"/>
  <c r="H166" i="8" s="1"/>
  <c r="J166" i="8" s="1"/>
  <c r="G168" i="8" l="1"/>
  <c r="F169" i="8"/>
  <c r="C170" i="9"/>
  <c r="D169" i="9"/>
  <c r="F168" i="9"/>
  <c r="G167" i="9"/>
  <c r="H167" i="9" s="1"/>
  <c r="J167" i="9" s="1"/>
  <c r="G472" i="8"/>
  <c r="F473" i="8"/>
  <c r="C168" i="7"/>
  <c r="D167" i="7"/>
  <c r="H167" i="7" s="1"/>
  <c r="J167" i="7" s="1"/>
  <c r="C168" i="8"/>
  <c r="D167" i="8"/>
  <c r="H167" i="8" s="1"/>
  <c r="J167" i="8" s="1"/>
  <c r="G169" i="7"/>
  <c r="F170" i="7"/>
  <c r="F169" i="9" l="1"/>
  <c r="G168" i="9"/>
  <c r="H168" i="9" s="1"/>
  <c r="J168" i="9" s="1"/>
  <c r="F474" i="8"/>
  <c r="G473" i="8"/>
  <c r="C171" i="9"/>
  <c r="D170" i="9"/>
  <c r="C169" i="8"/>
  <c r="D168" i="8"/>
  <c r="H168" i="8" s="1"/>
  <c r="J168" i="8" s="1"/>
  <c r="G170" i="7"/>
  <c r="F171" i="7"/>
  <c r="F170" i="8"/>
  <c r="G169" i="8"/>
  <c r="C169" i="7"/>
  <c r="D168" i="7"/>
  <c r="H168" i="7" s="1"/>
  <c r="J168" i="7" s="1"/>
  <c r="F171" i="8" l="1"/>
  <c r="G170" i="8"/>
  <c r="C172" i="9"/>
  <c r="D171" i="9"/>
  <c r="F475" i="8"/>
  <c r="G474" i="8"/>
  <c r="F172" i="7"/>
  <c r="G171" i="7"/>
  <c r="D169" i="7"/>
  <c r="H169" i="7" s="1"/>
  <c r="J169" i="7" s="1"/>
  <c r="C170" i="7"/>
  <c r="C170" i="8"/>
  <c r="D169" i="8"/>
  <c r="H169" i="8" s="1"/>
  <c r="J169" i="8" s="1"/>
  <c r="F170" i="9"/>
  <c r="G169" i="9"/>
  <c r="H169" i="9" s="1"/>
  <c r="J169" i="9" s="1"/>
  <c r="F476" i="8" l="1"/>
  <c r="G475" i="8"/>
  <c r="C173" i="9"/>
  <c r="D172" i="9"/>
  <c r="C171" i="8"/>
  <c r="D170" i="8"/>
  <c r="H170" i="8" s="1"/>
  <c r="J170" i="8" s="1"/>
  <c r="F171" i="9"/>
  <c r="G170" i="9"/>
  <c r="H170" i="9" s="1"/>
  <c r="J170" i="9" s="1"/>
  <c r="C171" i="7"/>
  <c r="D170" i="7"/>
  <c r="H170" i="7" s="1"/>
  <c r="J170" i="7" s="1"/>
  <c r="G172" i="7"/>
  <c r="F173" i="7"/>
  <c r="F172" i="8"/>
  <c r="G171" i="8"/>
  <c r="C174" i="9" l="1"/>
  <c r="D173" i="9"/>
  <c r="F172" i="9"/>
  <c r="G171" i="9"/>
  <c r="H171" i="9" s="1"/>
  <c r="J171" i="9" s="1"/>
  <c r="C172" i="8"/>
  <c r="D171" i="8"/>
  <c r="H171" i="8" s="1"/>
  <c r="J171" i="8" s="1"/>
  <c r="C172" i="7"/>
  <c r="D171" i="7"/>
  <c r="H171" i="7" s="1"/>
  <c r="J171" i="7" s="1"/>
  <c r="F173" i="8"/>
  <c r="G172" i="8"/>
  <c r="G173" i="7"/>
  <c r="F174" i="7"/>
  <c r="F477" i="8"/>
  <c r="G476" i="8"/>
  <c r="F173" i="9" l="1"/>
  <c r="G172" i="9"/>
  <c r="H172" i="9" s="1"/>
  <c r="J172" i="9" s="1"/>
  <c r="D172" i="7"/>
  <c r="H172" i="7" s="1"/>
  <c r="J172" i="7" s="1"/>
  <c r="C173" i="7"/>
  <c r="C173" i="8"/>
  <c r="D172" i="8"/>
  <c r="H172" i="8" s="1"/>
  <c r="J172" i="8" s="1"/>
  <c r="F174" i="8"/>
  <c r="G173" i="8"/>
  <c r="F478" i="8"/>
  <c r="G477" i="8"/>
  <c r="G174" i="7"/>
  <c r="F175" i="7"/>
  <c r="C175" i="9"/>
  <c r="D174" i="9"/>
  <c r="D173" i="8" l="1"/>
  <c r="H173" i="8" s="1"/>
  <c r="J173" i="8" s="1"/>
  <c r="C174" i="8"/>
  <c r="C174" i="7"/>
  <c r="D173" i="7"/>
  <c r="H173" i="7" s="1"/>
  <c r="J173" i="7" s="1"/>
  <c r="G174" i="8"/>
  <c r="F175" i="8"/>
  <c r="F479" i="8"/>
  <c r="G478" i="8"/>
  <c r="C176" i="9"/>
  <c r="D175" i="9"/>
  <c r="G175" i="7"/>
  <c r="F176" i="7"/>
  <c r="F174" i="9"/>
  <c r="G173" i="9"/>
  <c r="H173" i="9" s="1"/>
  <c r="J173" i="9" s="1"/>
  <c r="F176" i="8" l="1"/>
  <c r="G175" i="8"/>
  <c r="C177" i="9"/>
  <c r="D176" i="9"/>
  <c r="C175" i="7"/>
  <c r="D174" i="7"/>
  <c r="H174" i="7" s="1"/>
  <c r="J174" i="7" s="1"/>
  <c r="G174" i="9"/>
  <c r="H174" i="9" s="1"/>
  <c r="J174" i="9" s="1"/>
  <c r="F175" i="9"/>
  <c r="C175" i="8"/>
  <c r="D174" i="8"/>
  <c r="H174" i="8" s="1"/>
  <c r="J174" i="8" s="1"/>
  <c r="G176" i="7"/>
  <c r="F177" i="7"/>
  <c r="F480" i="8"/>
  <c r="G479" i="8"/>
  <c r="C176" i="7" l="1"/>
  <c r="D175" i="7"/>
  <c r="H175" i="7" s="1"/>
  <c r="J175" i="7" s="1"/>
  <c r="C178" i="9"/>
  <c r="D177" i="9"/>
  <c r="F176" i="9"/>
  <c r="G175" i="9"/>
  <c r="H175" i="9" s="1"/>
  <c r="J175" i="9" s="1"/>
  <c r="F481" i="8"/>
  <c r="G480" i="8"/>
  <c r="C176" i="8"/>
  <c r="D175" i="8"/>
  <c r="H175" i="8" s="1"/>
  <c r="J175" i="8" s="1"/>
  <c r="F178" i="7"/>
  <c r="G177" i="7"/>
  <c r="F177" i="8"/>
  <c r="G176" i="8"/>
  <c r="F177" i="9" l="1"/>
  <c r="G176" i="9"/>
  <c r="H176" i="9" s="1"/>
  <c r="J176" i="9" s="1"/>
  <c r="C179" i="9"/>
  <c r="D178" i="9"/>
  <c r="F179" i="7"/>
  <c r="G178" i="7"/>
  <c r="F178" i="8"/>
  <c r="G177" i="8"/>
  <c r="D176" i="8"/>
  <c r="H176" i="8" s="1"/>
  <c r="J176" i="8" s="1"/>
  <c r="C177" i="8"/>
  <c r="G481" i="8"/>
  <c r="F482" i="8"/>
  <c r="C177" i="7"/>
  <c r="D176" i="7"/>
  <c r="H176" i="7" s="1"/>
  <c r="J176" i="7" s="1"/>
  <c r="F180" i="7" l="1"/>
  <c r="G179" i="7"/>
  <c r="C180" i="9"/>
  <c r="D179" i="9"/>
  <c r="C178" i="8"/>
  <c r="D177" i="8"/>
  <c r="H177" i="8" s="1"/>
  <c r="J177" i="8" s="1"/>
  <c r="F179" i="8"/>
  <c r="G178" i="8"/>
  <c r="C178" i="7"/>
  <c r="D177" i="7"/>
  <c r="H177" i="7" s="1"/>
  <c r="J177" i="7" s="1"/>
  <c r="G482" i="8"/>
  <c r="F483" i="8"/>
  <c r="G177" i="9"/>
  <c r="H177" i="9" s="1"/>
  <c r="J177" i="9" s="1"/>
  <c r="F178" i="9"/>
  <c r="C179" i="8" l="1"/>
  <c r="D178" i="8"/>
  <c r="H178" i="8" s="1"/>
  <c r="J178" i="8" s="1"/>
  <c r="C181" i="9"/>
  <c r="D180" i="9"/>
  <c r="C179" i="7"/>
  <c r="D178" i="7"/>
  <c r="H178" i="7" s="1"/>
  <c r="J178" i="7" s="1"/>
  <c r="F179" i="9"/>
  <c r="G178" i="9"/>
  <c r="H178" i="9" s="1"/>
  <c r="J178" i="9" s="1"/>
  <c r="F180" i="8"/>
  <c r="G179" i="8"/>
  <c r="F484" i="8"/>
  <c r="G483" i="8"/>
  <c r="F181" i="7"/>
  <c r="G180" i="7"/>
  <c r="C180" i="7" l="1"/>
  <c r="D179" i="7"/>
  <c r="H179" i="7" s="1"/>
  <c r="J179" i="7" s="1"/>
  <c r="F181" i="8"/>
  <c r="G180" i="8"/>
  <c r="C182" i="9"/>
  <c r="D181" i="9"/>
  <c r="G181" i="7"/>
  <c r="F182" i="7"/>
  <c r="G484" i="8"/>
  <c r="F485" i="8"/>
  <c r="F180" i="9"/>
  <c r="G179" i="9"/>
  <c r="H179" i="9" s="1"/>
  <c r="J179" i="9" s="1"/>
  <c r="C180" i="8"/>
  <c r="D179" i="8"/>
  <c r="H179" i="8" s="1"/>
  <c r="J179" i="8" s="1"/>
  <c r="D182" i="9" l="1"/>
  <c r="C183" i="9"/>
  <c r="F181" i="9"/>
  <c r="G180" i="9"/>
  <c r="H180" i="9" s="1"/>
  <c r="J180" i="9" s="1"/>
  <c r="F182" i="8"/>
  <c r="G181" i="8"/>
  <c r="C181" i="8"/>
  <c r="D180" i="8"/>
  <c r="H180" i="8" s="1"/>
  <c r="J180" i="8" s="1"/>
  <c r="F486" i="8"/>
  <c r="G485" i="8"/>
  <c r="G182" i="7"/>
  <c r="F183" i="7"/>
  <c r="C181" i="7"/>
  <c r="D180" i="7"/>
  <c r="H180" i="7" s="1"/>
  <c r="J180" i="7" s="1"/>
  <c r="F183" i="8" l="1"/>
  <c r="G182" i="8"/>
  <c r="F184" i="7"/>
  <c r="G183" i="7"/>
  <c r="F487" i="8"/>
  <c r="G486" i="8"/>
  <c r="F182" i="9"/>
  <c r="G181" i="9"/>
  <c r="H181" i="9" s="1"/>
  <c r="J181" i="9" s="1"/>
  <c r="C184" i="9"/>
  <c r="D183" i="9"/>
  <c r="C182" i="7"/>
  <c r="D181" i="7"/>
  <c r="H181" i="7" s="1"/>
  <c r="J181" i="7" s="1"/>
  <c r="C182" i="8"/>
  <c r="D181" i="8"/>
  <c r="H181" i="8" s="1"/>
  <c r="J181" i="8" s="1"/>
  <c r="F488" i="8" l="1"/>
  <c r="G487" i="8"/>
  <c r="C183" i="7"/>
  <c r="D182" i="7"/>
  <c r="H182" i="7" s="1"/>
  <c r="J182" i="7" s="1"/>
  <c r="C185" i="9"/>
  <c r="D184" i="9"/>
  <c r="G184" i="7"/>
  <c r="F185" i="7"/>
  <c r="D182" i="8"/>
  <c r="H182" i="8" s="1"/>
  <c r="J182" i="8" s="1"/>
  <c r="C183" i="8"/>
  <c r="F183" i="9"/>
  <c r="G182" i="9"/>
  <c r="H182" i="9" s="1"/>
  <c r="J182" i="9" s="1"/>
  <c r="G183" i="8"/>
  <c r="F184" i="8"/>
  <c r="D185" i="9" l="1"/>
  <c r="C186" i="9"/>
  <c r="D183" i="7"/>
  <c r="H183" i="7" s="1"/>
  <c r="J183" i="7" s="1"/>
  <c r="C184" i="7"/>
  <c r="F186" i="7"/>
  <c r="G185" i="7"/>
  <c r="F184" i="9"/>
  <c r="G183" i="9"/>
  <c r="H183" i="9" s="1"/>
  <c r="J183" i="9" s="1"/>
  <c r="C184" i="8"/>
  <c r="D183" i="8"/>
  <c r="H183" i="8" s="1"/>
  <c r="J183" i="8" s="1"/>
  <c r="F185" i="8"/>
  <c r="G184" i="8"/>
  <c r="F489" i="8"/>
  <c r="G488" i="8"/>
  <c r="F186" i="8" l="1"/>
  <c r="G185" i="8"/>
  <c r="D184" i="7"/>
  <c r="H184" i="7" s="1"/>
  <c r="J184" i="7" s="1"/>
  <c r="C185" i="7"/>
  <c r="C185" i="8"/>
  <c r="D184" i="8"/>
  <c r="H184" i="8" s="1"/>
  <c r="J184" i="8" s="1"/>
  <c r="C187" i="9"/>
  <c r="D186" i="9"/>
  <c r="F187" i="7"/>
  <c r="G186" i="7"/>
  <c r="F490" i="8"/>
  <c r="G489" i="8"/>
  <c r="F185" i="9"/>
  <c r="G184" i="9"/>
  <c r="H184" i="9" s="1"/>
  <c r="J184" i="9" s="1"/>
  <c r="C186" i="8" l="1"/>
  <c r="D185" i="8"/>
  <c r="H185" i="8" s="1"/>
  <c r="J185" i="8" s="1"/>
  <c r="F491" i="8"/>
  <c r="G490" i="8"/>
  <c r="C186" i="7"/>
  <c r="D185" i="7"/>
  <c r="H185" i="7" s="1"/>
  <c r="J185" i="7" s="1"/>
  <c r="F188" i="7"/>
  <c r="G187" i="7"/>
  <c r="F186" i="9"/>
  <c r="G185" i="9"/>
  <c r="H185" i="9" s="1"/>
  <c r="J185" i="9" s="1"/>
  <c r="C188" i="9"/>
  <c r="D187" i="9"/>
  <c r="G186" i="8"/>
  <c r="F187" i="8"/>
  <c r="D186" i="7" l="1"/>
  <c r="H186" i="7" s="1"/>
  <c r="J186" i="7" s="1"/>
  <c r="C187" i="7"/>
  <c r="F188" i="8"/>
  <c r="G187" i="8"/>
  <c r="F492" i="8"/>
  <c r="G491" i="8"/>
  <c r="C189" i="9"/>
  <c r="D188" i="9"/>
  <c r="F187" i="9"/>
  <c r="G186" i="9"/>
  <c r="H186" i="9" s="1"/>
  <c r="J186" i="9" s="1"/>
  <c r="F189" i="7"/>
  <c r="G188" i="7"/>
  <c r="C187" i="8"/>
  <c r="D186" i="8"/>
  <c r="H186" i="8" s="1"/>
  <c r="J186" i="8" s="1"/>
  <c r="F493" i="8" l="1"/>
  <c r="G492" i="8"/>
  <c r="F190" i="7"/>
  <c r="G189" i="7"/>
  <c r="F188" i="9"/>
  <c r="G187" i="9"/>
  <c r="H187" i="9" s="1"/>
  <c r="J187" i="9" s="1"/>
  <c r="F189" i="8"/>
  <c r="G188" i="8"/>
  <c r="C188" i="7"/>
  <c r="D187" i="7"/>
  <c r="H187" i="7" s="1"/>
  <c r="J187" i="7" s="1"/>
  <c r="C188" i="8"/>
  <c r="D187" i="8"/>
  <c r="H187" i="8" s="1"/>
  <c r="J187" i="8" s="1"/>
  <c r="C190" i="9"/>
  <c r="D189" i="9"/>
  <c r="F189" i="9" l="1"/>
  <c r="G188" i="9"/>
  <c r="H188" i="9" s="1"/>
  <c r="J188" i="9" s="1"/>
  <c r="F191" i="7"/>
  <c r="G190" i="7"/>
  <c r="C189" i="8"/>
  <c r="D188" i="8"/>
  <c r="H188" i="8" s="1"/>
  <c r="J188" i="8" s="1"/>
  <c r="C189" i="7"/>
  <c r="D188" i="7"/>
  <c r="H188" i="7" s="1"/>
  <c r="J188" i="7" s="1"/>
  <c r="C191" i="9"/>
  <c r="D190" i="9"/>
  <c r="F190" i="8"/>
  <c r="G189" i="8"/>
  <c r="G493" i="8"/>
  <c r="F494" i="8"/>
  <c r="C190" i="8" l="1"/>
  <c r="D189" i="8"/>
  <c r="H189" i="8" s="1"/>
  <c r="J189" i="8" s="1"/>
  <c r="C192" i="9"/>
  <c r="D191" i="9"/>
  <c r="F191" i="8"/>
  <c r="G190" i="8"/>
  <c r="F192" i="7"/>
  <c r="G191" i="7"/>
  <c r="G494" i="8"/>
  <c r="F495" i="8"/>
  <c r="C190" i="7"/>
  <c r="D189" i="7"/>
  <c r="H189" i="7" s="1"/>
  <c r="J189" i="7" s="1"/>
  <c r="F190" i="9"/>
  <c r="G189" i="9"/>
  <c r="H189" i="9" s="1"/>
  <c r="J189" i="9" s="1"/>
  <c r="F192" i="8" l="1"/>
  <c r="G191" i="8"/>
  <c r="D190" i="7"/>
  <c r="H190" i="7" s="1"/>
  <c r="J190" i="7" s="1"/>
  <c r="C191" i="7"/>
  <c r="C193" i="9"/>
  <c r="D192" i="9"/>
  <c r="F496" i="8"/>
  <c r="G495" i="8"/>
  <c r="F191" i="9"/>
  <c r="G190" i="9"/>
  <c r="H190" i="9" s="1"/>
  <c r="J190" i="9" s="1"/>
  <c r="F193" i="7"/>
  <c r="G192" i="7"/>
  <c r="C191" i="8"/>
  <c r="D190" i="8"/>
  <c r="H190" i="8" s="1"/>
  <c r="J190" i="8" s="1"/>
  <c r="C194" i="9" l="1"/>
  <c r="D193" i="9"/>
  <c r="C192" i="7"/>
  <c r="D191" i="7"/>
  <c r="H191" i="7" s="1"/>
  <c r="J191" i="7" s="1"/>
  <c r="D191" i="8"/>
  <c r="H191" i="8" s="1"/>
  <c r="J191" i="8" s="1"/>
  <c r="C192" i="8"/>
  <c r="G496" i="8"/>
  <c r="F497" i="8"/>
  <c r="G193" i="7"/>
  <c r="F194" i="7"/>
  <c r="F192" i="9"/>
  <c r="G191" i="9"/>
  <c r="H191" i="9" s="1"/>
  <c r="J191" i="9" s="1"/>
  <c r="G192" i="8"/>
  <c r="F193" i="8"/>
  <c r="C193" i="8" l="1"/>
  <c r="D192" i="8"/>
  <c r="H192" i="8" s="1"/>
  <c r="J192" i="8" s="1"/>
  <c r="G192" i="9"/>
  <c r="H192" i="9" s="1"/>
  <c r="J192" i="9" s="1"/>
  <c r="F193" i="9"/>
  <c r="F194" i="8"/>
  <c r="G193" i="8"/>
  <c r="C193" i="7"/>
  <c r="D192" i="7"/>
  <c r="H192" i="7" s="1"/>
  <c r="J192" i="7" s="1"/>
  <c r="G194" i="7"/>
  <c r="F195" i="7"/>
  <c r="F498" i="8"/>
  <c r="G497" i="8"/>
  <c r="C195" i="9"/>
  <c r="D194" i="9"/>
  <c r="F195" i="8" l="1"/>
  <c r="G194" i="8"/>
  <c r="F196" i="7"/>
  <c r="G195" i="7"/>
  <c r="F194" i="9"/>
  <c r="G193" i="9"/>
  <c r="H193" i="9" s="1"/>
  <c r="J193" i="9" s="1"/>
  <c r="F499" i="8"/>
  <c r="G498" i="8"/>
  <c r="C196" i="9"/>
  <c r="D195" i="9"/>
  <c r="C194" i="7"/>
  <c r="D193" i="7"/>
  <c r="H193" i="7" s="1"/>
  <c r="J193" i="7" s="1"/>
  <c r="C194" i="8"/>
  <c r="D193" i="8"/>
  <c r="H193" i="8" s="1"/>
  <c r="J193" i="8" s="1"/>
  <c r="C195" i="7" l="1"/>
  <c r="D194" i="7"/>
  <c r="H194" i="7" s="1"/>
  <c r="J194" i="7" s="1"/>
  <c r="G196" i="7"/>
  <c r="F197" i="7"/>
  <c r="F195" i="9"/>
  <c r="G194" i="9"/>
  <c r="H194" i="9" s="1"/>
  <c r="J194" i="9" s="1"/>
  <c r="D194" i="8"/>
  <c r="H194" i="8" s="1"/>
  <c r="J194" i="8" s="1"/>
  <c r="C195" i="8"/>
  <c r="F500" i="8"/>
  <c r="G499" i="8"/>
  <c r="C197" i="9"/>
  <c r="D196" i="9"/>
  <c r="F196" i="8"/>
  <c r="G195" i="8"/>
  <c r="G195" i="9" l="1"/>
  <c r="H195" i="9" s="1"/>
  <c r="J195" i="9" s="1"/>
  <c r="F196" i="9"/>
  <c r="F198" i="7"/>
  <c r="G197" i="7"/>
  <c r="F501" i="8"/>
  <c r="G500" i="8"/>
  <c r="C198" i="9"/>
  <c r="D197" i="9"/>
  <c r="C196" i="8"/>
  <c r="D195" i="8"/>
  <c r="H195" i="8" s="1"/>
  <c r="J195" i="8" s="1"/>
  <c r="F197" i="8"/>
  <c r="G196" i="8"/>
  <c r="D195" i="7"/>
  <c r="H195" i="7" s="1"/>
  <c r="J195" i="7" s="1"/>
  <c r="C196" i="7"/>
  <c r="F502" i="8" l="1"/>
  <c r="G501" i="8"/>
  <c r="F199" i="7"/>
  <c r="G198" i="7"/>
  <c r="F197" i="9"/>
  <c r="G196" i="9"/>
  <c r="H196" i="9" s="1"/>
  <c r="J196" i="9" s="1"/>
  <c r="F198" i="8"/>
  <c r="G197" i="8"/>
  <c r="C197" i="7"/>
  <c r="D196" i="7"/>
  <c r="H196" i="7" s="1"/>
  <c r="J196" i="7" s="1"/>
  <c r="C197" i="8"/>
  <c r="D196" i="8"/>
  <c r="H196" i="8" s="1"/>
  <c r="J196" i="8" s="1"/>
  <c r="C199" i="9"/>
  <c r="D198" i="9"/>
  <c r="C198" i="8" l="1"/>
  <c r="D197" i="8"/>
  <c r="H197" i="8" s="1"/>
  <c r="J197" i="8" s="1"/>
  <c r="F200" i="7"/>
  <c r="G199" i="7"/>
  <c r="C200" i="9"/>
  <c r="D199" i="9"/>
  <c r="F198" i="9"/>
  <c r="G197" i="9"/>
  <c r="H197" i="9" s="1"/>
  <c r="J197" i="9" s="1"/>
  <c r="C198" i="7"/>
  <c r="D197" i="7"/>
  <c r="H197" i="7" s="1"/>
  <c r="J197" i="7" s="1"/>
  <c r="F199" i="8"/>
  <c r="G198" i="8"/>
  <c r="F504" i="8"/>
  <c r="F503" i="8"/>
  <c r="G503" i="8" s="1"/>
  <c r="G502" i="8"/>
  <c r="D200" i="9" l="1"/>
  <c r="C201" i="9"/>
  <c r="D198" i="7"/>
  <c r="H198" i="7" s="1"/>
  <c r="J198" i="7" s="1"/>
  <c r="C199" i="7"/>
  <c r="F201" i="7"/>
  <c r="G200" i="7"/>
  <c r="F200" i="8"/>
  <c r="G199" i="8"/>
  <c r="F505" i="8"/>
  <c r="G504" i="8"/>
  <c r="F199" i="9"/>
  <c r="G198" i="9"/>
  <c r="H198" i="9" s="1"/>
  <c r="J198" i="9" s="1"/>
  <c r="C199" i="8"/>
  <c r="D198" i="8"/>
  <c r="H198" i="8" s="1"/>
  <c r="J198" i="8" s="1"/>
  <c r="F202" i="7" l="1"/>
  <c r="G201" i="7"/>
  <c r="C200" i="7"/>
  <c r="D199" i="7"/>
  <c r="H199" i="7" s="1"/>
  <c r="J199" i="7" s="1"/>
  <c r="G505" i="8"/>
  <c r="F506" i="8"/>
  <c r="C202" i="9"/>
  <c r="D201" i="9"/>
  <c r="F201" i="8"/>
  <c r="G200" i="8"/>
  <c r="F200" i="9"/>
  <c r="G199" i="9"/>
  <c r="H199" i="9" s="1"/>
  <c r="J199" i="9" s="1"/>
  <c r="C200" i="8"/>
  <c r="D199" i="8"/>
  <c r="H199" i="8" s="1"/>
  <c r="J199" i="8" s="1"/>
  <c r="G506" i="8" l="1"/>
  <c r="F507" i="8"/>
  <c r="G201" i="8"/>
  <c r="F202" i="8"/>
  <c r="C201" i="7"/>
  <c r="D200" i="7"/>
  <c r="H200" i="7" s="1"/>
  <c r="J200" i="7" s="1"/>
  <c r="F201" i="9"/>
  <c r="G200" i="9"/>
  <c r="H200" i="9" s="1"/>
  <c r="J200" i="9" s="1"/>
  <c r="D200" i="8"/>
  <c r="H200" i="8" s="1"/>
  <c r="J200" i="8" s="1"/>
  <c r="C201" i="8"/>
  <c r="C203" i="9"/>
  <c r="D202" i="9"/>
  <c r="F203" i="7"/>
  <c r="G202" i="7"/>
  <c r="C202" i="7" l="1"/>
  <c r="D201" i="7"/>
  <c r="H201" i="7" s="1"/>
  <c r="J201" i="7" s="1"/>
  <c r="F203" i="8"/>
  <c r="G202" i="8"/>
  <c r="C204" i="9"/>
  <c r="D203" i="9"/>
  <c r="C202" i="8"/>
  <c r="D201" i="8"/>
  <c r="H201" i="8" s="1"/>
  <c r="J201" i="8" s="1"/>
  <c r="F508" i="8"/>
  <c r="G507" i="8"/>
  <c r="F204" i="7"/>
  <c r="G203" i="7"/>
  <c r="F202" i="9"/>
  <c r="G201" i="9"/>
  <c r="H201" i="9" s="1"/>
  <c r="J201" i="9" s="1"/>
  <c r="C205" i="9" l="1"/>
  <c r="D204" i="9"/>
  <c r="F205" i="7"/>
  <c r="G204" i="7"/>
  <c r="G508" i="8"/>
  <c r="F509" i="8"/>
  <c r="F204" i="8"/>
  <c r="G203" i="8"/>
  <c r="F203" i="9"/>
  <c r="G202" i="9"/>
  <c r="H202" i="9" s="1"/>
  <c r="J202" i="9" s="1"/>
  <c r="C203" i="8"/>
  <c r="D202" i="8"/>
  <c r="H202" i="8" s="1"/>
  <c r="J202" i="8" s="1"/>
  <c r="C203" i="7"/>
  <c r="D202" i="7"/>
  <c r="H202" i="7" s="1"/>
  <c r="J202" i="7" s="1"/>
  <c r="G203" i="9" l="1"/>
  <c r="H203" i="9" s="1"/>
  <c r="J203" i="9" s="1"/>
  <c r="F204" i="9"/>
  <c r="G205" i="7"/>
  <c r="F206" i="7"/>
  <c r="C204" i="8"/>
  <c r="D203" i="8"/>
  <c r="H203" i="8" s="1"/>
  <c r="J203" i="8" s="1"/>
  <c r="C206" i="9"/>
  <c r="D205" i="9"/>
  <c r="C204" i="7"/>
  <c r="D203" i="7"/>
  <c r="H203" i="7" s="1"/>
  <c r="J203" i="7" s="1"/>
  <c r="G204" i="8"/>
  <c r="F205" i="8"/>
  <c r="F510" i="8"/>
  <c r="G509" i="8"/>
  <c r="C205" i="8" l="1"/>
  <c r="D204" i="8"/>
  <c r="H204" i="8" s="1"/>
  <c r="J204" i="8" s="1"/>
  <c r="F207" i="7"/>
  <c r="G206" i="7"/>
  <c r="C207" i="9"/>
  <c r="D206" i="9"/>
  <c r="G204" i="9"/>
  <c r="H204" i="9" s="1"/>
  <c r="J204" i="9" s="1"/>
  <c r="F205" i="9"/>
  <c r="C205" i="7"/>
  <c r="D204" i="7"/>
  <c r="H204" i="7" s="1"/>
  <c r="J204" i="7" s="1"/>
  <c r="F511" i="8"/>
  <c r="G510" i="8"/>
  <c r="F206" i="8"/>
  <c r="G205" i="8"/>
  <c r="C208" i="9" l="1"/>
  <c r="D207" i="9"/>
  <c r="F208" i="7"/>
  <c r="G207" i="7"/>
  <c r="G205" i="9"/>
  <c r="H205" i="9" s="1"/>
  <c r="J205" i="9" s="1"/>
  <c r="F206" i="9"/>
  <c r="F512" i="8"/>
  <c r="G511" i="8"/>
  <c r="C206" i="7"/>
  <c r="D205" i="7"/>
  <c r="H205" i="7" s="1"/>
  <c r="J205" i="7" s="1"/>
  <c r="F207" i="8"/>
  <c r="G206" i="8"/>
  <c r="C206" i="8"/>
  <c r="D205" i="8"/>
  <c r="H205" i="8" s="1"/>
  <c r="J205" i="8" s="1"/>
  <c r="C207" i="7" l="1"/>
  <c r="D206" i="7"/>
  <c r="H206" i="7" s="1"/>
  <c r="J206" i="7" s="1"/>
  <c r="G208" i="7"/>
  <c r="F209" i="7"/>
  <c r="F208" i="8"/>
  <c r="G207" i="8"/>
  <c r="F513" i="8"/>
  <c r="G512" i="8"/>
  <c r="C209" i="9"/>
  <c r="D208" i="9"/>
  <c r="C207" i="8"/>
  <c r="D206" i="8"/>
  <c r="H206" i="8" s="1"/>
  <c r="J206" i="8" s="1"/>
  <c r="F207" i="9"/>
  <c r="G206" i="9"/>
  <c r="H206" i="9" s="1"/>
  <c r="J206" i="9" s="1"/>
  <c r="F209" i="8" l="1"/>
  <c r="G208" i="8"/>
  <c r="F210" i="7"/>
  <c r="G209" i="7"/>
  <c r="C208" i="8"/>
  <c r="D207" i="8"/>
  <c r="H207" i="8" s="1"/>
  <c r="J207" i="8" s="1"/>
  <c r="D209" i="9"/>
  <c r="C210" i="9"/>
  <c r="G207" i="9"/>
  <c r="H207" i="9" s="1"/>
  <c r="J207" i="9" s="1"/>
  <c r="F208" i="9"/>
  <c r="F514" i="8"/>
  <c r="G513" i="8"/>
  <c r="D207" i="7"/>
  <c r="H207" i="7" s="1"/>
  <c r="J207" i="7" s="1"/>
  <c r="C208" i="7"/>
  <c r="C209" i="8" l="1"/>
  <c r="D208" i="8"/>
  <c r="H208" i="8" s="1"/>
  <c r="J208" i="8" s="1"/>
  <c r="D208" i="7"/>
  <c r="H208" i="7" s="1"/>
  <c r="J208" i="7" s="1"/>
  <c r="C209" i="7"/>
  <c r="F211" i="7"/>
  <c r="G210" i="7"/>
  <c r="F515" i="8"/>
  <c r="G514" i="8"/>
  <c r="G208" i="9"/>
  <c r="H208" i="9" s="1"/>
  <c r="J208" i="9" s="1"/>
  <c r="F209" i="9"/>
  <c r="D210" i="9"/>
  <c r="C211" i="9"/>
  <c r="F210" i="8"/>
  <c r="G209" i="8"/>
  <c r="G209" i="9" l="1"/>
  <c r="H209" i="9" s="1"/>
  <c r="J209" i="9" s="1"/>
  <c r="F210" i="9"/>
  <c r="C210" i="7"/>
  <c r="D209" i="7"/>
  <c r="H209" i="7" s="1"/>
  <c r="J209" i="7" s="1"/>
  <c r="F212" i="7"/>
  <c r="G211" i="7"/>
  <c r="G210" i="8"/>
  <c r="F211" i="8"/>
  <c r="F516" i="8"/>
  <c r="G515" i="8"/>
  <c r="D211" i="9"/>
  <c r="C212" i="9"/>
  <c r="D209" i="8"/>
  <c r="H209" i="8" s="1"/>
  <c r="J209" i="8" s="1"/>
  <c r="C210" i="8"/>
  <c r="F213" i="7" l="1"/>
  <c r="G212" i="7"/>
  <c r="F517" i="8"/>
  <c r="G516" i="8"/>
  <c r="F212" i="8"/>
  <c r="G211" i="8"/>
  <c r="D210" i="7"/>
  <c r="H210" i="7" s="1"/>
  <c r="J210" i="7" s="1"/>
  <c r="C211" i="7"/>
  <c r="G210" i="9"/>
  <c r="H210" i="9" s="1"/>
  <c r="J210" i="9" s="1"/>
  <c r="F211" i="9"/>
  <c r="C211" i="8"/>
  <c r="D210" i="8"/>
  <c r="H210" i="8" s="1"/>
  <c r="J210" i="8" s="1"/>
  <c r="D212" i="9"/>
  <c r="C213" i="9"/>
  <c r="F213" i="8" l="1"/>
  <c r="G212" i="8"/>
  <c r="G211" i="9"/>
  <c r="H211" i="9" s="1"/>
  <c r="J211" i="9" s="1"/>
  <c r="F212" i="9"/>
  <c r="G517" i="8"/>
  <c r="F518" i="8"/>
  <c r="C212" i="8"/>
  <c r="D211" i="8"/>
  <c r="H211" i="8" s="1"/>
  <c r="J211" i="8" s="1"/>
  <c r="D213" i="9"/>
  <c r="C214" i="9"/>
  <c r="C212" i="7"/>
  <c r="D211" i="7"/>
  <c r="H211" i="7" s="1"/>
  <c r="J211" i="7" s="1"/>
  <c r="F214" i="7"/>
  <c r="G213" i="7"/>
  <c r="C213" i="7" l="1"/>
  <c r="D212" i="7"/>
  <c r="H212" i="7" s="1"/>
  <c r="J212" i="7" s="1"/>
  <c r="F519" i="8"/>
  <c r="G519" i="8" s="1"/>
  <c r="G518" i="8"/>
  <c r="C215" i="9"/>
  <c r="D214" i="9"/>
  <c r="F213" i="9"/>
  <c r="G212" i="9"/>
  <c r="H212" i="9" s="1"/>
  <c r="J212" i="9" s="1"/>
  <c r="F215" i="7"/>
  <c r="G214" i="7"/>
  <c r="D212" i="8"/>
  <c r="H212" i="8" s="1"/>
  <c r="J212" i="8" s="1"/>
  <c r="C213" i="8"/>
  <c r="F214" i="8"/>
  <c r="G213" i="8"/>
  <c r="D215" i="9" l="1"/>
  <c r="C216" i="9"/>
  <c r="F216" i="7"/>
  <c r="G215" i="7"/>
  <c r="F215" i="8"/>
  <c r="G214" i="8"/>
  <c r="C214" i="8"/>
  <c r="D213" i="8"/>
  <c r="H213" i="8" s="1"/>
  <c r="J213" i="8" s="1"/>
  <c r="F214" i="9"/>
  <c r="G213" i="9"/>
  <c r="H213" i="9" s="1"/>
  <c r="J213" i="9" s="1"/>
  <c r="D213" i="7"/>
  <c r="H213" i="7" s="1"/>
  <c r="J213" i="7" s="1"/>
  <c r="C214" i="7"/>
  <c r="F216" i="8" l="1"/>
  <c r="G215" i="8"/>
  <c r="F215" i="9"/>
  <c r="G214" i="9"/>
  <c r="H214" i="9" s="1"/>
  <c r="J214" i="9" s="1"/>
  <c r="F217" i="7"/>
  <c r="G216" i="7"/>
  <c r="D216" i="9"/>
  <c r="C217" i="9"/>
  <c r="C215" i="8"/>
  <c r="D214" i="8"/>
  <c r="H214" i="8" s="1"/>
  <c r="J214" i="8" s="1"/>
  <c r="C215" i="7"/>
  <c r="D214" i="7"/>
  <c r="H214" i="7" s="1"/>
  <c r="J214" i="7" s="1"/>
  <c r="G217" i="7" l="1"/>
  <c r="F218" i="7"/>
  <c r="C216" i="8"/>
  <c r="D215" i="8"/>
  <c r="H215" i="8" s="1"/>
  <c r="J215" i="8" s="1"/>
  <c r="F216" i="9"/>
  <c r="G215" i="9"/>
  <c r="H215" i="9" s="1"/>
  <c r="J215" i="9" s="1"/>
  <c r="C216" i="7"/>
  <c r="D215" i="7"/>
  <c r="H215" i="7" s="1"/>
  <c r="J215" i="7" s="1"/>
  <c r="D217" i="9"/>
  <c r="C218" i="9"/>
  <c r="F217" i="8"/>
  <c r="G216" i="8"/>
  <c r="D218" i="9" l="1"/>
  <c r="C219" i="9"/>
  <c r="F218" i="8"/>
  <c r="G217" i="8"/>
  <c r="C217" i="8"/>
  <c r="D216" i="8"/>
  <c r="H216" i="8" s="1"/>
  <c r="J216" i="8" s="1"/>
  <c r="F219" i="7"/>
  <c r="G218" i="7"/>
  <c r="F217" i="9"/>
  <c r="G216" i="9"/>
  <c r="H216" i="9" s="1"/>
  <c r="J216" i="9" s="1"/>
  <c r="C217" i="7"/>
  <c r="D216" i="7"/>
  <c r="H216" i="7" s="1"/>
  <c r="J216" i="7" s="1"/>
  <c r="C218" i="7" l="1"/>
  <c r="D217" i="7"/>
  <c r="H217" i="7" s="1"/>
  <c r="J217" i="7" s="1"/>
  <c r="F219" i="8"/>
  <c r="G218" i="8"/>
  <c r="C218" i="8"/>
  <c r="D217" i="8"/>
  <c r="H217" i="8" s="1"/>
  <c r="J217" i="8" s="1"/>
  <c r="F220" i="7"/>
  <c r="G219" i="7"/>
  <c r="D219" i="9"/>
  <c r="C220" i="9"/>
  <c r="F218" i="9"/>
  <c r="G217" i="9"/>
  <c r="H217" i="9" s="1"/>
  <c r="J217" i="9" s="1"/>
  <c r="C221" i="9" l="1"/>
  <c r="D220" i="9"/>
  <c r="G219" i="8"/>
  <c r="F220" i="8"/>
  <c r="D218" i="8"/>
  <c r="H218" i="8" s="1"/>
  <c r="J218" i="8" s="1"/>
  <c r="C219" i="8"/>
  <c r="F219" i="9"/>
  <c r="G218" i="9"/>
  <c r="H218" i="9" s="1"/>
  <c r="J218" i="9" s="1"/>
  <c r="G220" i="7"/>
  <c r="F221" i="7"/>
  <c r="C219" i="7"/>
  <c r="D218" i="7"/>
  <c r="H218" i="7" s="1"/>
  <c r="J218" i="7" s="1"/>
  <c r="C220" i="8" l="1"/>
  <c r="D219" i="8"/>
  <c r="H219" i="8" s="1"/>
  <c r="J219" i="8" s="1"/>
  <c r="F222" i="7"/>
  <c r="G221" i="7"/>
  <c r="F221" i="8"/>
  <c r="G220" i="8"/>
  <c r="C220" i="7"/>
  <c r="D219" i="7"/>
  <c r="H219" i="7" s="1"/>
  <c r="J219" i="7" s="1"/>
  <c r="G219" i="9"/>
  <c r="H219" i="9" s="1"/>
  <c r="J219" i="9" s="1"/>
  <c r="F220" i="9"/>
  <c r="C222" i="9"/>
  <c r="D221" i="9"/>
  <c r="F222" i="8" l="1"/>
  <c r="G221" i="8"/>
  <c r="C223" i="9"/>
  <c r="D222" i="9"/>
  <c r="F223" i="7"/>
  <c r="G222" i="7"/>
  <c r="G220" i="9"/>
  <c r="H220" i="9" s="1"/>
  <c r="J220" i="9" s="1"/>
  <c r="F221" i="9"/>
  <c r="C221" i="7"/>
  <c r="D220" i="7"/>
  <c r="H220" i="7" s="1"/>
  <c r="J220" i="7" s="1"/>
  <c r="C221" i="8"/>
  <c r="D220" i="8"/>
  <c r="H220" i="8" s="1"/>
  <c r="J220" i="8" s="1"/>
  <c r="G223" i="7" l="1"/>
  <c r="F224" i="7"/>
  <c r="C222" i="8"/>
  <c r="D221" i="8"/>
  <c r="H221" i="8" s="1"/>
  <c r="J221" i="8" s="1"/>
  <c r="C222" i="7"/>
  <c r="D221" i="7"/>
  <c r="H221" i="7" s="1"/>
  <c r="J221" i="7" s="1"/>
  <c r="C224" i="9"/>
  <c r="D223" i="9"/>
  <c r="G221" i="9"/>
  <c r="H221" i="9" s="1"/>
  <c r="J221" i="9" s="1"/>
  <c r="F222" i="9"/>
  <c r="G222" i="8"/>
  <c r="F223" i="8"/>
  <c r="C223" i="7" l="1"/>
  <c r="D222" i="7"/>
  <c r="H222" i="7" s="1"/>
  <c r="J222" i="7" s="1"/>
  <c r="C223" i="8"/>
  <c r="D222" i="8"/>
  <c r="H222" i="8" s="1"/>
  <c r="J222" i="8" s="1"/>
  <c r="F225" i="7"/>
  <c r="G224" i="7"/>
  <c r="G222" i="9"/>
  <c r="H222" i="9" s="1"/>
  <c r="J222" i="9" s="1"/>
  <c r="F223" i="9"/>
  <c r="C225" i="9"/>
  <c r="D224" i="9"/>
  <c r="F224" i="8"/>
  <c r="G223" i="8"/>
  <c r="F226" i="7" l="1"/>
  <c r="G225" i="7"/>
  <c r="C226" i="9"/>
  <c r="D225" i="9"/>
  <c r="C224" i="8"/>
  <c r="D223" i="8"/>
  <c r="H223" i="8" s="1"/>
  <c r="J223" i="8" s="1"/>
  <c r="G223" i="9"/>
  <c r="H223" i="9" s="1"/>
  <c r="J223" i="9" s="1"/>
  <c r="F224" i="9"/>
  <c r="F225" i="8"/>
  <c r="G224" i="8"/>
  <c r="C224" i="7"/>
  <c r="D223" i="7"/>
  <c r="H223" i="7" s="1"/>
  <c r="J223" i="7" s="1"/>
  <c r="C225" i="8" l="1"/>
  <c r="D224" i="8"/>
  <c r="H224" i="8" s="1"/>
  <c r="J224" i="8" s="1"/>
  <c r="F226" i="8"/>
  <c r="G225" i="8"/>
  <c r="F225" i="9"/>
  <c r="G224" i="9"/>
  <c r="H224" i="9" s="1"/>
  <c r="J224" i="9" s="1"/>
  <c r="C227" i="9"/>
  <c r="D226" i="9"/>
  <c r="C225" i="7"/>
  <c r="D224" i="7"/>
  <c r="H224" i="7" s="1"/>
  <c r="J224" i="7" s="1"/>
  <c r="F227" i="7"/>
  <c r="G226" i="7"/>
  <c r="G225" i="9" l="1"/>
  <c r="H225" i="9" s="1"/>
  <c r="J225" i="9" s="1"/>
  <c r="F226" i="9"/>
  <c r="G226" i="8"/>
  <c r="F227" i="8"/>
  <c r="F228" i="7"/>
  <c r="G227" i="7"/>
  <c r="D225" i="7"/>
  <c r="H225" i="7" s="1"/>
  <c r="J225" i="7" s="1"/>
  <c r="C226" i="7"/>
  <c r="D227" i="9"/>
  <c r="C228" i="9"/>
  <c r="C226" i="8"/>
  <c r="D225" i="8"/>
  <c r="H225" i="8" s="1"/>
  <c r="J225" i="8" s="1"/>
  <c r="F229" i="7" l="1"/>
  <c r="G228" i="7"/>
  <c r="G227" i="8"/>
  <c r="F228" i="8"/>
  <c r="C227" i="7"/>
  <c r="D226" i="7"/>
  <c r="H226" i="7" s="1"/>
  <c r="J226" i="7" s="1"/>
  <c r="D228" i="9"/>
  <c r="C229" i="9"/>
  <c r="G226" i="9"/>
  <c r="H226" i="9" s="1"/>
  <c r="J226" i="9" s="1"/>
  <c r="F227" i="9"/>
  <c r="C227" i="8"/>
  <c r="D226" i="8"/>
  <c r="H226" i="8" s="1"/>
  <c r="J226" i="8" s="1"/>
  <c r="C228" i="8" l="1"/>
  <c r="D227" i="8"/>
  <c r="H227" i="8" s="1"/>
  <c r="J227" i="8" s="1"/>
  <c r="F229" i="8"/>
  <c r="G228" i="8"/>
  <c r="C228" i="7"/>
  <c r="D227" i="7"/>
  <c r="H227" i="7" s="1"/>
  <c r="J227" i="7" s="1"/>
  <c r="G227" i="9"/>
  <c r="H227" i="9" s="1"/>
  <c r="J227" i="9" s="1"/>
  <c r="F228" i="9"/>
  <c r="D229" i="9"/>
  <c r="C230" i="9"/>
  <c r="F230" i="7"/>
  <c r="G229" i="7"/>
  <c r="F231" i="7" l="1"/>
  <c r="G230" i="7"/>
  <c r="G229" i="8"/>
  <c r="F230" i="8"/>
  <c r="D228" i="7"/>
  <c r="H228" i="7" s="1"/>
  <c r="J228" i="7" s="1"/>
  <c r="C229" i="7"/>
  <c r="D230" i="9"/>
  <c r="C231" i="9"/>
  <c r="G228" i="9"/>
  <c r="H228" i="9" s="1"/>
  <c r="J228" i="9" s="1"/>
  <c r="F229" i="9"/>
  <c r="D228" i="8"/>
  <c r="H228" i="8" s="1"/>
  <c r="J228" i="8" s="1"/>
  <c r="C229" i="8"/>
  <c r="G229" i="9" l="1"/>
  <c r="H229" i="9" s="1"/>
  <c r="J229" i="9" s="1"/>
  <c r="F230" i="9"/>
  <c r="F231" i="8"/>
  <c r="G230" i="8"/>
  <c r="D231" i="9"/>
  <c r="C232" i="9"/>
  <c r="D229" i="8"/>
  <c r="H229" i="8" s="1"/>
  <c r="J229" i="8" s="1"/>
  <c r="C230" i="8"/>
  <c r="C230" i="7"/>
  <c r="D229" i="7"/>
  <c r="H229" i="7" s="1"/>
  <c r="J229" i="7" s="1"/>
  <c r="F232" i="7"/>
  <c r="G231" i="7"/>
  <c r="F232" i="8" l="1"/>
  <c r="G231" i="8"/>
  <c r="C231" i="8"/>
  <c r="D230" i="8"/>
  <c r="H230" i="8" s="1"/>
  <c r="J230" i="8" s="1"/>
  <c r="F231" i="9"/>
  <c r="G230" i="9"/>
  <c r="H230" i="9" s="1"/>
  <c r="J230" i="9" s="1"/>
  <c r="F233" i="7"/>
  <c r="G232" i="7"/>
  <c r="C231" i="7"/>
  <c r="D230" i="7"/>
  <c r="H230" i="7" s="1"/>
  <c r="J230" i="7" s="1"/>
  <c r="C233" i="9"/>
  <c r="D232" i="9"/>
  <c r="D233" i="9" l="1"/>
  <c r="C234" i="9"/>
  <c r="C232" i="7"/>
  <c r="D231" i="7"/>
  <c r="H231" i="7" s="1"/>
  <c r="J231" i="7" s="1"/>
  <c r="D231" i="8"/>
  <c r="H231" i="8" s="1"/>
  <c r="J231" i="8" s="1"/>
  <c r="C232" i="8"/>
  <c r="F233" i="8"/>
  <c r="G232" i="8"/>
  <c r="G231" i="9"/>
  <c r="H231" i="9" s="1"/>
  <c r="J231" i="9" s="1"/>
  <c r="F232" i="9"/>
  <c r="F234" i="7"/>
  <c r="G233" i="7"/>
  <c r="C233" i="8" l="1"/>
  <c r="D232" i="8"/>
  <c r="H232" i="8" s="1"/>
  <c r="J232" i="8" s="1"/>
  <c r="F235" i="7"/>
  <c r="G234" i="7"/>
  <c r="C233" i="7"/>
  <c r="D232" i="7"/>
  <c r="H232" i="7" s="1"/>
  <c r="J232" i="7" s="1"/>
  <c r="C235" i="9"/>
  <c r="D234" i="9"/>
  <c r="F233" i="9"/>
  <c r="G232" i="9"/>
  <c r="H232" i="9" s="1"/>
  <c r="J232" i="9" s="1"/>
  <c r="F234" i="8"/>
  <c r="G233" i="8"/>
  <c r="G235" i="7" l="1"/>
  <c r="F236" i="7"/>
  <c r="F235" i="8"/>
  <c r="G234" i="8"/>
  <c r="C234" i="7"/>
  <c r="D233" i="7"/>
  <c r="H233" i="7" s="1"/>
  <c r="J233" i="7" s="1"/>
  <c r="F234" i="9"/>
  <c r="G233" i="9"/>
  <c r="H233" i="9" s="1"/>
  <c r="J233" i="9" s="1"/>
  <c r="C236" i="9"/>
  <c r="D235" i="9"/>
  <c r="C234" i="8"/>
  <c r="D233" i="8"/>
  <c r="H233" i="8" s="1"/>
  <c r="J233" i="8" s="1"/>
  <c r="C235" i="8" l="1"/>
  <c r="D234" i="8"/>
  <c r="H234" i="8" s="1"/>
  <c r="J234" i="8" s="1"/>
  <c r="F236" i="8"/>
  <c r="G235" i="8"/>
  <c r="D236" i="9"/>
  <c r="C237" i="9"/>
  <c r="G234" i="9"/>
  <c r="H234" i="9" s="1"/>
  <c r="J234" i="9" s="1"/>
  <c r="F235" i="9"/>
  <c r="F237" i="7"/>
  <c r="G236" i="7"/>
  <c r="C235" i="7"/>
  <c r="D234" i="7"/>
  <c r="H234" i="7" s="1"/>
  <c r="J234" i="7" s="1"/>
  <c r="C236" i="7" l="1"/>
  <c r="D235" i="7"/>
  <c r="H235" i="7" s="1"/>
  <c r="J235" i="7" s="1"/>
  <c r="F237" i="8"/>
  <c r="G236" i="8"/>
  <c r="F236" i="9"/>
  <c r="G235" i="9"/>
  <c r="H235" i="9" s="1"/>
  <c r="J235" i="9" s="1"/>
  <c r="F238" i="7"/>
  <c r="G237" i="7"/>
  <c r="C238" i="9"/>
  <c r="D237" i="9"/>
  <c r="C236" i="8"/>
  <c r="D235" i="8"/>
  <c r="H235" i="8" s="1"/>
  <c r="J235" i="8" s="1"/>
  <c r="C237" i="8" l="1"/>
  <c r="D236" i="8"/>
  <c r="H236" i="8" s="1"/>
  <c r="J236" i="8" s="1"/>
  <c r="F237" i="9"/>
  <c r="G236" i="9"/>
  <c r="H236" i="9" s="1"/>
  <c r="J236" i="9" s="1"/>
  <c r="F238" i="8"/>
  <c r="G237" i="8"/>
  <c r="C239" i="9"/>
  <c r="D238" i="9"/>
  <c r="G238" i="7"/>
  <c r="F239" i="7"/>
  <c r="C237" i="7"/>
  <c r="D236" i="7"/>
  <c r="H236" i="7" s="1"/>
  <c r="J236" i="7" s="1"/>
  <c r="G238" i="8" l="1"/>
  <c r="F239" i="8"/>
  <c r="F238" i="9"/>
  <c r="G237" i="9"/>
  <c r="H237" i="9" s="1"/>
  <c r="J237" i="9" s="1"/>
  <c r="F240" i="7"/>
  <c r="G239" i="7"/>
  <c r="C238" i="7"/>
  <c r="D237" i="7"/>
  <c r="H237" i="7" s="1"/>
  <c r="J237" i="7" s="1"/>
  <c r="C240" i="9"/>
  <c r="D239" i="9"/>
  <c r="C238" i="8"/>
  <c r="D237" i="8"/>
  <c r="H237" i="8" s="1"/>
  <c r="J237" i="8" s="1"/>
  <c r="C239" i="8" l="1"/>
  <c r="D238" i="8"/>
  <c r="H238" i="8" s="1"/>
  <c r="J238" i="8" s="1"/>
  <c r="C241" i="9"/>
  <c r="D240" i="9"/>
  <c r="F239" i="9"/>
  <c r="G238" i="9"/>
  <c r="H238" i="9" s="1"/>
  <c r="J238" i="9" s="1"/>
  <c r="C239" i="7"/>
  <c r="D238" i="7"/>
  <c r="H238" i="7" s="1"/>
  <c r="J238" i="7" s="1"/>
  <c r="G239" i="8"/>
  <c r="F240" i="8"/>
  <c r="F241" i="7"/>
  <c r="G240" i="7"/>
  <c r="F240" i="9" l="1"/>
  <c r="G239" i="9"/>
  <c r="H239" i="9" s="1"/>
  <c r="J239" i="9" s="1"/>
  <c r="F241" i="8"/>
  <c r="G240" i="8"/>
  <c r="C242" i="9"/>
  <c r="D241" i="9"/>
  <c r="C240" i="7"/>
  <c r="D239" i="7"/>
  <c r="H239" i="7" s="1"/>
  <c r="J239" i="7" s="1"/>
  <c r="C240" i="8"/>
  <c r="D239" i="8"/>
  <c r="H239" i="8" s="1"/>
  <c r="J239" i="8" s="1"/>
  <c r="F242" i="7"/>
  <c r="G241" i="7"/>
  <c r="F243" i="7" l="1"/>
  <c r="G242" i="7"/>
  <c r="G241" i="8"/>
  <c r="F242" i="8"/>
  <c r="C243" i="9"/>
  <c r="D242" i="9"/>
  <c r="C241" i="7"/>
  <c r="D240" i="7"/>
  <c r="H240" i="7" s="1"/>
  <c r="J240" i="7" s="1"/>
  <c r="C241" i="8"/>
  <c r="D240" i="8"/>
  <c r="H240" i="8" s="1"/>
  <c r="J240" i="8" s="1"/>
  <c r="F241" i="9"/>
  <c r="G240" i="9"/>
  <c r="H240" i="9" s="1"/>
  <c r="J240" i="9" s="1"/>
  <c r="D243" i="9" l="1"/>
  <c r="C244" i="9"/>
  <c r="F243" i="8"/>
  <c r="G242" i="8"/>
  <c r="G241" i="9"/>
  <c r="H241" i="9" s="1"/>
  <c r="J241" i="9" s="1"/>
  <c r="F242" i="9"/>
  <c r="D241" i="8"/>
  <c r="H241" i="8" s="1"/>
  <c r="J241" i="8" s="1"/>
  <c r="C242" i="8"/>
  <c r="C242" i="7"/>
  <c r="D241" i="7"/>
  <c r="H241" i="7" s="1"/>
  <c r="J241" i="7" s="1"/>
  <c r="F244" i="7"/>
  <c r="G243" i="7"/>
  <c r="F244" i="8" l="1"/>
  <c r="G243" i="8"/>
  <c r="F245" i="7"/>
  <c r="G244" i="7"/>
  <c r="F243" i="9"/>
  <c r="G242" i="9"/>
  <c r="H242" i="9" s="1"/>
  <c r="J242" i="9" s="1"/>
  <c r="C245" i="9"/>
  <c r="D244" i="9"/>
  <c r="C243" i="7"/>
  <c r="D242" i="7"/>
  <c r="H242" i="7" s="1"/>
  <c r="J242" i="7" s="1"/>
  <c r="C243" i="8"/>
  <c r="D242" i="8"/>
  <c r="H242" i="8" s="1"/>
  <c r="J242" i="8" s="1"/>
  <c r="D243" i="8" l="1"/>
  <c r="H243" i="8" s="1"/>
  <c r="J243" i="8" s="1"/>
  <c r="C244" i="8"/>
  <c r="F246" i="7"/>
  <c r="G245" i="7"/>
  <c r="G243" i="9"/>
  <c r="H243" i="9" s="1"/>
  <c r="J243" i="9" s="1"/>
  <c r="F244" i="9"/>
  <c r="D243" i="7"/>
  <c r="H243" i="7" s="1"/>
  <c r="J243" i="7" s="1"/>
  <c r="C244" i="7"/>
  <c r="D245" i="9"/>
  <c r="C246" i="9"/>
  <c r="F245" i="8"/>
  <c r="G244" i="8"/>
  <c r="F247" i="7" l="1"/>
  <c r="G246" i="7"/>
  <c r="C247" i="9"/>
  <c r="D246" i="9"/>
  <c r="C245" i="7"/>
  <c r="D244" i="7"/>
  <c r="H244" i="7" s="1"/>
  <c r="J244" i="7" s="1"/>
  <c r="C245" i="8"/>
  <c r="D244" i="8"/>
  <c r="H244" i="8" s="1"/>
  <c r="J244" i="8" s="1"/>
  <c r="F246" i="8"/>
  <c r="G245" i="8"/>
  <c r="F245" i="9"/>
  <c r="G244" i="9"/>
  <c r="H244" i="9" s="1"/>
  <c r="J244" i="9" s="1"/>
  <c r="C246" i="7" l="1"/>
  <c r="D245" i="7"/>
  <c r="H245" i="7" s="1"/>
  <c r="J245" i="7" s="1"/>
  <c r="F247" i="8"/>
  <c r="G246" i="8"/>
  <c r="C248" i="9"/>
  <c r="D247" i="9"/>
  <c r="F246" i="9"/>
  <c r="G245" i="9"/>
  <c r="H245" i="9" s="1"/>
  <c r="J245" i="9" s="1"/>
  <c r="F248" i="7"/>
  <c r="G247" i="7"/>
  <c r="C246" i="8"/>
  <c r="D245" i="8"/>
  <c r="H245" i="8" s="1"/>
  <c r="J245" i="8" s="1"/>
  <c r="D246" i="8" l="1"/>
  <c r="H246" i="8" s="1"/>
  <c r="J246" i="8" s="1"/>
  <c r="C247" i="8"/>
  <c r="F249" i="7"/>
  <c r="G248" i="7"/>
  <c r="F248" i="8"/>
  <c r="G247" i="8"/>
  <c r="D248" i="9"/>
  <c r="C249" i="9"/>
  <c r="G246" i="9"/>
  <c r="H246" i="9" s="1"/>
  <c r="J246" i="9" s="1"/>
  <c r="F247" i="9"/>
  <c r="D246" i="7"/>
  <c r="H246" i="7" s="1"/>
  <c r="J246" i="7" s="1"/>
  <c r="C247" i="7"/>
  <c r="F250" i="7" l="1"/>
  <c r="G249" i="7"/>
  <c r="C250" i="9"/>
  <c r="D249" i="9"/>
  <c r="C248" i="8"/>
  <c r="D247" i="8"/>
  <c r="H247" i="8" s="1"/>
  <c r="J247" i="8" s="1"/>
  <c r="F249" i="8"/>
  <c r="G248" i="8"/>
  <c r="F248" i="9"/>
  <c r="G247" i="9"/>
  <c r="H247" i="9" s="1"/>
  <c r="J247" i="9" s="1"/>
  <c r="C248" i="7"/>
  <c r="D247" i="7"/>
  <c r="H247" i="7" s="1"/>
  <c r="J247" i="7" s="1"/>
  <c r="C251" i="9" l="1"/>
  <c r="D250" i="9"/>
  <c r="C249" i="7"/>
  <c r="D248" i="7"/>
  <c r="H248" i="7" s="1"/>
  <c r="J248" i="7" s="1"/>
  <c r="C249" i="8"/>
  <c r="D248" i="8"/>
  <c r="H248" i="8" s="1"/>
  <c r="J248" i="8" s="1"/>
  <c r="F249" i="9"/>
  <c r="G248" i="9"/>
  <c r="H248" i="9" s="1"/>
  <c r="J248" i="9" s="1"/>
  <c r="F250" i="8"/>
  <c r="G249" i="8"/>
  <c r="F251" i="7"/>
  <c r="G250" i="7"/>
  <c r="D249" i="7" l="1"/>
  <c r="H249" i="7" s="1"/>
  <c r="J249" i="7" s="1"/>
  <c r="C250" i="7"/>
  <c r="F251" i="8"/>
  <c r="G250" i="8"/>
  <c r="F250" i="9"/>
  <c r="G249" i="9"/>
  <c r="H249" i="9" s="1"/>
  <c r="J249" i="9" s="1"/>
  <c r="C252" i="9"/>
  <c r="D251" i="9"/>
  <c r="F252" i="7"/>
  <c r="G251" i="7"/>
  <c r="C250" i="8"/>
  <c r="D249" i="8"/>
  <c r="H249" i="8" s="1"/>
  <c r="J249" i="8" s="1"/>
  <c r="G251" i="8" l="1"/>
  <c r="F252" i="8"/>
  <c r="F251" i="9"/>
  <c r="G250" i="9"/>
  <c r="H250" i="9" s="1"/>
  <c r="J250" i="9" s="1"/>
  <c r="F253" i="7"/>
  <c r="G252" i="7"/>
  <c r="D252" i="9"/>
  <c r="C253" i="9"/>
  <c r="C251" i="7"/>
  <c r="D250" i="7"/>
  <c r="H250" i="7" s="1"/>
  <c r="J250" i="7" s="1"/>
  <c r="C251" i="8"/>
  <c r="D250" i="8"/>
  <c r="H250" i="8" s="1"/>
  <c r="J250" i="8" s="1"/>
  <c r="F252" i="9" l="1"/>
  <c r="G251" i="9"/>
  <c r="H251" i="9" s="1"/>
  <c r="J251" i="9" s="1"/>
  <c r="F253" i="8"/>
  <c r="G252" i="8"/>
  <c r="C252" i="8"/>
  <c r="D251" i="8"/>
  <c r="H251" i="8" s="1"/>
  <c r="J251" i="8" s="1"/>
  <c r="G253" i="7"/>
  <c r="F254" i="7"/>
  <c r="C252" i="7"/>
  <c r="D251" i="7"/>
  <c r="H251" i="7" s="1"/>
  <c r="J251" i="7" s="1"/>
  <c r="C254" i="9"/>
  <c r="D253" i="9"/>
  <c r="C253" i="8" l="1"/>
  <c r="D252" i="8"/>
  <c r="H252" i="8" s="1"/>
  <c r="J252" i="8" s="1"/>
  <c r="G253" i="8"/>
  <c r="F254" i="8"/>
  <c r="D254" i="9"/>
  <c r="C255" i="9"/>
  <c r="C253" i="7"/>
  <c r="D252" i="7"/>
  <c r="H252" i="7" s="1"/>
  <c r="J252" i="7" s="1"/>
  <c r="F255" i="7"/>
  <c r="G254" i="7"/>
  <c r="G252" i="9"/>
  <c r="H252" i="9" s="1"/>
  <c r="J252" i="9" s="1"/>
  <c r="F253" i="9"/>
  <c r="F255" i="8" l="1"/>
  <c r="G254" i="8"/>
  <c r="F256" i="7"/>
  <c r="G255" i="7"/>
  <c r="C254" i="7"/>
  <c r="D253" i="7"/>
  <c r="H253" i="7" s="1"/>
  <c r="J253" i="7" s="1"/>
  <c r="F254" i="9"/>
  <c r="G253" i="9"/>
  <c r="H253" i="9" s="1"/>
  <c r="J253" i="9" s="1"/>
  <c r="C256" i="9"/>
  <c r="D255" i="9"/>
  <c r="D253" i="8"/>
  <c r="H253" i="8" s="1"/>
  <c r="J253" i="8" s="1"/>
  <c r="C254" i="8"/>
  <c r="G256" i="7" l="1"/>
  <c r="F257" i="7"/>
  <c r="C255" i="7"/>
  <c r="D254" i="7"/>
  <c r="H254" i="7" s="1"/>
  <c r="J254" i="7" s="1"/>
  <c r="D256" i="9"/>
  <c r="C257" i="9"/>
  <c r="F255" i="9"/>
  <c r="G254" i="9"/>
  <c r="H254" i="9" s="1"/>
  <c r="J254" i="9" s="1"/>
  <c r="C255" i="8"/>
  <c r="D254" i="8"/>
  <c r="H254" i="8" s="1"/>
  <c r="J254" i="8" s="1"/>
  <c r="F256" i="8"/>
  <c r="G255" i="8"/>
  <c r="C256" i="7" l="1"/>
  <c r="D255" i="7"/>
  <c r="H255" i="7" s="1"/>
  <c r="J255" i="7" s="1"/>
  <c r="D255" i="8"/>
  <c r="H255" i="8" s="1"/>
  <c r="J255" i="8" s="1"/>
  <c r="C256" i="8"/>
  <c r="G255" i="9"/>
  <c r="H255" i="9" s="1"/>
  <c r="J255" i="9" s="1"/>
  <c r="F256" i="9"/>
  <c r="F258" i="7"/>
  <c r="G257" i="7"/>
  <c r="G256" i="8"/>
  <c r="F257" i="8"/>
  <c r="C258" i="9"/>
  <c r="D257" i="9"/>
  <c r="C259" i="9" l="1"/>
  <c r="D258" i="9"/>
  <c r="C257" i="8"/>
  <c r="D256" i="8"/>
  <c r="H256" i="8" s="1"/>
  <c r="J256" i="8" s="1"/>
  <c r="F258" i="8"/>
  <c r="G257" i="8"/>
  <c r="F259" i="7"/>
  <c r="G258" i="7"/>
  <c r="F257" i="9"/>
  <c r="G256" i="9"/>
  <c r="H256" i="9" s="1"/>
  <c r="J256" i="9" s="1"/>
  <c r="C257" i="7"/>
  <c r="D256" i="7"/>
  <c r="H256" i="7" s="1"/>
  <c r="J256" i="7" s="1"/>
  <c r="F258" i="9" l="1"/>
  <c r="G257" i="9"/>
  <c r="H257" i="9" s="1"/>
  <c r="J257" i="9" s="1"/>
  <c r="C258" i="8"/>
  <c r="D257" i="8"/>
  <c r="H257" i="8" s="1"/>
  <c r="J257" i="8" s="1"/>
  <c r="C258" i="7"/>
  <c r="D257" i="7"/>
  <c r="H257" i="7" s="1"/>
  <c r="J257" i="7" s="1"/>
  <c r="F259" i="8"/>
  <c r="G259" i="8" s="1"/>
  <c r="G258" i="8"/>
  <c r="F260" i="7"/>
  <c r="G259" i="7"/>
  <c r="C260" i="9"/>
  <c r="D259" i="9"/>
  <c r="D260" i="9" l="1"/>
  <c r="C261" i="9"/>
  <c r="C259" i="8"/>
  <c r="D258" i="8"/>
  <c r="H258" i="8" s="1"/>
  <c r="J258" i="8" s="1"/>
  <c r="C259" i="7"/>
  <c r="D258" i="7"/>
  <c r="H258" i="7" s="1"/>
  <c r="J258" i="7" s="1"/>
  <c r="F261" i="7"/>
  <c r="G260" i="7"/>
  <c r="F259" i="9"/>
  <c r="G258" i="9"/>
  <c r="H258" i="9" s="1"/>
  <c r="J258" i="9" s="1"/>
  <c r="C260" i="8" l="1"/>
  <c r="D259" i="8"/>
  <c r="H259" i="8" s="1"/>
  <c r="J259" i="8" s="1"/>
  <c r="F260" i="9"/>
  <c r="G259" i="9"/>
  <c r="H259" i="9" s="1"/>
  <c r="J259" i="9" s="1"/>
  <c r="C262" i="9"/>
  <c r="D261" i="9"/>
  <c r="C260" i="7"/>
  <c r="D259" i="7"/>
  <c r="H259" i="7" s="1"/>
  <c r="J259" i="7" s="1"/>
  <c r="F262" i="7"/>
  <c r="G261" i="7"/>
  <c r="F261" i="9" l="1"/>
  <c r="G260" i="9"/>
  <c r="H260" i="9" s="1"/>
  <c r="J260" i="9" s="1"/>
  <c r="C263" i="9"/>
  <c r="D262" i="9"/>
  <c r="F263" i="7"/>
  <c r="G262" i="7"/>
  <c r="C261" i="7"/>
  <c r="D260" i="7"/>
  <c r="H260" i="7" s="1"/>
  <c r="J260" i="7" s="1"/>
  <c r="D260" i="8"/>
  <c r="H260" i="8" s="1"/>
  <c r="J260" i="8" s="1"/>
  <c r="C261" i="8"/>
  <c r="D263" i="9" l="1"/>
  <c r="C264" i="9"/>
  <c r="F264" i="7"/>
  <c r="G263" i="7"/>
  <c r="C262" i="8"/>
  <c r="D261" i="8"/>
  <c r="H261" i="8" s="1"/>
  <c r="J261" i="8" s="1"/>
  <c r="D261" i="7"/>
  <c r="H261" i="7" s="1"/>
  <c r="J261" i="7" s="1"/>
  <c r="C262" i="7"/>
  <c r="F262" i="9"/>
  <c r="G261" i="9"/>
  <c r="H261" i="9" s="1"/>
  <c r="J261" i="9" s="1"/>
  <c r="F265" i="7" l="1"/>
  <c r="G264" i="7"/>
  <c r="D262" i="8"/>
  <c r="H262" i="8" s="1"/>
  <c r="J262" i="8" s="1"/>
  <c r="C263" i="8"/>
  <c r="C263" i="7"/>
  <c r="D262" i="7"/>
  <c r="H262" i="7" s="1"/>
  <c r="J262" i="7" s="1"/>
  <c r="G262" i="9"/>
  <c r="H262" i="9" s="1"/>
  <c r="J262" i="9" s="1"/>
  <c r="F263" i="9"/>
  <c r="C265" i="9"/>
  <c r="D264" i="9"/>
  <c r="C264" i="8" l="1"/>
  <c r="D263" i="8"/>
  <c r="H263" i="8" s="1"/>
  <c r="J263" i="8" s="1"/>
  <c r="C264" i="7"/>
  <c r="D263" i="7"/>
  <c r="H263" i="7" s="1"/>
  <c r="J263" i="7" s="1"/>
  <c r="F264" i="9"/>
  <c r="G263" i="9"/>
  <c r="H263" i="9" s="1"/>
  <c r="J263" i="9" s="1"/>
  <c r="C266" i="9"/>
  <c r="D265" i="9"/>
  <c r="F266" i="7"/>
  <c r="G265" i="7"/>
  <c r="G264" i="9" l="1"/>
  <c r="H264" i="9" s="1"/>
  <c r="J264" i="9" s="1"/>
  <c r="F265" i="9"/>
  <c r="F267" i="7"/>
  <c r="G266" i="7"/>
  <c r="D264" i="7"/>
  <c r="H264" i="7" s="1"/>
  <c r="J264" i="7" s="1"/>
  <c r="C265" i="7"/>
  <c r="C267" i="9"/>
  <c r="D266" i="9"/>
  <c r="C265" i="8"/>
  <c r="D264" i="8"/>
  <c r="H264" i="8" s="1"/>
  <c r="J264" i="8" s="1"/>
  <c r="F266" i="9" l="1"/>
  <c r="G265" i="9"/>
  <c r="H265" i="9" s="1"/>
  <c r="J265" i="9" s="1"/>
  <c r="C266" i="7"/>
  <c r="D265" i="7"/>
  <c r="H265" i="7" s="1"/>
  <c r="J265" i="7" s="1"/>
  <c r="D265" i="8"/>
  <c r="H265" i="8" s="1"/>
  <c r="J265" i="8" s="1"/>
  <c r="C266" i="8"/>
  <c r="F268" i="7"/>
  <c r="G267" i="7"/>
  <c r="C268" i="9"/>
  <c r="D267" i="9"/>
  <c r="C267" i="7" l="1"/>
  <c r="D266" i="7"/>
  <c r="H266" i="7" s="1"/>
  <c r="J266" i="7" s="1"/>
  <c r="G266" i="9"/>
  <c r="H266" i="9" s="1"/>
  <c r="J266" i="9" s="1"/>
  <c r="F267" i="9"/>
  <c r="C269" i="9"/>
  <c r="D268" i="9"/>
  <c r="F269" i="7"/>
  <c r="G268" i="7"/>
  <c r="C267" i="8"/>
  <c r="D266" i="8"/>
  <c r="H266" i="8" s="1"/>
  <c r="J266" i="8" s="1"/>
  <c r="C268" i="8" l="1"/>
  <c r="D267" i="8"/>
  <c r="H267" i="8" s="1"/>
  <c r="J267" i="8" s="1"/>
  <c r="F268" i="9"/>
  <c r="G267" i="9"/>
  <c r="H267" i="9" s="1"/>
  <c r="J267" i="9" s="1"/>
  <c r="F270" i="7"/>
  <c r="G269" i="7"/>
  <c r="C270" i="9"/>
  <c r="D269" i="9"/>
  <c r="C268" i="7"/>
  <c r="D267" i="7"/>
  <c r="H267" i="7" s="1"/>
  <c r="J267" i="7" s="1"/>
  <c r="F269" i="9" l="1"/>
  <c r="G268" i="9"/>
  <c r="H268" i="9" s="1"/>
  <c r="J268" i="9" s="1"/>
  <c r="F271" i="7"/>
  <c r="G270" i="7"/>
  <c r="C269" i="7"/>
  <c r="D268" i="7"/>
  <c r="H268" i="7" s="1"/>
  <c r="J268" i="7" s="1"/>
  <c r="D270" i="9"/>
  <c r="C271" i="9"/>
  <c r="C269" i="8"/>
  <c r="D268" i="8"/>
  <c r="H268" i="8" s="1"/>
  <c r="J268" i="8" s="1"/>
  <c r="C270" i="8" l="1"/>
  <c r="D269" i="8"/>
  <c r="H269" i="8" s="1"/>
  <c r="J269" i="8" s="1"/>
  <c r="F272" i="7"/>
  <c r="G271" i="7"/>
  <c r="C270" i="7"/>
  <c r="D269" i="7"/>
  <c r="H269" i="7" s="1"/>
  <c r="J269" i="7" s="1"/>
  <c r="C272" i="9"/>
  <c r="D271" i="9"/>
  <c r="F270" i="9"/>
  <c r="G269" i="9"/>
  <c r="H269" i="9" s="1"/>
  <c r="J269" i="9" s="1"/>
  <c r="C271" i="7" l="1"/>
  <c r="D270" i="7"/>
  <c r="H270" i="7" s="1"/>
  <c r="J270" i="7" s="1"/>
  <c r="G270" i="9"/>
  <c r="H270" i="9" s="1"/>
  <c r="J270" i="9" s="1"/>
  <c r="F271" i="9"/>
  <c r="F273" i="7"/>
  <c r="G272" i="7"/>
  <c r="D272" i="9"/>
  <c r="C273" i="9"/>
  <c r="C271" i="8"/>
  <c r="D270" i="8"/>
  <c r="H270" i="8" s="1"/>
  <c r="J270" i="8" s="1"/>
  <c r="C272" i="8" l="1"/>
  <c r="D271" i="8"/>
  <c r="H271" i="8" s="1"/>
  <c r="J271" i="8" s="1"/>
  <c r="C274" i="9"/>
  <c r="D273" i="9"/>
  <c r="F274" i="7"/>
  <c r="G273" i="7"/>
  <c r="F272" i="9"/>
  <c r="G271" i="9"/>
  <c r="H271" i="9" s="1"/>
  <c r="J271" i="9" s="1"/>
  <c r="C272" i="7"/>
  <c r="D271" i="7"/>
  <c r="H271" i="7" s="1"/>
  <c r="J271" i="7" s="1"/>
  <c r="C273" i="7" l="1"/>
  <c r="D272" i="7"/>
  <c r="H272" i="7" s="1"/>
  <c r="J272" i="7" s="1"/>
  <c r="D274" i="9"/>
  <c r="C275" i="9"/>
  <c r="F275" i="7"/>
  <c r="G274" i="7"/>
  <c r="F273" i="9"/>
  <c r="G272" i="9"/>
  <c r="H272" i="9" s="1"/>
  <c r="J272" i="9" s="1"/>
  <c r="D272" i="8"/>
  <c r="H272" i="8" s="1"/>
  <c r="J272" i="8" s="1"/>
  <c r="C273" i="8"/>
  <c r="C274" i="8" l="1"/>
  <c r="D273" i="8"/>
  <c r="H273" i="8" s="1"/>
  <c r="J273" i="8" s="1"/>
  <c r="F276" i="7"/>
  <c r="G275" i="7"/>
  <c r="C276" i="9"/>
  <c r="D275" i="9"/>
  <c r="G273" i="9"/>
  <c r="H273" i="9" s="1"/>
  <c r="J273" i="9" s="1"/>
  <c r="F274" i="9"/>
  <c r="C274" i="7"/>
  <c r="D273" i="7"/>
  <c r="H273" i="7" s="1"/>
  <c r="J273" i="7" s="1"/>
  <c r="C277" i="9" l="1"/>
  <c r="D276" i="9"/>
  <c r="F275" i="9"/>
  <c r="G274" i="9"/>
  <c r="H274" i="9" s="1"/>
  <c r="J274" i="9" s="1"/>
  <c r="F277" i="7"/>
  <c r="G276" i="7"/>
  <c r="C275" i="7"/>
  <c r="D274" i="7"/>
  <c r="H274" i="7" s="1"/>
  <c r="J274" i="7" s="1"/>
  <c r="D274" i="8"/>
  <c r="H274" i="8" s="1"/>
  <c r="J274" i="8" s="1"/>
  <c r="C275" i="8"/>
  <c r="F276" i="9" l="1"/>
  <c r="G275" i="9"/>
  <c r="H275" i="9" s="1"/>
  <c r="J275" i="9" s="1"/>
  <c r="C276" i="8"/>
  <c r="D275" i="8"/>
  <c r="H275" i="8" s="1"/>
  <c r="J275" i="8" s="1"/>
  <c r="F278" i="7"/>
  <c r="G277" i="7"/>
  <c r="C276" i="7"/>
  <c r="D275" i="7"/>
  <c r="H275" i="7" s="1"/>
  <c r="J275" i="7" s="1"/>
  <c r="C278" i="9"/>
  <c r="D277" i="9"/>
  <c r="D278" i="9" l="1"/>
  <c r="C279" i="9"/>
  <c r="F279" i="7"/>
  <c r="G278" i="7"/>
  <c r="C277" i="8"/>
  <c r="D276" i="8"/>
  <c r="H276" i="8" s="1"/>
  <c r="J276" i="8" s="1"/>
  <c r="D276" i="7"/>
  <c r="H276" i="7" s="1"/>
  <c r="J276" i="7" s="1"/>
  <c r="C277" i="7"/>
  <c r="F277" i="9"/>
  <c r="G276" i="9"/>
  <c r="H276" i="9" s="1"/>
  <c r="J276" i="9" s="1"/>
  <c r="F278" i="9" l="1"/>
  <c r="G277" i="9"/>
  <c r="H277" i="9" s="1"/>
  <c r="J277" i="9" s="1"/>
  <c r="C278" i="7"/>
  <c r="D277" i="7"/>
  <c r="H277" i="7" s="1"/>
  <c r="J277" i="7" s="1"/>
  <c r="F280" i="7"/>
  <c r="G279" i="7"/>
  <c r="D277" i="8"/>
  <c r="H277" i="8" s="1"/>
  <c r="J277" i="8" s="1"/>
  <c r="C278" i="8"/>
  <c r="C280" i="9"/>
  <c r="D279" i="9"/>
  <c r="F281" i="7" l="1"/>
  <c r="G280" i="7"/>
  <c r="C279" i="7"/>
  <c r="D278" i="7"/>
  <c r="H278" i="7" s="1"/>
  <c r="J278" i="7" s="1"/>
  <c r="C281" i="9"/>
  <c r="D280" i="9"/>
  <c r="C279" i="8"/>
  <c r="D278" i="8"/>
  <c r="H278" i="8" s="1"/>
  <c r="J278" i="8" s="1"/>
  <c r="F279" i="9"/>
  <c r="G278" i="9"/>
  <c r="H278" i="9" s="1"/>
  <c r="J278" i="9" s="1"/>
  <c r="F280" i="9" l="1"/>
  <c r="G279" i="9"/>
  <c r="H279" i="9" s="1"/>
  <c r="J279" i="9" s="1"/>
  <c r="C280" i="7"/>
  <c r="D279" i="7"/>
  <c r="H279" i="7" s="1"/>
  <c r="J279" i="7" s="1"/>
  <c r="D281" i="9"/>
  <c r="C282" i="9"/>
  <c r="C280" i="8"/>
  <c r="D279" i="8"/>
  <c r="H279" i="8" s="1"/>
  <c r="J279" i="8" s="1"/>
  <c r="F282" i="7"/>
  <c r="G281" i="7"/>
  <c r="F283" i="7" l="1"/>
  <c r="G282" i="7"/>
  <c r="C283" i="9"/>
  <c r="D282" i="9"/>
  <c r="C281" i="7"/>
  <c r="D280" i="7"/>
  <c r="H280" i="7" s="1"/>
  <c r="J280" i="7" s="1"/>
  <c r="C281" i="8"/>
  <c r="D280" i="8"/>
  <c r="H280" i="8" s="1"/>
  <c r="J280" i="8" s="1"/>
  <c r="G280" i="9"/>
  <c r="H280" i="9" s="1"/>
  <c r="J280" i="9" s="1"/>
  <c r="F281" i="9"/>
  <c r="F282" i="9" l="1"/>
  <c r="G281" i="9"/>
  <c r="H281" i="9" s="1"/>
  <c r="J281" i="9" s="1"/>
  <c r="C284" i="9"/>
  <c r="D283" i="9"/>
  <c r="C282" i="7"/>
  <c r="D281" i="7"/>
  <c r="H281" i="7" s="1"/>
  <c r="J281" i="7" s="1"/>
  <c r="C282" i="8"/>
  <c r="D281" i="8"/>
  <c r="H281" i="8" s="1"/>
  <c r="J281" i="8" s="1"/>
  <c r="F284" i="7"/>
  <c r="G283" i="7"/>
  <c r="C285" i="9" l="1"/>
  <c r="D284" i="9"/>
  <c r="C283" i="7"/>
  <c r="D282" i="7"/>
  <c r="H282" i="7" s="1"/>
  <c r="J282" i="7" s="1"/>
  <c r="F285" i="7"/>
  <c r="G284" i="7"/>
  <c r="C283" i="8"/>
  <c r="D282" i="8"/>
  <c r="H282" i="8" s="1"/>
  <c r="J282" i="8" s="1"/>
  <c r="G282" i="9"/>
  <c r="H282" i="9" s="1"/>
  <c r="J282" i="9" s="1"/>
  <c r="F283" i="9"/>
  <c r="F284" i="9" l="1"/>
  <c r="G283" i="9"/>
  <c r="H283" i="9" s="1"/>
  <c r="J283" i="9" s="1"/>
  <c r="C284" i="7"/>
  <c r="D283" i="7"/>
  <c r="H283" i="7" s="1"/>
  <c r="J283" i="7" s="1"/>
  <c r="F286" i="7"/>
  <c r="G285" i="7"/>
  <c r="C286" i="9"/>
  <c r="D285" i="9"/>
  <c r="C284" i="8"/>
  <c r="D283" i="8"/>
  <c r="H283" i="8" s="1"/>
  <c r="J283" i="8" s="1"/>
  <c r="G286" i="7" l="1"/>
  <c r="F287" i="7"/>
  <c r="C285" i="7"/>
  <c r="D284" i="7"/>
  <c r="H284" i="7" s="1"/>
  <c r="J284" i="7" s="1"/>
  <c r="D284" i="8"/>
  <c r="H284" i="8" s="1"/>
  <c r="J284" i="8" s="1"/>
  <c r="C285" i="8"/>
  <c r="C287" i="9"/>
  <c r="D286" i="9"/>
  <c r="G284" i="9"/>
  <c r="H284" i="9" s="1"/>
  <c r="J284" i="9" s="1"/>
  <c r="F285" i="9"/>
  <c r="C286" i="7" l="1"/>
  <c r="D285" i="7"/>
  <c r="H285" i="7" s="1"/>
  <c r="J285" i="7" s="1"/>
  <c r="F288" i="7"/>
  <c r="G287" i="7"/>
  <c r="C286" i="8"/>
  <c r="D285" i="8"/>
  <c r="H285" i="8" s="1"/>
  <c r="J285" i="8" s="1"/>
  <c r="F286" i="9"/>
  <c r="G285" i="9"/>
  <c r="H285" i="9" s="1"/>
  <c r="J285" i="9" s="1"/>
  <c r="C288" i="9"/>
  <c r="D287" i="9"/>
  <c r="F289" i="7" l="1"/>
  <c r="G288" i="7"/>
  <c r="D286" i="8"/>
  <c r="H286" i="8" s="1"/>
  <c r="J286" i="8" s="1"/>
  <c r="C287" i="8"/>
  <c r="D288" i="9"/>
  <c r="C289" i="9"/>
  <c r="C287" i="7"/>
  <c r="D286" i="7"/>
  <c r="H286" i="7" s="1"/>
  <c r="J286" i="7" s="1"/>
  <c r="F287" i="9"/>
  <c r="G286" i="9"/>
  <c r="H286" i="9" s="1"/>
  <c r="J286" i="9" s="1"/>
  <c r="F288" i="9" l="1"/>
  <c r="G287" i="9"/>
  <c r="H287" i="9" s="1"/>
  <c r="J287" i="9" s="1"/>
  <c r="F290" i="7"/>
  <c r="G289" i="7"/>
  <c r="C288" i="8"/>
  <c r="D287" i="8"/>
  <c r="H287" i="8" s="1"/>
  <c r="J287" i="8" s="1"/>
  <c r="C288" i="7"/>
  <c r="D287" i="7"/>
  <c r="H287" i="7" s="1"/>
  <c r="J287" i="7" s="1"/>
  <c r="C290" i="9"/>
  <c r="D289" i="9"/>
  <c r="D290" i="9" l="1"/>
  <c r="C291" i="9"/>
  <c r="C289" i="8"/>
  <c r="D288" i="8"/>
  <c r="H288" i="8" s="1"/>
  <c r="J288" i="8" s="1"/>
  <c r="F291" i="7"/>
  <c r="G290" i="7"/>
  <c r="C289" i="7"/>
  <c r="D288" i="7"/>
  <c r="H288" i="7" s="1"/>
  <c r="J288" i="7" s="1"/>
  <c r="G288" i="9"/>
  <c r="H288" i="9" s="1"/>
  <c r="J288" i="9" s="1"/>
  <c r="F289" i="9"/>
  <c r="F290" i="9" l="1"/>
  <c r="G289" i="9"/>
  <c r="H289" i="9" s="1"/>
  <c r="J289" i="9" s="1"/>
  <c r="D289" i="8"/>
  <c r="H289" i="8" s="1"/>
  <c r="J289" i="8" s="1"/>
  <c r="C290" i="8"/>
  <c r="F292" i="7"/>
  <c r="G291" i="7"/>
  <c r="C292" i="9"/>
  <c r="D291" i="9"/>
  <c r="C290" i="7"/>
  <c r="D289" i="7"/>
  <c r="H289" i="7" s="1"/>
  <c r="J289" i="7" s="1"/>
  <c r="C291" i="8" l="1"/>
  <c r="D290" i="8"/>
  <c r="H290" i="8" s="1"/>
  <c r="J290" i="8" s="1"/>
  <c r="C291" i="7"/>
  <c r="D290" i="7"/>
  <c r="H290" i="7" s="1"/>
  <c r="J290" i="7" s="1"/>
  <c r="F293" i="7"/>
  <c r="G292" i="7"/>
  <c r="D292" i="9"/>
  <c r="C293" i="9"/>
  <c r="F291" i="9"/>
  <c r="G290" i="9"/>
  <c r="H290" i="9" s="1"/>
  <c r="J290" i="9" s="1"/>
  <c r="C292" i="7" l="1"/>
  <c r="D291" i="7"/>
  <c r="H291" i="7" s="1"/>
  <c r="J291" i="7" s="1"/>
  <c r="F294" i="7"/>
  <c r="G293" i="7"/>
  <c r="G291" i="9"/>
  <c r="H291" i="9" s="1"/>
  <c r="J291" i="9" s="1"/>
  <c r="F292" i="9"/>
  <c r="C294" i="9"/>
  <c r="D293" i="9"/>
  <c r="C292" i="8"/>
  <c r="D291" i="8"/>
  <c r="H291" i="8" s="1"/>
  <c r="J291" i="8" s="1"/>
  <c r="C293" i="8" l="1"/>
  <c r="D292" i="8"/>
  <c r="H292" i="8" s="1"/>
  <c r="J292" i="8" s="1"/>
  <c r="F295" i="7"/>
  <c r="G294" i="7"/>
  <c r="F293" i="9"/>
  <c r="G292" i="9"/>
  <c r="H292" i="9" s="1"/>
  <c r="J292" i="9" s="1"/>
  <c r="C295" i="9"/>
  <c r="D294" i="9"/>
  <c r="C293" i="7"/>
  <c r="D292" i="7"/>
  <c r="H292" i="7" s="1"/>
  <c r="J292" i="7" s="1"/>
  <c r="C294" i="7" l="1"/>
  <c r="D293" i="7"/>
  <c r="H293" i="7" s="1"/>
  <c r="J293" i="7" s="1"/>
  <c r="F296" i="7"/>
  <c r="G295" i="7"/>
  <c r="F294" i="9"/>
  <c r="G293" i="9"/>
  <c r="H293" i="9" s="1"/>
  <c r="J293" i="9" s="1"/>
  <c r="C296" i="9"/>
  <c r="D295" i="9"/>
  <c r="C294" i="8"/>
  <c r="D293" i="8"/>
  <c r="H293" i="8" s="1"/>
  <c r="J293" i="8" s="1"/>
  <c r="C295" i="8" l="1"/>
  <c r="D294" i="8"/>
  <c r="H294" i="8" s="1"/>
  <c r="J294" i="8" s="1"/>
  <c r="F297" i="7"/>
  <c r="G296" i="7"/>
  <c r="F295" i="9"/>
  <c r="G294" i="9"/>
  <c r="H294" i="9" s="1"/>
  <c r="J294" i="9" s="1"/>
  <c r="D296" i="9"/>
  <c r="C297" i="9"/>
  <c r="C295" i="7"/>
  <c r="D294" i="7"/>
  <c r="H294" i="7" s="1"/>
  <c r="J294" i="7" s="1"/>
  <c r="F296" i="9" l="1"/>
  <c r="G295" i="9"/>
  <c r="H295" i="9" s="1"/>
  <c r="J295" i="9" s="1"/>
  <c r="C296" i="7"/>
  <c r="D295" i="7"/>
  <c r="H295" i="7" s="1"/>
  <c r="J295" i="7" s="1"/>
  <c r="F298" i="7"/>
  <c r="G297" i="7"/>
  <c r="C298" i="9"/>
  <c r="D297" i="9"/>
  <c r="C296" i="8"/>
  <c r="D295" i="8"/>
  <c r="H295" i="8" s="1"/>
  <c r="J295" i="8" s="1"/>
  <c r="F299" i="7" l="1"/>
  <c r="G298" i="7"/>
  <c r="C297" i="7"/>
  <c r="D296" i="7"/>
  <c r="H296" i="7" s="1"/>
  <c r="J296" i="7" s="1"/>
  <c r="D296" i="8"/>
  <c r="H296" i="8" s="1"/>
  <c r="J296" i="8" s="1"/>
  <c r="C297" i="8"/>
  <c r="C299" i="9"/>
  <c r="D298" i="9"/>
  <c r="F297" i="9"/>
  <c r="G296" i="9"/>
  <c r="H296" i="9" s="1"/>
  <c r="J296" i="9" s="1"/>
  <c r="F298" i="9" l="1"/>
  <c r="G297" i="9"/>
  <c r="H297" i="9" s="1"/>
  <c r="J297" i="9" s="1"/>
  <c r="C298" i="7"/>
  <c r="D297" i="7"/>
  <c r="H297" i="7" s="1"/>
  <c r="J297" i="7" s="1"/>
  <c r="C298" i="8"/>
  <c r="D297" i="8"/>
  <c r="H297" i="8" s="1"/>
  <c r="J297" i="8" s="1"/>
  <c r="D299" i="9"/>
  <c r="C300" i="9"/>
  <c r="F300" i="7"/>
  <c r="G299" i="7"/>
  <c r="F301" i="7" l="1"/>
  <c r="G300" i="7"/>
  <c r="C301" i="9"/>
  <c r="D300" i="9"/>
  <c r="D298" i="8"/>
  <c r="H298" i="8" s="1"/>
  <c r="J298" i="8" s="1"/>
  <c r="C299" i="8"/>
  <c r="C299" i="7"/>
  <c r="D298" i="7"/>
  <c r="H298" i="7" s="1"/>
  <c r="J298" i="7" s="1"/>
  <c r="G298" i="9"/>
  <c r="H298" i="9" s="1"/>
  <c r="J298" i="9" s="1"/>
  <c r="F299" i="9"/>
  <c r="C302" i="9" l="1"/>
  <c r="D301" i="9"/>
  <c r="C300" i="8"/>
  <c r="D299" i="8"/>
  <c r="H299" i="8" s="1"/>
  <c r="J299" i="8" s="1"/>
  <c r="F300" i="9"/>
  <c r="G299" i="9"/>
  <c r="H299" i="9" s="1"/>
  <c r="J299" i="9" s="1"/>
  <c r="C300" i="7"/>
  <c r="D299" i="7"/>
  <c r="H299" i="7" s="1"/>
  <c r="J299" i="7" s="1"/>
  <c r="F302" i="7"/>
  <c r="G301" i="7"/>
  <c r="F303" i="7" l="1"/>
  <c r="G302" i="7"/>
  <c r="C301" i="8"/>
  <c r="D300" i="8"/>
  <c r="H300" i="8" s="1"/>
  <c r="J300" i="8" s="1"/>
  <c r="G300" i="9"/>
  <c r="H300" i="9" s="1"/>
  <c r="J300" i="9" s="1"/>
  <c r="F301" i="9"/>
  <c r="C301" i="7"/>
  <c r="D300" i="7"/>
  <c r="H300" i="7" s="1"/>
  <c r="J300" i="7" s="1"/>
  <c r="C303" i="9"/>
  <c r="D302" i="9"/>
  <c r="C304" i="9" l="1"/>
  <c r="D303" i="9"/>
  <c r="F302" i="9"/>
  <c r="G301" i="9"/>
  <c r="H301" i="9" s="1"/>
  <c r="J301" i="9" s="1"/>
  <c r="D301" i="8"/>
  <c r="H301" i="8" s="1"/>
  <c r="J301" i="8" s="1"/>
  <c r="C302" i="8"/>
  <c r="C302" i="7"/>
  <c r="D301" i="7"/>
  <c r="H301" i="7" s="1"/>
  <c r="J301" i="7" s="1"/>
  <c r="F304" i="7"/>
  <c r="G303" i="7"/>
  <c r="F305" i="7" l="1"/>
  <c r="G304" i="7"/>
  <c r="C303" i="8"/>
  <c r="D302" i="8"/>
  <c r="H302" i="8" s="1"/>
  <c r="J302" i="8" s="1"/>
  <c r="C303" i="7"/>
  <c r="D302" i="7"/>
  <c r="H302" i="7" s="1"/>
  <c r="J302" i="7" s="1"/>
  <c r="G302" i="9"/>
  <c r="H302" i="9" s="1"/>
  <c r="J302" i="9" s="1"/>
  <c r="F303" i="9"/>
  <c r="C305" i="9"/>
  <c r="D304" i="9"/>
  <c r="C306" i="9" l="1"/>
  <c r="D305" i="9"/>
  <c r="C304" i="8"/>
  <c r="D303" i="8"/>
  <c r="H303" i="8" s="1"/>
  <c r="J303" i="8" s="1"/>
  <c r="C304" i="7"/>
  <c r="D303" i="7"/>
  <c r="H303" i="7" s="1"/>
  <c r="J303" i="7" s="1"/>
  <c r="F304" i="9"/>
  <c r="G303" i="9"/>
  <c r="H303" i="9" s="1"/>
  <c r="J303" i="9" s="1"/>
  <c r="F306" i="7"/>
  <c r="G305" i="7"/>
  <c r="F307" i="7" l="1"/>
  <c r="G306" i="7"/>
  <c r="C305" i="7"/>
  <c r="D304" i="7"/>
  <c r="H304" i="7" s="1"/>
  <c r="J304" i="7" s="1"/>
  <c r="C305" i="8"/>
  <c r="D304" i="8"/>
  <c r="H304" i="8" s="1"/>
  <c r="J304" i="8" s="1"/>
  <c r="F305" i="9"/>
  <c r="G304" i="9"/>
  <c r="H304" i="9" s="1"/>
  <c r="J304" i="9" s="1"/>
  <c r="D306" i="9"/>
  <c r="C307" i="9"/>
  <c r="C306" i="7" l="1"/>
  <c r="D305" i="7"/>
  <c r="H305" i="7" s="1"/>
  <c r="J305" i="7" s="1"/>
  <c r="C308" i="9"/>
  <c r="D307" i="9"/>
  <c r="C306" i="8"/>
  <c r="D305" i="8"/>
  <c r="H305" i="8" s="1"/>
  <c r="J305" i="8" s="1"/>
  <c r="F306" i="9"/>
  <c r="G305" i="9"/>
  <c r="H305" i="9" s="1"/>
  <c r="J305" i="9" s="1"/>
  <c r="F308" i="7"/>
  <c r="G307" i="7"/>
  <c r="F309" i="7" l="1"/>
  <c r="G308" i="7"/>
  <c r="D308" i="9"/>
  <c r="C309" i="9"/>
  <c r="C307" i="8"/>
  <c r="D306" i="8"/>
  <c r="H306" i="8" s="1"/>
  <c r="J306" i="8" s="1"/>
  <c r="G306" i="9"/>
  <c r="H306" i="9" s="1"/>
  <c r="J306" i="9" s="1"/>
  <c r="F307" i="9"/>
  <c r="C307" i="7"/>
  <c r="D306" i="7"/>
  <c r="H306" i="7" s="1"/>
  <c r="J306" i="7" s="1"/>
  <c r="C310" i="9" l="1"/>
  <c r="D309" i="9"/>
  <c r="C308" i="8"/>
  <c r="D307" i="8"/>
  <c r="H307" i="8" s="1"/>
  <c r="J307" i="8" s="1"/>
  <c r="C308" i="7"/>
  <c r="D307" i="7"/>
  <c r="H307" i="7" s="1"/>
  <c r="J307" i="7" s="1"/>
  <c r="F310" i="7"/>
  <c r="G309" i="7"/>
  <c r="F308" i="9"/>
  <c r="G307" i="9"/>
  <c r="H307" i="9" s="1"/>
  <c r="J307" i="9" s="1"/>
  <c r="C309" i="7" l="1"/>
  <c r="D308" i="7"/>
  <c r="H308" i="7" s="1"/>
  <c r="J308" i="7" s="1"/>
  <c r="F309" i="9"/>
  <c r="G308" i="9"/>
  <c r="H308" i="9" s="1"/>
  <c r="J308" i="9" s="1"/>
  <c r="F311" i="7"/>
  <c r="G310" i="7"/>
  <c r="D310" i="9"/>
  <c r="C311" i="9"/>
  <c r="D308" i="8"/>
  <c r="H308" i="8" s="1"/>
  <c r="J308" i="8" s="1"/>
  <c r="C309" i="8"/>
  <c r="G309" i="9" l="1"/>
  <c r="H309" i="9" s="1"/>
  <c r="J309" i="9" s="1"/>
  <c r="F310" i="9"/>
  <c r="F312" i="7"/>
  <c r="G311" i="7"/>
  <c r="C310" i="8"/>
  <c r="D309" i="8"/>
  <c r="H309" i="8" s="1"/>
  <c r="J309" i="8" s="1"/>
  <c r="C312" i="9"/>
  <c r="D311" i="9"/>
  <c r="C310" i="7"/>
  <c r="D309" i="7"/>
  <c r="H309" i="7" s="1"/>
  <c r="J309" i="7" s="1"/>
  <c r="F313" i="7" l="1"/>
  <c r="G312" i="7"/>
  <c r="D310" i="8"/>
  <c r="H310" i="8" s="1"/>
  <c r="J310" i="8" s="1"/>
  <c r="C311" i="8"/>
  <c r="F311" i="9"/>
  <c r="G310" i="9"/>
  <c r="H310" i="9" s="1"/>
  <c r="J310" i="9" s="1"/>
  <c r="C311" i="7"/>
  <c r="D310" i="7"/>
  <c r="H310" i="7" s="1"/>
  <c r="J310" i="7" s="1"/>
  <c r="C313" i="9"/>
  <c r="D312" i="9"/>
  <c r="C312" i="8" l="1"/>
  <c r="D311" i="8"/>
  <c r="H311" i="8" s="1"/>
  <c r="J311" i="8" s="1"/>
  <c r="F312" i="9"/>
  <c r="G311" i="9"/>
  <c r="H311" i="9" s="1"/>
  <c r="J311" i="9" s="1"/>
  <c r="C314" i="9"/>
  <c r="D313" i="9"/>
  <c r="C312" i="7"/>
  <c r="D311" i="7"/>
  <c r="H311" i="7" s="1"/>
  <c r="J311" i="7" s="1"/>
  <c r="F314" i="7"/>
  <c r="G313" i="7"/>
  <c r="F313" i="9" l="1"/>
  <c r="G312" i="9"/>
  <c r="H312" i="9" s="1"/>
  <c r="J312" i="9" s="1"/>
  <c r="D314" i="9"/>
  <c r="C315" i="9"/>
  <c r="F315" i="7"/>
  <c r="G314" i="7"/>
  <c r="D312" i="7"/>
  <c r="H312" i="7" s="1"/>
  <c r="J312" i="7" s="1"/>
  <c r="C313" i="7"/>
  <c r="D312" i="8"/>
  <c r="H312" i="8" s="1"/>
  <c r="J312" i="8" s="1"/>
  <c r="C313" i="8"/>
  <c r="D313" i="8" l="1"/>
  <c r="H313" i="8" s="1"/>
  <c r="J313" i="8" s="1"/>
  <c r="C314" i="8"/>
  <c r="C316" i="9"/>
  <c r="D315" i="9"/>
  <c r="F316" i="7"/>
  <c r="G315" i="7"/>
  <c r="C314" i="7"/>
  <c r="D313" i="7"/>
  <c r="H313" i="7" s="1"/>
  <c r="J313" i="7" s="1"/>
  <c r="F314" i="9"/>
  <c r="G313" i="9"/>
  <c r="H313" i="9" s="1"/>
  <c r="J313" i="9" s="1"/>
  <c r="F317" i="7" l="1"/>
  <c r="G316" i="7"/>
  <c r="C317" i="9"/>
  <c r="D316" i="9"/>
  <c r="C315" i="8"/>
  <c r="D314" i="8"/>
  <c r="H314" i="8" s="1"/>
  <c r="J314" i="8" s="1"/>
  <c r="F315" i="9"/>
  <c r="G314" i="9"/>
  <c r="H314" i="9" s="1"/>
  <c r="J314" i="9" s="1"/>
  <c r="C315" i="7"/>
  <c r="D314" i="7"/>
  <c r="H314" i="7" s="1"/>
  <c r="J314" i="7" s="1"/>
  <c r="D317" i="9" l="1"/>
  <c r="C318" i="9"/>
  <c r="D315" i="8"/>
  <c r="H315" i="8" s="1"/>
  <c r="J315" i="8" s="1"/>
  <c r="C316" i="8"/>
  <c r="F316" i="9"/>
  <c r="G315" i="9"/>
  <c r="H315" i="9" s="1"/>
  <c r="J315" i="9" s="1"/>
  <c r="C316" i="7"/>
  <c r="D315" i="7"/>
  <c r="H315" i="7" s="1"/>
  <c r="J315" i="7" s="1"/>
  <c r="F318" i="7"/>
  <c r="G317" i="7"/>
  <c r="F319" i="7" l="1"/>
  <c r="G318" i="7"/>
  <c r="G316" i="9"/>
  <c r="H316" i="9" s="1"/>
  <c r="J316" i="9" s="1"/>
  <c r="F317" i="9"/>
  <c r="C319" i="9"/>
  <c r="D318" i="9"/>
  <c r="C317" i="8"/>
  <c r="D316" i="8"/>
  <c r="H316" i="8" s="1"/>
  <c r="J316" i="8" s="1"/>
  <c r="C317" i="7"/>
  <c r="D316" i="7"/>
  <c r="H316" i="7" s="1"/>
  <c r="J316" i="7" s="1"/>
  <c r="C320" i="9" l="1"/>
  <c r="D319" i="9"/>
  <c r="F318" i="9"/>
  <c r="G317" i="9"/>
  <c r="H317" i="9" s="1"/>
  <c r="J317" i="9" s="1"/>
  <c r="C318" i="7"/>
  <c r="D317" i="7"/>
  <c r="H317" i="7" s="1"/>
  <c r="J317" i="7" s="1"/>
  <c r="C318" i="8"/>
  <c r="D317" i="8"/>
  <c r="H317" i="8" s="1"/>
  <c r="J317" i="8" s="1"/>
  <c r="F320" i="7"/>
  <c r="G319" i="7"/>
  <c r="G318" i="9" l="1"/>
  <c r="H318" i="9" s="1"/>
  <c r="J318" i="9" s="1"/>
  <c r="F319" i="9"/>
  <c r="F321" i="7"/>
  <c r="G320" i="7"/>
  <c r="C319" i="8"/>
  <c r="D318" i="8"/>
  <c r="H318" i="8" s="1"/>
  <c r="J318" i="8" s="1"/>
  <c r="C319" i="7"/>
  <c r="D318" i="7"/>
  <c r="H318" i="7" s="1"/>
  <c r="J318" i="7" s="1"/>
  <c r="C321" i="9"/>
  <c r="D320" i="9"/>
  <c r="F322" i="7" l="1"/>
  <c r="G321" i="7"/>
  <c r="C320" i="8"/>
  <c r="D319" i="8"/>
  <c r="H319" i="8" s="1"/>
  <c r="J319" i="8" s="1"/>
  <c r="F320" i="9"/>
  <c r="G319" i="9"/>
  <c r="H319" i="9" s="1"/>
  <c r="J319" i="9" s="1"/>
  <c r="C322" i="9"/>
  <c r="D321" i="9"/>
  <c r="C320" i="7"/>
  <c r="D319" i="7"/>
  <c r="H319" i="7" s="1"/>
  <c r="J319" i="7" s="1"/>
  <c r="C321" i="8" l="1"/>
  <c r="D320" i="8"/>
  <c r="H320" i="8" s="1"/>
  <c r="J320" i="8" s="1"/>
  <c r="G322" i="7"/>
  <c r="F323" i="7"/>
  <c r="G320" i="9"/>
  <c r="H320" i="9" s="1"/>
  <c r="J320" i="9" s="1"/>
  <c r="F321" i="9"/>
  <c r="C321" i="7"/>
  <c r="D320" i="7"/>
  <c r="H320" i="7" s="1"/>
  <c r="J320" i="7" s="1"/>
  <c r="C323" i="9"/>
  <c r="D322" i="9"/>
  <c r="C324" i="9" l="1"/>
  <c r="D323" i="9"/>
  <c r="F322" i="9"/>
  <c r="G321" i="9"/>
  <c r="H321" i="9" s="1"/>
  <c r="J321" i="9" s="1"/>
  <c r="F324" i="7"/>
  <c r="G323" i="7"/>
  <c r="C322" i="7"/>
  <c r="D321" i="7"/>
  <c r="H321" i="7" s="1"/>
  <c r="J321" i="7" s="1"/>
  <c r="D321" i="8"/>
  <c r="H321" i="8" s="1"/>
  <c r="J321" i="8" s="1"/>
  <c r="C322" i="8"/>
  <c r="C323" i="8" l="1"/>
  <c r="D322" i="8"/>
  <c r="H322" i="8" s="1"/>
  <c r="J322" i="8" s="1"/>
  <c r="F323" i="9"/>
  <c r="G322" i="9"/>
  <c r="H322" i="9" s="1"/>
  <c r="J322" i="9" s="1"/>
  <c r="F325" i="7"/>
  <c r="G324" i="7"/>
  <c r="C323" i="7"/>
  <c r="D322" i="7"/>
  <c r="H322" i="7" s="1"/>
  <c r="J322" i="7" s="1"/>
  <c r="D324" i="9"/>
  <c r="C325" i="9"/>
  <c r="F326" i="7" l="1"/>
  <c r="G325" i="7"/>
  <c r="F324" i="9"/>
  <c r="G323" i="9"/>
  <c r="H323" i="9" s="1"/>
  <c r="J323" i="9" s="1"/>
  <c r="C326" i="9"/>
  <c r="D325" i="9"/>
  <c r="C324" i="7"/>
  <c r="D323" i="7"/>
  <c r="H323" i="7" s="1"/>
  <c r="J323" i="7" s="1"/>
  <c r="C324" i="8"/>
  <c r="D323" i="8"/>
  <c r="H323" i="8" s="1"/>
  <c r="J323" i="8" s="1"/>
  <c r="D326" i="9" l="1"/>
  <c r="C327" i="9"/>
  <c r="G324" i="9"/>
  <c r="H324" i="9" s="1"/>
  <c r="J324" i="9" s="1"/>
  <c r="F325" i="9"/>
  <c r="C325" i="8"/>
  <c r="D324" i="8"/>
  <c r="H324" i="8" s="1"/>
  <c r="J324" i="8" s="1"/>
  <c r="F327" i="7"/>
  <c r="G326" i="7"/>
  <c r="C325" i="7"/>
  <c r="D324" i="7"/>
  <c r="H324" i="7" s="1"/>
  <c r="J324" i="7" s="1"/>
  <c r="F326" i="9" l="1"/>
  <c r="G325" i="9"/>
  <c r="H325" i="9" s="1"/>
  <c r="J325" i="9" s="1"/>
  <c r="C328" i="9"/>
  <c r="D327" i="9"/>
  <c r="C326" i="8"/>
  <c r="D325" i="8"/>
  <c r="H325" i="8" s="1"/>
  <c r="J325" i="8" s="1"/>
  <c r="C326" i="7"/>
  <c r="D325" i="7"/>
  <c r="H325" i="7" s="1"/>
  <c r="J325" i="7" s="1"/>
  <c r="F328" i="7"/>
  <c r="G327" i="7"/>
  <c r="D328" i="9" l="1"/>
  <c r="C329" i="9"/>
  <c r="G328" i="7"/>
  <c r="F329" i="7"/>
  <c r="C327" i="8"/>
  <c r="D326" i="8"/>
  <c r="H326" i="8" s="1"/>
  <c r="J326" i="8" s="1"/>
  <c r="C327" i="7"/>
  <c r="D326" i="7"/>
  <c r="H326" i="7" s="1"/>
  <c r="J326" i="7" s="1"/>
  <c r="F327" i="9"/>
  <c r="G326" i="9"/>
  <c r="H326" i="9" s="1"/>
  <c r="J326" i="9" s="1"/>
  <c r="G327" i="9" l="1"/>
  <c r="H327" i="9" s="1"/>
  <c r="J327" i="9" s="1"/>
  <c r="F328" i="9"/>
  <c r="C330" i="9"/>
  <c r="D329" i="9"/>
  <c r="C328" i="8"/>
  <c r="D327" i="8"/>
  <c r="H327" i="8" s="1"/>
  <c r="J327" i="8" s="1"/>
  <c r="F330" i="7"/>
  <c r="G329" i="7"/>
  <c r="C328" i="7"/>
  <c r="D327" i="7"/>
  <c r="H327" i="7" s="1"/>
  <c r="J327" i="7" s="1"/>
  <c r="C331" i="9" l="1"/>
  <c r="D330" i="9"/>
  <c r="C329" i="8"/>
  <c r="D328" i="8"/>
  <c r="H328" i="8" s="1"/>
  <c r="J328" i="8" s="1"/>
  <c r="F329" i="9"/>
  <c r="G328" i="9"/>
  <c r="H328" i="9" s="1"/>
  <c r="J328" i="9" s="1"/>
  <c r="C329" i="7"/>
  <c r="D328" i="7"/>
  <c r="H328" i="7" s="1"/>
  <c r="J328" i="7" s="1"/>
  <c r="F331" i="7"/>
  <c r="G330" i="7"/>
  <c r="C330" i="8" l="1"/>
  <c r="D329" i="8"/>
  <c r="H329" i="8" s="1"/>
  <c r="J329" i="8" s="1"/>
  <c r="F330" i="9"/>
  <c r="G329" i="9"/>
  <c r="H329" i="9" s="1"/>
  <c r="J329" i="9" s="1"/>
  <c r="F332" i="7"/>
  <c r="G331" i="7"/>
  <c r="C330" i="7"/>
  <c r="D329" i="7"/>
  <c r="H329" i="7" s="1"/>
  <c r="J329" i="7" s="1"/>
  <c r="C332" i="9"/>
  <c r="D331" i="9"/>
  <c r="D332" i="9" l="1"/>
  <c r="C333" i="9"/>
  <c r="F333" i="7"/>
  <c r="G332" i="7"/>
  <c r="F331" i="9"/>
  <c r="G330" i="9"/>
  <c r="H330" i="9" s="1"/>
  <c r="J330" i="9" s="1"/>
  <c r="C331" i="7"/>
  <c r="D330" i="7"/>
  <c r="H330" i="7" s="1"/>
  <c r="J330" i="7" s="1"/>
  <c r="C331" i="8"/>
  <c r="D330" i="8"/>
  <c r="H330" i="8" s="1"/>
  <c r="J330" i="8" s="1"/>
  <c r="F334" i="7" l="1"/>
  <c r="G333" i="7"/>
  <c r="C332" i="8"/>
  <c r="D331" i="8"/>
  <c r="H331" i="8" s="1"/>
  <c r="J331" i="8" s="1"/>
  <c r="F332" i="9"/>
  <c r="G331" i="9"/>
  <c r="H331" i="9" s="1"/>
  <c r="J331" i="9" s="1"/>
  <c r="C332" i="7"/>
  <c r="D331" i="7"/>
  <c r="H331" i="7" s="1"/>
  <c r="J331" i="7" s="1"/>
  <c r="C334" i="9"/>
  <c r="D333" i="9"/>
  <c r="F333" i="9" l="1"/>
  <c r="G332" i="9"/>
  <c r="H332" i="9" s="1"/>
  <c r="J332" i="9" s="1"/>
  <c r="C333" i="8"/>
  <c r="D332" i="8"/>
  <c r="H332" i="8" s="1"/>
  <c r="J332" i="8" s="1"/>
  <c r="C335" i="9"/>
  <c r="D334" i="9"/>
  <c r="C333" i="7"/>
  <c r="D332" i="7"/>
  <c r="H332" i="7" s="1"/>
  <c r="J332" i="7" s="1"/>
  <c r="F335" i="7"/>
  <c r="G334" i="7"/>
  <c r="F336" i="7" l="1"/>
  <c r="G335" i="7"/>
  <c r="D335" i="9"/>
  <c r="C336" i="9"/>
  <c r="C334" i="8"/>
  <c r="D333" i="8"/>
  <c r="H333" i="8" s="1"/>
  <c r="J333" i="8" s="1"/>
  <c r="C334" i="7"/>
  <c r="D333" i="7"/>
  <c r="H333" i="7" s="1"/>
  <c r="J333" i="7" s="1"/>
  <c r="F334" i="9"/>
  <c r="G333" i="9"/>
  <c r="H333" i="9" s="1"/>
  <c r="J333" i="9" s="1"/>
  <c r="G334" i="9" l="1"/>
  <c r="H334" i="9" s="1"/>
  <c r="J334" i="9" s="1"/>
  <c r="F335" i="9"/>
  <c r="C335" i="8"/>
  <c r="D334" i="8"/>
  <c r="H334" i="8" s="1"/>
  <c r="J334" i="8" s="1"/>
  <c r="C337" i="9"/>
  <c r="D336" i="9"/>
  <c r="C335" i="7"/>
  <c r="D334" i="7"/>
  <c r="H334" i="7" s="1"/>
  <c r="J334" i="7" s="1"/>
  <c r="F337" i="7"/>
  <c r="G336" i="7"/>
  <c r="C336" i="8" l="1"/>
  <c r="D335" i="8"/>
  <c r="H335" i="8" s="1"/>
  <c r="J335" i="8" s="1"/>
  <c r="F336" i="9"/>
  <c r="G335" i="9"/>
  <c r="H335" i="9" s="1"/>
  <c r="J335" i="9" s="1"/>
  <c r="C338" i="9"/>
  <c r="D337" i="9"/>
  <c r="F338" i="7"/>
  <c r="G337" i="7"/>
  <c r="C336" i="7"/>
  <c r="D335" i="7"/>
  <c r="H335" i="7" s="1"/>
  <c r="J335" i="7" s="1"/>
  <c r="G336" i="9" l="1"/>
  <c r="H336" i="9" s="1"/>
  <c r="J336" i="9" s="1"/>
  <c r="F337" i="9"/>
  <c r="C339" i="9"/>
  <c r="D338" i="9"/>
  <c r="C337" i="7"/>
  <c r="D336" i="7"/>
  <c r="H336" i="7" s="1"/>
  <c r="J336" i="7" s="1"/>
  <c r="F339" i="7"/>
  <c r="G338" i="7"/>
  <c r="D336" i="8"/>
  <c r="H336" i="8" s="1"/>
  <c r="J336" i="8" s="1"/>
  <c r="C337" i="8"/>
  <c r="C338" i="8" l="1"/>
  <c r="D337" i="8"/>
  <c r="H337" i="8" s="1"/>
  <c r="J337" i="8" s="1"/>
  <c r="F340" i="7"/>
  <c r="G339" i="7"/>
  <c r="F338" i="9"/>
  <c r="G337" i="9"/>
  <c r="H337" i="9" s="1"/>
  <c r="J337" i="9" s="1"/>
  <c r="C338" i="7"/>
  <c r="D337" i="7"/>
  <c r="H337" i="7" s="1"/>
  <c r="J337" i="7" s="1"/>
  <c r="C340" i="9"/>
  <c r="D339" i="9"/>
  <c r="C341" i="9" l="1"/>
  <c r="D340" i="9"/>
  <c r="F341" i="7"/>
  <c r="G340" i="7"/>
  <c r="G338" i="9"/>
  <c r="H338" i="9" s="1"/>
  <c r="J338" i="9" s="1"/>
  <c r="F339" i="9"/>
  <c r="C339" i="7"/>
  <c r="D338" i="7"/>
  <c r="H338" i="7" s="1"/>
  <c r="J338" i="7" s="1"/>
  <c r="C339" i="8"/>
  <c r="D338" i="8"/>
  <c r="H338" i="8" s="1"/>
  <c r="J338" i="8" s="1"/>
  <c r="D339" i="8" l="1"/>
  <c r="H339" i="8" s="1"/>
  <c r="J339" i="8" s="1"/>
  <c r="C340" i="8"/>
  <c r="F342" i="7"/>
  <c r="G341" i="7"/>
  <c r="C340" i="7"/>
  <c r="D339" i="7"/>
  <c r="H339" i="7" s="1"/>
  <c r="J339" i="7" s="1"/>
  <c r="C342" i="9"/>
  <c r="D341" i="9"/>
  <c r="F340" i="9"/>
  <c r="G339" i="9"/>
  <c r="H339" i="9" s="1"/>
  <c r="J339" i="9" s="1"/>
  <c r="F343" i="7" l="1"/>
  <c r="G342" i="7"/>
  <c r="C341" i="8"/>
  <c r="D340" i="8"/>
  <c r="H340" i="8" s="1"/>
  <c r="J340" i="8" s="1"/>
  <c r="C341" i="7"/>
  <c r="D340" i="7"/>
  <c r="H340" i="7" s="1"/>
  <c r="J340" i="7" s="1"/>
  <c r="F341" i="9"/>
  <c r="G340" i="9"/>
  <c r="H340" i="9" s="1"/>
  <c r="J340" i="9" s="1"/>
  <c r="D342" i="9"/>
  <c r="C343" i="9"/>
  <c r="C342" i="8" l="1"/>
  <c r="D341" i="8"/>
  <c r="H341" i="8" s="1"/>
  <c r="J341" i="8" s="1"/>
  <c r="C344" i="9"/>
  <c r="D343" i="9"/>
  <c r="C342" i="7"/>
  <c r="D341" i="7"/>
  <c r="H341" i="7" s="1"/>
  <c r="J341" i="7" s="1"/>
  <c r="F342" i="9"/>
  <c r="G341" i="9"/>
  <c r="H341" i="9" s="1"/>
  <c r="J341" i="9" s="1"/>
  <c r="F344" i="7"/>
  <c r="G343" i="7"/>
  <c r="F345" i="7" l="1"/>
  <c r="G344" i="7"/>
  <c r="D344" i="9"/>
  <c r="C345" i="9"/>
  <c r="C343" i="8"/>
  <c r="D342" i="8"/>
  <c r="H342" i="8" s="1"/>
  <c r="J342" i="8" s="1"/>
  <c r="C343" i="7"/>
  <c r="D342" i="7"/>
  <c r="H342" i="7" s="1"/>
  <c r="J342" i="7" s="1"/>
  <c r="G342" i="9"/>
  <c r="H342" i="9" s="1"/>
  <c r="J342" i="9" s="1"/>
  <c r="F343" i="9"/>
  <c r="F344" i="9" l="1"/>
  <c r="G343" i="9"/>
  <c r="H343" i="9" s="1"/>
  <c r="J343" i="9" s="1"/>
  <c r="C346" i="9"/>
  <c r="D345" i="9"/>
  <c r="C344" i="8"/>
  <c r="D343" i="8"/>
  <c r="H343" i="8" s="1"/>
  <c r="J343" i="8" s="1"/>
  <c r="C344" i="7"/>
  <c r="D343" i="7"/>
  <c r="H343" i="7" s="1"/>
  <c r="J343" i="7" s="1"/>
  <c r="F346" i="7"/>
  <c r="G345" i="7"/>
  <c r="F347" i="7" l="1"/>
  <c r="G346" i="7"/>
  <c r="D346" i="9"/>
  <c r="C347" i="9"/>
  <c r="C345" i="8"/>
  <c r="D344" i="8"/>
  <c r="H344" i="8" s="1"/>
  <c r="J344" i="8" s="1"/>
  <c r="C345" i="7"/>
  <c r="D344" i="7"/>
  <c r="H344" i="7" s="1"/>
  <c r="J344" i="7" s="1"/>
  <c r="F345" i="9"/>
  <c r="G344" i="9"/>
  <c r="H344" i="9" s="1"/>
  <c r="J344" i="9" s="1"/>
  <c r="G345" i="9" l="1"/>
  <c r="H345" i="9" s="1"/>
  <c r="J345" i="9" s="1"/>
  <c r="F346" i="9"/>
  <c r="C348" i="9"/>
  <c r="D347" i="9"/>
  <c r="C346" i="7"/>
  <c r="D345" i="7"/>
  <c r="H345" i="7" s="1"/>
  <c r="J345" i="7" s="1"/>
  <c r="C346" i="8"/>
  <c r="D345" i="8"/>
  <c r="H345" i="8" s="1"/>
  <c r="J345" i="8" s="1"/>
  <c r="F348" i="7"/>
  <c r="G347" i="7"/>
  <c r="F349" i="7" l="1"/>
  <c r="G348" i="7"/>
  <c r="C349" i="9"/>
  <c r="D348" i="9"/>
  <c r="C347" i="7"/>
  <c r="D346" i="7"/>
  <c r="H346" i="7" s="1"/>
  <c r="J346" i="7" s="1"/>
  <c r="C347" i="8"/>
  <c r="D346" i="8"/>
  <c r="H346" i="8" s="1"/>
  <c r="J346" i="8" s="1"/>
  <c r="F347" i="9"/>
  <c r="G346" i="9"/>
  <c r="H346" i="9" s="1"/>
  <c r="J346" i="9" s="1"/>
  <c r="C348" i="7" l="1"/>
  <c r="D347" i="7"/>
  <c r="H347" i="7" s="1"/>
  <c r="J347" i="7" s="1"/>
  <c r="F348" i="9"/>
  <c r="G347" i="9"/>
  <c r="H347" i="9" s="1"/>
  <c r="J347" i="9" s="1"/>
  <c r="C350" i="9"/>
  <c r="D349" i="9"/>
  <c r="C348" i="8"/>
  <c r="D347" i="8"/>
  <c r="H347" i="8" s="1"/>
  <c r="J347" i="8" s="1"/>
  <c r="F350" i="7"/>
  <c r="G349" i="7"/>
  <c r="F349" i="9" l="1"/>
  <c r="G348" i="9"/>
  <c r="H348" i="9" s="1"/>
  <c r="J348" i="9" s="1"/>
  <c r="C349" i="8"/>
  <c r="D348" i="8"/>
  <c r="H348" i="8" s="1"/>
  <c r="J348" i="8" s="1"/>
  <c r="D348" i="7"/>
  <c r="H348" i="7" s="1"/>
  <c r="J348" i="7" s="1"/>
  <c r="C349" i="7"/>
  <c r="D350" i="9"/>
  <c r="C351" i="9"/>
  <c r="F351" i="7"/>
  <c r="G350" i="7"/>
  <c r="C350" i="7" l="1"/>
  <c r="D349" i="7"/>
  <c r="H349" i="7" s="1"/>
  <c r="J349" i="7" s="1"/>
  <c r="F352" i="7"/>
  <c r="G351" i="7"/>
  <c r="C352" i="9"/>
  <c r="D351" i="9"/>
  <c r="C350" i="8"/>
  <c r="D349" i="8"/>
  <c r="H349" i="8" s="1"/>
  <c r="J349" i="8" s="1"/>
  <c r="F350" i="9"/>
  <c r="G349" i="9"/>
  <c r="H349" i="9" s="1"/>
  <c r="J349" i="9" s="1"/>
  <c r="F353" i="7" l="1"/>
  <c r="G352" i="7"/>
  <c r="C353" i="9"/>
  <c r="D352" i="9"/>
  <c r="F351" i="9"/>
  <c r="G350" i="9"/>
  <c r="H350" i="9" s="1"/>
  <c r="J350" i="9" s="1"/>
  <c r="C351" i="8"/>
  <c r="D350" i="8"/>
  <c r="H350" i="8" s="1"/>
  <c r="J350" i="8" s="1"/>
  <c r="C351" i="7"/>
  <c r="D350" i="7"/>
  <c r="H350" i="7" s="1"/>
  <c r="J350" i="7" s="1"/>
  <c r="D353" i="9" l="1"/>
  <c r="C354" i="9"/>
  <c r="F352" i="9"/>
  <c r="G351" i="9"/>
  <c r="H351" i="9" s="1"/>
  <c r="J351" i="9" s="1"/>
  <c r="C352" i="7"/>
  <c r="D351" i="7"/>
  <c r="H351" i="7" s="1"/>
  <c r="J351" i="7" s="1"/>
  <c r="C352" i="8"/>
  <c r="D351" i="8"/>
  <c r="H351" i="8" s="1"/>
  <c r="J351" i="8" s="1"/>
  <c r="F354" i="7"/>
  <c r="G353" i="7"/>
  <c r="F355" i="7" l="1"/>
  <c r="G354" i="7"/>
  <c r="G352" i="9"/>
  <c r="H352" i="9" s="1"/>
  <c r="J352" i="9" s="1"/>
  <c r="F353" i="9"/>
  <c r="C353" i="8"/>
  <c r="D352" i="8"/>
  <c r="H352" i="8" s="1"/>
  <c r="J352" i="8" s="1"/>
  <c r="C355" i="9"/>
  <c r="D354" i="9"/>
  <c r="C353" i="7"/>
  <c r="D352" i="7"/>
  <c r="H352" i="7" s="1"/>
  <c r="J352" i="7" s="1"/>
  <c r="F354" i="9" l="1"/>
  <c r="G353" i="9"/>
  <c r="H353" i="9" s="1"/>
  <c r="J353" i="9" s="1"/>
  <c r="C354" i="8"/>
  <c r="D353" i="8"/>
  <c r="H353" i="8" s="1"/>
  <c r="J353" i="8" s="1"/>
  <c r="C354" i="7"/>
  <c r="D353" i="7"/>
  <c r="H353" i="7" s="1"/>
  <c r="J353" i="7" s="1"/>
  <c r="C356" i="9"/>
  <c r="D355" i="9"/>
  <c r="F356" i="7"/>
  <c r="G355" i="7"/>
  <c r="C355" i="7" l="1"/>
  <c r="D354" i="7"/>
  <c r="H354" i="7" s="1"/>
  <c r="J354" i="7" s="1"/>
  <c r="F357" i="7"/>
  <c r="G356" i="7"/>
  <c r="D354" i="8"/>
  <c r="H354" i="8" s="1"/>
  <c r="J354" i="8" s="1"/>
  <c r="C355" i="8"/>
  <c r="C357" i="9"/>
  <c r="D356" i="9"/>
  <c r="G354" i="9"/>
  <c r="H354" i="9" s="1"/>
  <c r="J354" i="9" s="1"/>
  <c r="F355" i="9"/>
  <c r="C356" i="8" l="1"/>
  <c r="D355" i="8"/>
  <c r="H355" i="8" s="1"/>
  <c r="J355" i="8" s="1"/>
  <c r="F358" i="7"/>
  <c r="G357" i="7"/>
  <c r="F356" i="9"/>
  <c r="G355" i="9"/>
  <c r="H355" i="9" s="1"/>
  <c r="J355" i="9" s="1"/>
  <c r="C358" i="9"/>
  <c r="D357" i="9"/>
  <c r="C356" i="7"/>
  <c r="D355" i="7"/>
  <c r="H355" i="7" s="1"/>
  <c r="J355" i="7" s="1"/>
  <c r="G358" i="7" l="1"/>
  <c r="F359" i="7"/>
  <c r="G356" i="9"/>
  <c r="H356" i="9" s="1"/>
  <c r="J356" i="9" s="1"/>
  <c r="F357" i="9"/>
  <c r="C357" i="7"/>
  <c r="D356" i="7"/>
  <c r="H356" i="7" s="1"/>
  <c r="J356" i="7" s="1"/>
  <c r="C359" i="9"/>
  <c r="D358" i="9"/>
  <c r="C357" i="8"/>
  <c r="D356" i="8"/>
  <c r="H356" i="8" s="1"/>
  <c r="J356" i="8" s="1"/>
  <c r="C358" i="8" l="1"/>
  <c r="D357" i="8"/>
  <c r="H357" i="8" s="1"/>
  <c r="J357" i="8" s="1"/>
  <c r="F360" i="7"/>
  <c r="G359" i="7"/>
  <c r="C358" i="7"/>
  <c r="D357" i="7"/>
  <c r="H357" i="7" s="1"/>
  <c r="J357" i="7" s="1"/>
  <c r="F358" i="9"/>
  <c r="G357" i="9"/>
  <c r="H357" i="9" s="1"/>
  <c r="J357" i="9" s="1"/>
  <c r="C360" i="9"/>
  <c r="D359" i="9"/>
  <c r="F361" i="7" l="1"/>
  <c r="G360" i="7"/>
  <c r="C359" i="7"/>
  <c r="D358" i="7"/>
  <c r="H358" i="7" s="1"/>
  <c r="J358" i="7" s="1"/>
  <c r="D360" i="9"/>
  <c r="C361" i="9"/>
  <c r="F359" i="9"/>
  <c r="G358" i="9"/>
  <c r="H358" i="9" s="1"/>
  <c r="J358" i="9" s="1"/>
  <c r="C359" i="8"/>
  <c r="D358" i="8"/>
  <c r="H358" i="8" s="1"/>
  <c r="J358" i="8" s="1"/>
  <c r="C360" i="8" l="1"/>
  <c r="D359" i="8"/>
  <c r="H359" i="8" s="1"/>
  <c r="J359" i="8" s="1"/>
  <c r="F362" i="7"/>
  <c r="G361" i="7"/>
  <c r="C360" i="7"/>
  <c r="D359" i="7"/>
  <c r="H359" i="7" s="1"/>
  <c r="J359" i="7" s="1"/>
  <c r="F360" i="9"/>
  <c r="G359" i="9"/>
  <c r="H359" i="9" s="1"/>
  <c r="J359" i="9" s="1"/>
  <c r="C362" i="9"/>
  <c r="D361" i="9"/>
  <c r="F363" i="7" l="1"/>
  <c r="G362" i="7"/>
  <c r="C361" i="7"/>
  <c r="D360" i="7"/>
  <c r="H360" i="7" s="1"/>
  <c r="J360" i="7" s="1"/>
  <c r="D362" i="9"/>
  <c r="C363" i="9"/>
  <c r="F361" i="9"/>
  <c r="G360" i="9"/>
  <c r="H360" i="9" s="1"/>
  <c r="J360" i="9" s="1"/>
  <c r="C361" i="8"/>
  <c r="D360" i="8"/>
  <c r="H360" i="8" s="1"/>
  <c r="J360" i="8" s="1"/>
  <c r="C362" i="7" l="1"/>
  <c r="D361" i="7"/>
  <c r="H361" i="7" s="1"/>
  <c r="J361" i="7" s="1"/>
  <c r="C362" i="8"/>
  <c r="D361" i="8"/>
  <c r="H361" i="8" s="1"/>
  <c r="J361" i="8" s="1"/>
  <c r="F362" i="9"/>
  <c r="G361" i="9"/>
  <c r="H361" i="9" s="1"/>
  <c r="J361" i="9" s="1"/>
  <c r="C364" i="9"/>
  <c r="D363" i="9"/>
  <c r="F364" i="7"/>
  <c r="G363" i="7"/>
  <c r="F363" i="9" l="1"/>
  <c r="G362" i="9"/>
  <c r="H362" i="9" s="1"/>
  <c r="J362" i="9" s="1"/>
  <c r="F365" i="7"/>
  <c r="G364" i="7"/>
  <c r="C363" i="7"/>
  <c r="D362" i="7"/>
  <c r="H362" i="7" s="1"/>
  <c r="J362" i="7" s="1"/>
  <c r="C363" i="8"/>
  <c r="D362" i="8"/>
  <c r="H362" i="8" s="1"/>
  <c r="J362" i="8" s="1"/>
  <c r="D364" i="9"/>
  <c r="C365" i="9"/>
  <c r="C364" i="7" l="1"/>
  <c r="D363" i="7"/>
  <c r="H363" i="7" s="1"/>
  <c r="J363" i="7" s="1"/>
  <c r="D365" i="9"/>
  <c r="C366" i="9"/>
  <c r="F366" i="7"/>
  <c r="G365" i="7"/>
  <c r="C364" i="8"/>
  <c r="D363" i="8"/>
  <c r="H363" i="8" s="1"/>
  <c r="J363" i="8" s="1"/>
  <c r="G363" i="9"/>
  <c r="H363" i="9" s="1"/>
  <c r="J363" i="9" s="1"/>
  <c r="F364" i="9"/>
  <c r="F365" i="9" l="1"/>
  <c r="G364" i="9"/>
  <c r="H364" i="9" s="1"/>
  <c r="J364" i="9" s="1"/>
  <c r="C367" i="9"/>
  <c r="D366" i="9"/>
  <c r="C365" i="7"/>
  <c r="D364" i="7"/>
  <c r="H364" i="7" s="1"/>
  <c r="J364" i="7" s="1"/>
  <c r="F367" i="7"/>
  <c r="G366" i="7"/>
  <c r="C365" i="8"/>
  <c r="D364" i="8"/>
  <c r="H364" i="8" s="1"/>
  <c r="J364" i="8" s="1"/>
  <c r="C366" i="8" l="1"/>
  <c r="D365" i="8"/>
  <c r="H365" i="8" s="1"/>
  <c r="J365" i="8" s="1"/>
  <c r="C366" i="7"/>
  <c r="D365" i="7"/>
  <c r="H365" i="7" s="1"/>
  <c r="J365" i="7" s="1"/>
  <c r="C368" i="9"/>
  <c r="D367" i="9"/>
  <c r="F368" i="7"/>
  <c r="G367" i="7"/>
  <c r="F366" i="9"/>
  <c r="G365" i="9"/>
  <c r="H365" i="9" s="1"/>
  <c r="J365" i="9" s="1"/>
  <c r="C367" i="7" l="1"/>
  <c r="D366" i="7"/>
  <c r="H366" i="7" s="1"/>
  <c r="J366" i="7" s="1"/>
  <c r="C369" i="9"/>
  <c r="D368" i="9"/>
  <c r="F369" i="7"/>
  <c r="G368" i="7"/>
  <c r="G366" i="9"/>
  <c r="H366" i="9" s="1"/>
  <c r="J366" i="9" s="1"/>
  <c r="F367" i="9"/>
  <c r="C367" i="8"/>
  <c r="D366" i="8"/>
  <c r="H366" i="8" s="1"/>
  <c r="J366" i="8" s="1"/>
  <c r="C368" i="8" l="1"/>
  <c r="D367" i="8"/>
  <c r="H367" i="8" s="1"/>
  <c r="J367" i="8" s="1"/>
  <c r="C370" i="9"/>
  <c r="D369" i="9"/>
  <c r="F370" i="7"/>
  <c r="G369" i="7"/>
  <c r="F368" i="9"/>
  <c r="G367" i="9"/>
  <c r="H367" i="9" s="1"/>
  <c r="J367" i="9" s="1"/>
  <c r="C368" i="7"/>
  <c r="D367" i="7"/>
  <c r="H367" i="7" s="1"/>
  <c r="J367" i="7" s="1"/>
  <c r="F371" i="7" l="1"/>
  <c r="G370" i="7"/>
  <c r="C371" i="9"/>
  <c r="D370" i="9"/>
  <c r="F369" i="9"/>
  <c r="G368" i="9"/>
  <c r="H368" i="9" s="1"/>
  <c r="J368" i="9" s="1"/>
  <c r="C369" i="7"/>
  <c r="D368" i="7"/>
  <c r="H368" i="7" s="1"/>
  <c r="J368" i="7" s="1"/>
  <c r="C369" i="8"/>
  <c r="D368" i="8"/>
  <c r="H368" i="8" s="1"/>
  <c r="J368" i="8" s="1"/>
  <c r="D371" i="9" l="1"/>
  <c r="C372" i="9"/>
  <c r="F370" i="9"/>
  <c r="G369" i="9"/>
  <c r="H369" i="9" s="1"/>
  <c r="J369" i="9" s="1"/>
  <c r="C370" i="8"/>
  <c r="D369" i="8"/>
  <c r="H369" i="8" s="1"/>
  <c r="J369" i="8" s="1"/>
  <c r="C370" i="7"/>
  <c r="D369" i="7"/>
  <c r="H369" i="7" s="1"/>
  <c r="J369" i="7" s="1"/>
  <c r="F372" i="7"/>
  <c r="G371" i="7"/>
  <c r="C371" i="8" l="1"/>
  <c r="D370" i="8"/>
  <c r="H370" i="8" s="1"/>
  <c r="J370" i="8" s="1"/>
  <c r="G370" i="9"/>
  <c r="H370" i="9" s="1"/>
  <c r="J370" i="9" s="1"/>
  <c r="F371" i="9"/>
  <c r="C373" i="9"/>
  <c r="D372" i="9"/>
  <c r="F373" i="7"/>
  <c r="G372" i="7"/>
  <c r="C371" i="7"/>
  <c r="D370" i="7"/>
  <c r="H370" i="7" s="1"/>
  <c r="J370" i="7" s="1"/>
  <c r="C374" i="9" l="1"/>
  <c r="D373" i="9"/>
  <c r="F372" i="9"/>
  <c r="G371" i="9"/>
  <c r="H371" i="9" s="1"/>
  <c r="J371" i="9" s="1"/>
  <c r="C372" i="8"/>
  <c r="D371" i="8"/>
  <c r="H371" i="8" s="1"/>
  <c r="J371" i="8" s="1"/>
  <c r="C372" i="7"/>
  <c r="D371" i="7"/>
  <c r="H371" i="7" s="1"/>
  <c r="J371" i="7" s="1"/>
  <c r="F374" i="7"/>
  <c r="G373" i="7"/>
  <c r="F375" i="7" l="1"/>
  <c r="G374" i="7"/>
  <c r="D372" i="8"/>
  <c r="H372" i="8" s="1"/>
  <c r="J372" i="8" s="1"/>
  <c r="C373" i="8"/>
  <c r="G372" i="9"/>
  <c r="H372" i="9" s="1"/>
  <c r="J372" i="9" s="1"/>
  <c r="F373" i="9"/>
  <c r="C373" i="7"/>
  <c r="D372" i="7"/>
  <c r="H372" i="7" s="1"/>
  <c r="J372" i="7" s="1"/>
  <c r="D374" i="9"/>
  <c r="C375" i="9"/>
  <c r="C376" i="9" l="1"/>
  <c r="D375" i="9"/>
  <c r="C374" i="7"/>
  <c r="D373" i="7"/>
  <c r="H373" i="7" s="1"/>
  <c r="J373" i="7" s="1"/>
  <c r="C374" i="8"/>
  <c r="D373" i="8"/>
  <c r="H373" i="8" s="1"/>
  <c r="J373" i="8" s="1"/>
  <c r="F374" i="9"/>
  <c r="G373" i="9"/>
  <c r="H373" i="9" s="1"/>
  <c r="J373" i="9" s="1"/>
  <c r="F376" i="7"/>
  <c r="G375" i="7"/>
  <c r="F377" i="7" l="1"/>
  <c r="G376" i="7"/>
  <c r="C375" i="7"/>
  <c r="D374" i="7"/>
  <c r="H374" i="7" s="1"/>
  <c r="J374" i="7" s="1"/>
  <c r="C375" i="8"/>
  <c r="D374" i="8"/>
  <c r="H374" i="8" s="1"/>
  <c r="J374" i="8" s="1"/>
  <c r="G374" i="9"/>
  <c r="H374" i="9" s="1"/>
  <c r="J374" i="9" s="1"/>
  <c r="F375" i="9"/>
  <c r="C377" i="9"/>
  <c r="D376" i="9"/>
  <c r="C376" i="7" l="1"/>
  <c r="D375" i="7"/>
  <c r="H375" i="7" s="1"/>
  <c r="J375" i="7" s="1"/>
  <c r="C376" i="8"/>
  <c r="D375" i="8"/>
  <c r="H375" i="8" s="1"/>
  <c r="J375" i="8" s="1"/>
  <c r="C378" i="9"/>
  <c r="D377" i="9"/>
  <c r="G375" i="9"/>
  <c r="H375" i="9" s="1"/>
  <c r="J375" i="9" s="1"/>
  <c r="F376" i="9"/>
  <c r="F378" i="7"/>
  <c r="G377" i="7"/>
  <c r="C377" i="8" l="1"/>
  <c r="D376" i="8"/>
  <c r="H376" i="8" s="1"/>
  <c r="J376" i="8" s="1"/>
  <c r="C379" i="9"/>
  <c r="D378" i="9"/>
  <c r="F379" i="7"/>
  <c r="G378" i="7"/>
  <c r="F377" i="9"/>
  <c r="G376" i="9"/>
  <c r="H376" i="9" s="1"/>
  <c r="J376" i="9" s="1"/>
  <c r="C377" i="7"/>
  <c r="D376" i="7"/>
  <c r="H376" i="7" s="1"/>
  <c r="J376" i="7" s="1"/>
  <c r="C380" i="9" l="1"/>
  <c r="D379" i="9"/>
  <c r="F380" i="7"/>
  <c r="G379" i="7"/>
  <c r="C378" i="7"/>
  <c r="D377" i="7"/>
  <c r="H377" i="7" s="1"/>
  <c r="J377" i="7" s="1"/>
  <c r="F378" i="9"/>
  <c r="G377" i="9"/>
  <c r="H377" i="9" s="1"/>
  <c r="J377" i="9" s="1"/>
  <c r="C378" i="8"/>
  <c r="D377" i="8"/>
  <c r="H377" i="8" s="1"/>
  <c r="J377" i="8" s="1"/>
  <c r="F381" i="7" l="1"/>
  <c r="G380" i="7"/>
  <c r="C379" i="7"/>
  <c r="D378" i="7"/>
  <c r="H378" i="7" s="1"/>
  <c r="J378" i="7" s="1"/>
  <c r="C379" i="8"/>
  <c r="D378" i="8"/>
  <c r="H378" i="8" s="1"/>
  <c r="J378" i="8" s="1"/>
  <c r="C381" i="9"/>
  <c r="D380" i="9"/>
  <c r="F379" i="9"/>
  <c r="G378" i="9"/>
  <c r="H378" i="9" s="1"/>
  <c r="J378" i="9" s="1"/>
  <c r="C380" i="7" l="1"/>
  <c r="D379" i="7"/>
  <c r="H379" i="7" s="1"/>
  <c r="J379" i="7" s="1"/>
  <c r="C380" i="8"/>
  <c r="D379" i="8"/>
  <c r="H379" i="8" s="1"/>
  <c r="J379" i="8" s="1"/>
  <c r="F380" i="9"/>
  <c r="G379" i="9"/>
  <c r="H379" i="9" s="1"/>
  <c r="J379" i="9" s="1"/>
  <c r="C382" i="9"/>
  <c r="D381" i="9"/>
  <c r="F382" i="7"/>
  <c r="G381" i="7"/>
  <c r="C381" i="8" l="1"/>
  <c r="D380" i="8"/>
  <c r="H380" i="8" s="1"/>
  <c r="J380" i="8" s="1"/>
  <c r="C381" i="7"/>
  <c r="D380" i="7"/>
  <c r="H380" i="7" s="1"/>
  <c r="J380" i="7" s="1"/>
  <c r="G380" i="9"/>
  <c r="H380" i="9" s="1"/>
  <c r="J380" i="9" s="1"/>
  <c r="F381" i="9"/>
  <c r="F383" i="7"/>
  <c r="G382" i="7"/>
  <c r="C383" i="9"/>
  <c r="D382" i="9"/>
  <c r="F382" i="9" l="1"/>
  <c r="G381" i="9"/>
  <c r="H381" i="9" s="1"/>
  <c r="J381" i="9" s="1"/>
  <c r="C382" i="7"/>
  <c r="D381" i="7"/>
  <c r="H381" i="7" s="1"/>
  <c r="J381" i="7" s="1"/>
  <c r="C384" i="9"/>
  <c r="D383" i="9"/>
  <c r="F384" i="7"/>
  <c r="G383" i="7"/>
  <c r="C382" i="8"/>
  <c r="D381" i="8"/>
  <c r="H381" i="8" s="1"/>
  <c r="J381" i="8" s="1"/>
  <c r="C383" i="7" l="1"/>
  <c r="D382" i="7"/>
  <c r="H382" i="7" s="1"/>
  <c r="J382" i="7" s="1"/>
  <c r="F383" i="9"/>
  <c r="G382" i="9"/>
  <c r="H382" i="9" s="1"/>
  <c r="J382" i="9" s="1"/>
  <c r="D384" i="9"/>
  <c r="C385" i="9"/>
  <c r="C383" i="8"/>
  <c r="D382" i="8"/>
  <c r="H382" i="8" s="1"/>
  <c r="J382" i="8" s="1"/>
  <c r="F385" i="7"/>
  <c r="G384" i="7"/>
  <c r="C386" i="9" l="1"/>
  <c r="D385" i="9"/>
  <c r="F384" i="9"/>
  <c r="G383" i="9"/>
  <c r="H383" i="9" s="1"/>
  <c r="J383" i="9" s="1"/>
  <c r="F386" i="7"/>
  <c r="G385" i="7"/>
  <c r="C384" i="8"/>
  <c r="D383" i="8"/>
  <c r="H383" i="8" s="1"/>
  <c r="J383" i="8" s="1"/>
  <c r="C384" i="7"/>
  <c r="D383" i="7"/>
  <c r="H383" i="7" s="1"/>
  <c r="J383" i="7" s="1"/>
  <c r="G384" i="9" l="1"/>
  <c r="H384" i="9" s="1"/>
  <c r="J384" i="9" s="1"/>
  <c r="F385" i="9"/>
  <c r="F387" i="7"/>
  <c r="G386" i="7"/>
  <c r="D384" i="7"/>
  <c r="H384" i="7" s="1"/>
  <c r="J384" i="7" s="1"/>
  <c r="C385" i="7"/>
  <c r="C385" i="8"/>
  <c r="D384" i="8"/>
  <c r="H384" i="8" s="1"/>
  <c r="J384" i="8" s="1"/>
  <c r="C387" i="9"/>
  <c r="D386" i="9"/>
  <c r="F388" i="7" l="1"/>
  <c r="G387" i="7"/>
  <c r="G385" i="9"/>
  <c r="H385" i="9" s="1"/>
  <c r="J385" i="9" s="1"/>
  <c r="F386" i="9"/>
  <c r="C388" i="9"/>
  <c r="D387" i="9"/>
  <c r="C386" i="8"/>
  <c r="D385" i="8"/>
  <c r="H385" i="8" s="1"/>
  <c r="J385" i="8" s="1"/>
  <c r="C386" i="7"/>
  <c r="D385" i="7"/>
  <c r="H385" i="7" s="1"/>
  <c r="J385" i="7" s="1"/>
  <c r="D388" i="9" l="1"/>
  <c r="C389" i="9"/>
  <c r="C387" i="7"/>
  <c r="D386" i="7"/>
  <c r="H386" i="7" s="1"/>
  <c r="J386" i="7" s="1"/>
  <c r="C387" i="8"/>
  <c r="D386" i="8"/>
  <c r="H386" i="8" s="1"/>
  <c r="J386" i="8" s="1"/>
  <c r="G386" i="9"/>
  <c r="H386" i="9" s="1"/>
  <c r="J386" i="9" s="1"/>
  <c r="F387" i="9"/>
  <c r="F389" i="7"/>
  <c r="G388" i="7"/>
  <c r="C388" i="7" l="1"/>
  <c r="D387" i="7"/>
  <c r="H387" i="7" s="1"/>
  <c r="J387" i="7" s="1"/>
  <c r="C388" i="8"/>
  <c r="D387" i="8"/>
  <c r="H387" i="8" s="1"/>
  <c r="J387" i="8" s="1"/>
  <c r="C390" i="9"/>
  <c r="D389" i="9"/>
  <c r="F390" i="7"/>
  <c r="G389" i="7"/>
  <c r="F388" i="9"/>
  <c r="G387" i="9"/>
  <c r="H387" i="9" s="1"/>
  <c r="J387" i="9" s="1"/>
  <c r="C389" i="8" l="1"/>
  <c r="D388" i="8"/>
  <c r="H388" i="8" s="1"/>
  <c r="J388" i="8" s="1"/>
  <c r="C391" i="9"/>
  <c r="D390" i="9"/>
  <c r="F389" i="9"/>
  <c r="G388" i="9"/>
  <c r="H388" i="9" s="1"/>
  <c r="J388" i="9" s="1"/>
  <c r="F391" i="7"/>
  <c r="G390" i="7"/>
  <c r="D388" i="7"/>
  <c r="H388" i="7" s="1"/>
  <c r="J388" i="7" s="1"/>
  <c r="C389" i="7"/>
  <c r="F390" i="9" l="1"/>
  <c r="G389" i="9"/>
  <c r="H389" i="9" s="1"/>
  <c r="J389" i="9" s="1"/>
  <c r="C392" i="9"/>
  <c r="D391" i="9"/>
  <c r="D389" i="7"/>
  <c r="H389" i="7" s="1"/>
  <c r="J389" i="7" s="1"/>
  <c r="C390" i="7"/>
  <c r="F392" i="7"/>
  <c r="G391" i="7"/>
  <c r="C390" i="8"/>
  <c r="D389" i="8"/>
  <c r="H389" i="8" s="1"/>
  <c r="J389" i="8" s="1"/>
  <c r="C391" i="8" l="1"/>
  <c r="D390" i="8"/>
  <c r="H390" i="8" s="1"/>
  <c r="J390" i="8" s="1"/>
  <c r="G392" i="7"/>
  <c r="F393" i="7"/>
  <c r="D390" i="7"/>
  <c r="H390" i="7" s="1"/>
  <c r="J390" i="7" s="1"/>
  <c r="C391" i="7"/>
  <c r="D392" i="9"/>
  <c r="C393" i="9"/>
  <c r="G390" i="9"/>
  <c r="H390" i="9" s="1"/>
  <c r="J390" i="9" s="1"/>
  <c r="F391" i="9"/>
  <c r="F394" i="7" l="1"/>
  <c r="G393" i="7"/>
  <c r="F392" i="9"/>
  <c r="G391" i="9"/>
  <c r="H391" i="9" s="1"/>
  <c r="J391" i="9" s="1"/>
  <c r="D393" i="9"/>
  <c r="C394" i="9"/>
  <c r="D391" i="7"/>
  <c r="H391" i="7" s="1"/>
  <c r="J391" i="7" s="1"/>
  <c r="C392" i="7"/>
  <c r="C392" i="8"/>
  <c r="D391" i="8"/>
  <c r="H391" i="8" s="1"/>
  <c r="J391" i="8" s="1"/>
  <c r="D392" i="7" l="1"/>
  <c r="H392" i="7" s="1"/>
  <c r="J392" i="7" s="1"/>
  <c r="C393" i="7"/>
  <c r="G392" i="9"/>
  <c r="H392" i="9" s="1"/>
  <c r="J392" i="9" s="1"/>
  <c r="F393" i="9"/>
  <c r="D394" i="9"/>
  <c r="C395" i="9"/>
  <c r="C393" i="8"/>
  <c r="D392" i="8"/>
  <c r="H392" i="8" s="1"/>
  <c r="J392" i="8" s="1"/>
  <c r="G394" i="7"/>
  <c r="F395" i="7"/>
  <c r="G395" i="7" l="1"/>
  <c r="F396" i="7"/>
  <c r="F394" i="9"/>
  <c r="G393" i="9"/>
  <c r="H393" i="9" s="1"/>
  <c r="J393" i="9" s="1"/>
  <c r="C394" i="7"/>
  <c r="D393" i="7"/>
  <c r="H393" i="7" s="1"/>
  <c r="J393" i="7" s="1"/>
  <c r="C394" i="8"/>
  <c r="D393" i="8"/>
  <c r="H393" i="8" s="1"/>
  <c r="J393" i="8" s="1"/>
  <c r="C396" i="9"/>
  <c r="D395" i="9"/>
  <c r="D394" i="7" l="1"/>
  <c r="H394" i="7" s="1"/>
  <c r="J394" i="7" s="1"/>
  <c r="C395" i="7"/>
  <c r="G394" i="9"/>
  <c r="H394" i="9" s="1"/>
  <c r="J394" i="9" s="1"/>
  <c r="F395" i="9"/>
  <c r="C397" i="9"/>
  <c r="D396" i="9"/>
  <c r="C395" i="8"/>
  <c r="D394" i="8"/>
  <c r="H394" i="8" s="1"/>
  <c r="J394" i="8" s="1"/>
  <c r="F397" i="7"/>
  <c r="G396" i="7"/>
  <c r="F396" i="9" l="1"/>
  <c r="G395" i="9"/>
  <c r="H395" i="9" s="1"/>
  <c r="J395" i="9" s="1"/>
  <c r="C398" i="9"/>
  <c r="D397" i="9"/>
  <c r="C396" i="7"/>
  <c r="D395" i="7"/>
  <c r="H395" i="7" s="1"/>
  <c r="J395" i="7" s="1"/>
  <c r="F398" i="7"/>
  <c r="G397" i="7"/>
  <c r="C396" i="8"/>
  <c r="D395" i="8"/>
  <c r="H395" i="8" s="1"/>
  <c r="J395" i="8" s="1"/>
  <c r="C397" i="7" l="1"/>
  <c r="D396" i="7"/>
  <c r="H396" i="7" s="1"/>
  <c r="J396" i="7" s="1"/>
  <c r="D398" i="9"/>
  <c r="C399" i="9"/>
  <c r="C397" i="8"/>
  <c r="D396" i="8"/>
  <c r="H396" i="8" s="1"/>
  <c r="J396" i="8" s="1"/>
  <c r="G398" i="7"/>
  <c r="F399" i="7"/>
  <c r="G396" i="9"/>
  <c r="H396" i="9" s="1"/>
  <c r="J396" i="9" s="1"/>
  <c r="F397" i="9"/>
  <c r="C400" i="9" l="1"/>
  <c r="D399" i="9"/>
  <c r="C398" i="8"/>
  <c r="D397" i="8"/>
  <c r="H397" i="8" s="1"/>
  <c r="J397" i="8" s="1"/>
  <c r="F398" i="9"/>
  <c r="G397" i="9"/>
  <c r="H397" i="9" s="1"/>
  <c r="J397" i="9" s="1"/>
  <c r="F400" i="7"/>
  <c r="G399" i="7"/>
  <c r="D397" i="7"/>
  <c r="H397" i="7" s="1"/>
  <c r="J397" i="7" s="1"/>
  <c r="C398" i="7"/>
  <c r="C399" i="8" l="1"/>
  <c r="D398" i="8"/>
  <c r="H398" i="8" s="1"/>
  <c r="J398" i="8" s="1"/>
  <c r="F399" i="9"/>
  <c r="G398" i="9"/>
  <c r="H398" i="9" s="1"/>
  <c r="J398" i="9" s="1"/>
  <c r="C399" i="7"/>
  <c r="D398" i="7"/>
  <c r="H398" i="7" s="1"/>
  <c r="J398" i="7" s="1"/>
  <c r="F401" i="7"/>
  <c r="G400" i="7"/>
  <c r="D400" i="9"/>
  <c r="C401" i="9"/>
  <c r="F400" i="9" l="1"/>
  <c r="G399" i="9"/>
  <c r="H399" i="9" s="1"/>
  <c r="J399" i="9" s="1"/>
  <c r="C402" i="9"/>
  <c r="D401" i="9"/>
  <c r="C400" i="7"/>
  <c r="D399" i="7"/>
  <c r="H399" i="7" s="1"/>
  <c r="J399" i="7" s="1"/>
  <c r="F402" i="7"/>
  <c r="G401" i="7"/>
  <c r="C400" i="8"/>
  <c r="D399" i="8"/>
  <c r="H399" i="8" s="1"/>
  <c r="J399" i="8" s="1"/>
  <c r="D400" i="7" l="1"/>
  <c r="H400" i="7" s="1"/>
  <c r="J400" i="7" s="1"/>
  <c r="C401" i="7"/>
  <c r="D402" i="9"/>
  <c r="C403" i="9"/>
  <c r="C401" i="8"/>
  <c r="D400" i="8"/>
  <c r="H400" i="8" s="1"/>
  <c r="J400" i="8" s="1"/>
  <c r="G402" i="7"/>
  <c r="F403" i="7"/>
  <c r="F401" i="9"/>
  <c r="G400" i="9"/>
  <c r="H400" i="9" s="1"/>
  <c r="J400" i="9" s="1"/>
  <c r="C404" i="9" l="1"/>
  <c r="D403" i="9"/>
  <c r="C402" i="8"/>
  <c r="D401" i="8"/>
  <c r="H401" i="8" s="1"/>
  <c r="J401" i="8" s="1"/>
  <c r="C402" i="7"/>
  <c r="D401" i="7"/>
  <c r="H401" i="7" s="1"/>
  <c r="J401" i="7" s="1"/>
  <c r="F402" i="9"/>
  <c r="G401" i="9"/>
  <c r="H401" i="9" s="1"/>
  <c r="J401" i="9" s="1"/>
  <c r="F404" i="7"/>
  <c r="G403" i="7"/>
  <c r="F405" i="7" l="1"/>
  <c r="G404" i="7"/>
  <c r="C403" i="8"/>
  <c r="D402" i="8"/>
  <c r="H402" i="8" s="1"/>
  <c r="J402" i="8" s="1"/>
  <c r="F403" i="9"/>
  <c r="G402" i="9"/>
  <c r="H402" i="9" s="1"/>
  <c r="J402" i="9" s="1"/>
  <c r="C403" i="7"/>
  <c r="D402" i="7"/>
  <c r="H402" i="7" s="1"/>
  <c r="J402" i="7" s="1"/>
  <c r="D404" i="9"/>
  <c r="C405" i="9"/>
  <c r="C404" i="8" l="1"/>
  <c r="D403" i="8"/>
  <c r="H403" i="8" s="1"/>
  <c r="J403" i="8" s="1"/>
  <c r="C406" i="9"/>
  <c r="D405" i="9"/>
  <c r="G403" i="9"/>
  <c r="H403" i="9" s="1"/>
  <c r="J403" i="9" s="1"/>
  <c r="F404" i="9"/>
  <c r="C404" i="7"/>
  <c r="D403" i="7"/>
  <c r="H403" i="7" s="1"/>
  <c r="J403" i="7" s="1"/>
  <c r="F406" i="7"/>
  <c r="G405" i="7"/>
  <c r="D406" i="9" l="1"/>
  <c r="C407" i="9"/>
  <c r="G404" i="9"/>
  <c r="H404" i="9" s="1"/>
  <c r="J404" i="9" s="1"/>
  <c r="F405" i="9"/>
  <c r="F407" i="7"/>
  <c r="G406" i="7"/>
  <c r="D404" i="7"/>
  <c r="H404" i="7" s="1"/>
  <c r="J404" i="7" s="1"/>
  <c r="C405" i="7"/>
  <c r="C405" i="8"/>
  <c r="D404" i="8"/>
  <c r="H404" i="8" s="1"/>
  <c r="J404" i="8" s="1"/>
  <c r="C406" i="8" l="1"/>
  <c r="D405" i="8"/>
  <c r="H405" i="8" s="1"/>
  <c r="J405" i="8" s="1"/>
  <c r="C408" i="9"/>
  <c r="D407" i="9"/>
  <c r="G407" i="7"/>
  <c r="F408" i="7"/>
  <c r="F406" i="9"/>
  <c r="G405" i="9"/>
  <c r="H405" i="9" s="1"/>
  <c r="J405" i="9" s="1"/>
  <c r="C406" i="7"/>
  <c r="D405" i="7"/>
  <c r="H405" i="7" s="1"/>
  <c r="J405" i="7" s="1"/>
  <c r="C409" i="9" l="1"/>
  <c r="D408" i="9"/>
  <c r="C407" i="7"/>
  <c r="D406" i="7"/>
  <c r="H406" i="7" s="1"/>
  <c r="J406" i="7" s="1"/>
  <c r="F407" i="9"/>
  <c r="G406" i="9"/>
  <c r="H406" i="9" s="1"/>
  <c r="J406" i="9" s="1"/>
  <c r="F409" i="7"/>
  <c r="G408" i="7"/>
  <c r="C407" i="8"/>
  <c r="D406" i="8"/>
  <c r="H406" i="8" s="1"/>
  <c r="J406" i="8" s="1"/>
  <c r="C408" i="7" l="1"/>
  <c r="D407" i="7"/>
  <c r="H407" i="7" s="1"/>
  <c r="J407" i="7" s="1"/>
  <c r="F408" i="9"/>
  <c r="G407" i="9"/>
  <c r="H407" i="9" s="1"/>
  <c r="J407" i="9" s="1"/>
  <c r="C410" i="9"/>
  <c r="D409" i="9"/>
  <c r="C408" i="8"/>
  <c r="D407" i="8"/>
  <c r="H407" i="8" s="1"/>
  <c r="J407" i="8" s="1"/>
  <c r="F410" i="7"/>
  <c r="G409" i="7"/>
  <c r="G410" i="7" l="1"/>
  <c r="F411" i="7"/>
  <c r="C411" i="9"/>
  <c r="D410" i="9"/>
  <c r="G408" i="9"/>
  <c r="H408" i="9" s="1"/>
  <c r="J408" i="9" s="1"/>
  <c r="F409" i="9"/>
  <c r="D408" i="8"/>
  <c r="H408" i="8" s="1"/>
  <c r="J408" i="8" s="1"/>
  <c r="C409" i="8"/>
  <c r="C409" i="7"/>
  <c r="D408" i="7"/>
  <c r="H408" i="7" s="1"/>
  <c r="J408" i="7" s="1"/>
  <c r="F410" i="9" l="1"/>
  <c r="G409" i="9"/>
  <c r="H409" i="9" s="1"/>
  <c r="J409" i="9" s="1"/>
  <c r="D411" i="9"/>
  <c r="C412" i="9"/>
  <c r="D409" i="7"/>
  <c r="H409" i="7" s="1"/>
  <c r="J409" i="7" s="1"/>
  <c r="C410" i="7"/>
  <c r="F412" i="7"/>
  <c r="G411" i="7"/>
  <c r="C410" i="8"/>
  <c r="D409" i="8"/>
  <c r="H409" i="8" s="1"/>
  <c r="J409" i="8" s="1"/>
  <c r="F413" i="7" l="1"/>
  <c r="G412" i="7"/>
  <c r="F411" i="9"/>
  <c r="G410" i="9"/>
  <c r="H410" i="9" s="1"/>
  <c r="J410" i="9" s="1"/>
  <c r="D412" i="9"/>
  <c r="C413" i="9"/>
  <c r="C411" i="8"/>
  <c r="D410" i="8"/>
  <c r="H410" i="8" s="1"/>
  <c r="J410" i="8" s="1"/>
  <c r="C411" i="7"/>
  <c r="D410" i="7"/>
  <c r="H410" i="7" s="1"/>
  <c r="J410" i="7" s="1"/>
  <c r="C412" i="7" l="1"/>
  <c r="D411" i="7"/>
  <c r="H411" i="7" s="1"/>
  <c r="J411" i="7" s="1"/>
  <c r="C412" i="8"/>
  <c r="D411" i="8"/>
  <c r="H411" i="8" s="1"/>
  <c r="J411" i="8" s="1"/>
  <c r="F412" i="9"/>
  <c r="G411" i="9"/>
  <c r="H411" i="9" s="1"/>
  <c r="J411" i="9" s="1"/>
  <c r="F414" i="7"/>
  <c r="G413" i="7"/>
  <c r="C414" i="9"/>
  <c r="D413" i="9"/>
  <c r="C413" i="8" l="1"/>
  <c r="D412" i="8"/>
  <c r="H412" i="8" s="1"/>
  <c r="J412" i="8" s="1"/>
  <c r="G412" i="9"/>
  <c r="H412" i="9" s="1"/>
  <c r="J412" i="9" s="1"/>
  <c r="F413" i="9"/>
  <c r="C415" i="9"/>
  <c r="D414" i="9"/>
  <c r="G414" i="7"/>
  <c r="F415" i="7"/>
  <c r="D412" i="7"/>
  <c r="H412" i="7" s="1"/>
  <c r="J412" i="7" s="1"/>
  <c r="C413" i="7"/>
  <c r="F414" i="9" l="1"/>
  <c r="G413" i="9"/>
  <c r="H413" i="9" s="1"/>
  <c r="J413" i="9" s="1"/>
  <c r="C416" i="9"/>
  <c r="D415" i="9"/>
  <c r="C414" i="7"/>
  <c r="D413" i="7"/>
  <c r="H413" i="7" s="1"/>
  <c r="J413" i="7" s="1"/>
  <c r="F416" i="7"/>
  <c r="G415" i="7"/>
  <c r="C414" i="8"/>
  <c r="D413" i="8"/>
  <c r="H413" i="8" s="1"/>
  <c r="J413" i="8" s="1"/>
  <c r="D416" i="9" l="1"/>
  <c r="C417" i="9"/>
  <c r="C415" i="7"/>
  <c r="D414" i="7"/>
  <c r="H414" i="7" s="1"/>
  <c r="J414" i="7" s="1"/>
  <c r="C415" i="8"/>
  <c r="D414" i="8"/>
  <c r="H414" i="8" s="1"/>
  <c r="J414" i="8" s="1"/>
  <c r="F417" i="7"/>
  <c r="G416" i="7"/>
  <c r="F415" i="9"/>
  <c r="G414" i="9"/>
  <c r="H414" i="9" s="1"/>
  <c r="J414" i="9" s="1"/>
  <c r="C416" i="7" l="1"/>
  <c r="D415" i="7"/>
  <c r="H415" i="7" s="1"/>
  <c r="J415" i="7" s="1"/>
  <c r="C416" i="8"/>
  <c r="D415" i="8"/>
  <c r="H415" i="8" s="1"/>
  <c r="J415" i="8" s="1"/>
  <c r="F416" i="9"/>
  <c r="G415" i="9"/>
  <c r="H415" i="9" s="1"/>
  <c r="J415" i="9" s="1"/>
  <c r="F418" i="7"/>
  <c r="G417" i="7"/>
  <c r="C418" i="9"/>
  <c r="D417" i="9"/>
  <c r="C417" i="8" l="1"/>
  <c r="D416" i="8"/>
  <c r="H416" i="8" s="1"/>
  <c r="J416" i="8" s="1"/>
  <c r="F417" i="9"/>
  <c r="G416" i="9"/>
  <c r="H416" i="9" s="1"/>
  <c r="J416" i="9" s="1"/>
  <c r="C419" i="9"/>
  <c r="D418" i="9"/>
  <c r="F419" i="7"/>
  <c r="G418" i="7"/>
  <c r="D416" i="7"/>
  <c r="H416" i="7" s="1"/>
  <c r="J416" i="7" s="1"/>
  <c r="C417" i="7"/>
  <c r="F418" i="9" l="1"/>
  <c r="G417" i="9"/>
  <c r="H417" i="9" s="1"/>
  <c r="J417" i="9" s="1"/>
  <c r="G419" i="7"/>
  <c r="F420" i="7"/>
  <c r="C420" i="9"/>
  <c r="D419" i="9"/>
  <c r="C418" i="7"/>
  <c r="D417" i="7"/>
  <c r="H417" i="7" s="1"/>
  <c r="J417" i="7" s="1"/>
  <c r="C418" i="8"/>
  <c r="D417" i="8"/>
  <c r="H417" i="8" s="1"/>
  <c r="J417" i="8" s="1"/>
  <c r="D420" i="9" l="1"/>
  <c r="C421" i="9"/>
  <c r="C419" i="8"/>
  <c r="D418" i="8"/>
  <c r="H418" i="8" s="1"/>
  <c r="J418" i="8" s="1"/>
  <c r="F421" i="7"/>
  <c r="G420" i="7"/>
  <c r="C419" i="7"/>
  <c r="D418" i="7"/>
  <c r="H418" i="7" s="1"/>
  <c r="J418" i="7" s="1"/>
  <c r="F419" i="9"/>
  <c r="G418" i="9"/>
  <c r="H418" i="9" s="1"/>
  <c r="J418" i="9" s="1"/>
  <c r="F420" i="9" l="1"/>
  <c r="G419" i="9"/>
  <c r="H419" i="9" s="1"/>
  <c r="J419" i="9" s="1"/>
  <c r="C420" i="8"/>
  <c r="D419" i="8"/>
  <c r="H419" i="8" s="1"/>
  <c r="J419" i="8" s="1"/>
  <c r="F422" i="7"/>
  <c r="G421" i="7"/>
  <c r="C420" i="7"/>
  <c r="D419" i="7"/>
  <c r="H419" i="7" s="1"/>
  <c r="J419" i="7" s="1"/>
  <c r="C422" i="9"/>
  <c r="D421" i="9"/>
  <c r="G422" i="7" l="1"/>
  <c r="F423" i="7"/>
  <c r="C421" i="8"/>
  <c r="D420" i="8"/>
  <c r="H420" i="8" s="1"/>
  <c r="J420" i="8" s="1"/>
  <c r="C423" i="9"/>
  <c r="D422" i="9"/>
  <c r="C421" i="7"/>
  <c r="D420" i="7"/>
  <c r="H420" i="7" s="1"/>
  <c r="J420" i="7" s="1"/>
  <c r="F421" i="9"/>
  <c r="G420" i="9"/>
  <c r="H420" i="9" s="1"/>
  <c r="J420" i="9" s="1"/>
  <c r="C424" i="9" l="1"/>
  <c r="D423" i="9"/>
  <c r="C422" i="8"/>
  <c r="D421" i="8"/>
  <c r="H421" i="8" s="1"/>
  <c r="J421" i="8" s="1"/>
  <c r="F424" i="7"/>
  <c r="G423" i="7"/>
  <c r="G421" i="9"/>
  <c r="H421" i="9" s="1"/>
  <c r="J421" i="9" s="1"/>
  <c r="F422" i="9"/>
  <c r="D421" i="7"/>
  <c r="H421" i="7" s="1"/>
  <c r="J421" i="7" s="1"/>
  <c r="C422" i="7"/>
  <c r="C423" i="8" l="1"/>
  <c r="D422" i="8"/>
  <c r="H422" i="8" s="1"/>
  <c r="J422" i="8" s="1"/>
  <c r="G422" i="9"/>
  <c r="H422" i="9" s="1"/>
  <c r="J422" i="9" s="1"/>
  <c r="F423" i="9"/>
  <c r="F425" i="7"/>
  <c r="G424" i="7"/>
  <c r="C423" i="7"/>
  <c r="D422" i="7"/>
  <c r="H422" i="7" s="1"/>
  <c r="J422" i="7" s="1"/>
  <c r="C425" i="9"/>
  <c r="D424" i="9"/>
  <c r="F426" i="7" l="1"/>
  <c r="G425" i="7"/>
  <c r="F424" i="9"/>
  <c r="G423" i="9"/>
  <c r="H423" i="9" s="1"/>
  <c r="J423" i="9" s="1"/>
  <c r="C424" i="7"/>
  <c r="D423" i="7"/>
  <c r="H423" i="7" s="1"/>
  <c r="J423" i="7" s="1"/>
  <c r="C426" i="9"/>
  <c r="D425" i="9"/>
  <c r="C424" i="8"/>
  <c r="D423" i="8"/>
  <c r="H423" i="8" s="1"/>
  <c r="J423" i="8" s="1"/>
  <c r="D424" i="7" l="1"/>
  <c r="H424" i="7" s="1"/>
  <c r="J424" i="7" s="1"/>
  <c r="C425" i="7"/>
  <c r="F425" i="9"/>
  <c r="G424" i="9"/>
  <c r="H424" i="9" s="1"/>
  <c r="J424" i="9" s="1"/>
  <c r="C427" i="9"/>
  <c r="D426" i="9"/>
  <c r="C425" i="8"/>
  <c r="D424" i="8"/>
  <c r="H424" i="8" s="1"/>
  <c r="J424" i="8" s="1"/>
  <c r="G426" i="7"/>
  <c r="F427" i="7"/>
  <c r="F426" i="9" l="1"/>
  <c r="G425" i="9"/>
  <c r="H425" i="9" s="1"/>
  <c r="J425" i="9" s="1"/>
  <c r="C428" i="9"/>
  <c r="D427" i="9"/>
  <c r="C426" i="8"/>
  <c r="D425" i="8"/>
  <c r="H425" i="8" s="1"/>
  <c r="J425" i="8" s="1"/>
  <c r="C426" i="7"/>
  <c r="D425" i="7"/>
  <c r="H425" i="7" s="1"/>
  <c r="J425" i="7" s="1"/>
  <c r="F428" i="7"/>
  <c r="G427" i="7"/>
  <c r="F429" i="7" l="1"/>
  <c r="G428" i="7"/>
  <c r="C429" i="9"/>
  <c r="D428" i="9"/>
  <c r="D426" i="8"/>
  <c r="H426" i="8" s="1"/>
  <c r="J426" i="8" s="1"/>
  <c r="C427" i="8"/>
  <c r="C427" i="7"/>
  <c r="D426" i="7"/>
  <c r="H426" i="7" s="1"/>
  <c r="J426" i="7" s="1"/>
  <c r="G426" i="9"/>
  <c r="H426" i="9" s="1"/>
  <c r="J426" i="9" s="1"/>
  <c r="F427" i="9"/>
  <c r="D429" i="9" l="1"/>
  <c r="C430" i="9"/>
  <c r="F428" i="9"/>
  <c r="G427" i="9"/>
  <c r="H427" i="9" s="1"/>
  <c r="J427" i="9" s="1"/>
  <c r="F430" i="7"/>
  <c r="G429" i="7"/>
  <c r="C428" i="7"/>
  <c r="D427" i="7"/>
  <c r="H427" i="7" s="1"/>
  <c r="J427" i="7" s="1"/>
  <c r="D427" i="8"/>
  <c r="H427" i="8" s="1"/>
  <c r="J427" i="8" s="1"/>
  <c r="C428" i="8"/>
  <c r="D428" i="8" l="1"/>
  <c r="H428" i="8" s="1"/>
  <c r="J428" i="8" s="1"/>
  <c r="C429" i="8"/>
  <c r="F431" i="7"/>
  <c r="G430" i="7"/>
  <c r="F429" i="9"/>
  <c r="G428" i="9"/>
  <c r="H428" i="9" s="1"/>
  <c r="J428" i="9" s="1"/>
  <c r="D430" i="9"/>
  <c r="C431" i="9"/>
  <c r="D428" i="7"/>
  <c r="H428" i="7" s="1"/>
  <c r="J428" i="7" s="1"/>
  <c r="C429" i="7"/>
  <c r="F430" i="9" l="1"/>
  <c r="G429" i="9"/>
  <c r="H429" i="9" s="1"/>
  <c r="J429" i="9" s="1"/>
  <c r="G431" i="7"/>
  <c r="F432" i="7"/>
  <c r="C430" i="7"/>
  <c r="D429" i="7"/>
  <c r="H429" i="7" s="1"/>
  <c r="J429" i="7" s="1"/>
  <c r="C432" i="9"/>
  <c r="D431" i="9"/>
  <c r="D429" i="8"/>
  <c r="H429" i="8" s="1"/>
  <c r="J429" i="8" s="1"/>
  <c r="C430" i="8"/>
  <c r="D430" i="8" l="1"/>
  <c r="H430" i="8" s="1"/>
  <c r="J430" i="8" s="1"/>
  <c r="C431" i="8"/>
  <c r="C431" i="7"/>
  <c r="D430" i="7"/>
  <c r="H430" i="7" s="1"/>
  <c r="J430" i="7" s="1"/>
  <c r="F433" i="7"/>
  <c r="G432" i="7"/>
  <c r="C433" i="9"/>
  <c r="D432" i="9"/>
  <c r="G430" i="9"/>
  <c r="H430" i="9" s="1"/>
  <c r="J430" i="9" s="1"/>
  <c r="F431" i="9"/>
  <c r="F432" i="9" l="1"/>
  <c r="G431" i="9"/>
  <c r="H431" i="9" s="1"/>
  <c r="J431" i="9" s="1"/>
  <c r="C432" i="7"/>
  <c r="D431" i="7"/>
  <c r="H431" i="7" s="1"/>
  <c r="J431" i="7" s="1"/>
  <c r="F434" i="7"/>
  <c r="G433" i="7"/>
  <c r="C432" i="8"/>
  <c r="D431" i="8"/>
  <c r="H431" i="8" s="1"/>
  <c r="J431" i="8" s="1"/>
  <c r="C434" i="9"/>
  <c r="D433" i="9"/>
  <c r="C433" i="7" l="1"/>
  <c r="D432" i="7"/>
  <c r="H432" i="7" s="1"/>
  <c r="J432" i="7" s="1"/>
  <c r="G434" i="7"/>
  <c r="F435" i="7"/>
  <c r="D434" i="9"/>
  <c r="C435" i="9"/>
  <c r="C433" i="8"/>
  <c r="D432" i="8"/>
  <c r="H432" i="8" s="1"/>
  <c r="J432" i="8" s="1"/>
  <c r="F433" i="9"/>
  <c r="G432" i="9"/>
  <c r="H432" i="9" s="1"/>
  <c r="J432" i="9" s="1"/>
  <c r="F434" i="9" l="1"/>
  <c r="G433" i="9"/>
  <c r="H433" i="9" s="1"/>
  <c r="J433" i="9" s="1"/>
  <c r="F436" i="7"/>
  <c r="G435" i="7"/>
  <c r="C434" i="8"/>
  <c r="D433" i="8"/>
  <c r="H433" i="8" s="1"/>
  <c r="J433" i="8" s="1"/>
  <c r="C436" i="9"/>
  <c r="D435" i="9"/>
  <c r="D433" i="7"/>
  <c r="H433" i="7" s="1"/>
  <c r="J433" i="7" s="1"/>
  <c r="C434" i="7"/>
  <c r="F437" i="7" l="1"/>
  <c r="G436" i="7"/>
  <c r="C435" i="7"/>
  <c r="D434" i="7"/>
  <c r="H434" i="7" s="1"/>
  <c r="J434" i="7" s="1"/>
  <c r="C435" i="8"/>
  <c r="D434" i="8"/>
  <c r="H434" i="8" s="1"/>
  <c r="J434" i="8" s="1"/>
  <c r="C437" i="9"/>
  <c r="D436" i="9"/>
  <c r="F435" i="9"/>
  <c r="G434" i="9"/>
  <c r="H434" i="9" s="1"/>
  <c r="J434" i="9" s="1"/>
  <c r="D435" i="8" l="1"/>
  <c r="H435" i="8" s="1"/>
  <c r="J435" i="8" s="1"/>
  <c r="C436" i="8"/>
  <c r="F436" i="9"/>
  <c r="G435" i="9"/>
  <c r="H435" i="9" s="1"/>
  <c r="J435" i="9" s="1"/>
  <c r="C436" i="7"/>
  <c r="D435" i="7"/>
  <c r="H435" i="7" s="1"/>
  <c r="J435" i="7" s="1"/>
  <c r="C438" i="9"/>
  <c r="D437" i="9"/>
  <c r="F438" i="7"/>
  <c r="G437" i="7"/>
  <c r="F437" i="9" l="1"/>
  <c r="G436" i="9"/>
  <c r="H436" i="9" s="1"/>
  <c r="J436" i="9" s="1"/>
  <c r="G438" i="7"/>
  <c r="F439" i="7"/>
  <c r="D436" i="8"/>
  <c r="H436" i="8" s="1"/>
  <c r="J436" i="8" s="1"/>
  <c r="C437" i="8"/>
  <c r="D436" i="7"/>
  <c r="H436" i="7" s="1"/>
  <c r="J436" i="7" s="1"/>
  <c r="C437" i="7"/>
  <c r="D438" i="9"/>
  <c r="C439" i="9"/>
  <c r="F440" i="7" l="1"/>
  <c r="G439" i="7"/>
  <c r="C440" i="9"/>
  <c r="D439" i="9"/>
  <c r="F438" i="9"/>
  <c r="G437" i="9"/>
  <c r="H437" i="9" s="1"/>
  <c r="J437" i="9" s="1"/>
  <c r="C438" i="7"/>
  <c r="D437" i="7"/>
  <c r="H437" i="7" s="1"/>
  <c r="J437" i="7" s="1"/>
  <c r="C438" i="8"/>
  <c r="D437" i="8"/>
  <c r="H437" i="8" s="1"/>
  <c r="J437" i="8" s="1"/>
  <c r="C441" i="9" l="1"/>
  <c r="D440" i="9"/>
  <c r="F439" i="9"/>
  <c r="G438" i="9"/>
  <c r="H438" i="9" s="1"/>
  <c r="J438" i="9" s="1"/>
  <c r="D438" i="8"/>
  <c r="H438" i="8" s="1"/>
  <c r="J438" i="8" s="1"/>
  <c r="C439" i="8"/>
  <c r="C439" i="7"/>
  <c r="D438" i="7"/>
  <c r="H438" i="7" s="1"/>
  <c r="J438" i="7" s="1"/>
  <c r="F441" i="7"/>
  <c r="G440" i="7"/>
  <c r="F442" i="7" l="1"/>
  <c r="G441" i="7"/>
  <c r="C440" i="7"/>
  <c r="D439" i="7"/>
  <c r="H439" i="7" s="1"/>
  <c r="J439" i="7" s="1"/>
  <c r="C442" i="9"/>
  <c r="D441" i="9"/>
  <c r="G439" i="9"/>
  <c r="H439" i="9" s="1"/>
  <c r="J439" i="9" s="1"/>
  <c r="F440" i="9"/>
  <c r="C440" i="8"/>
  <c r="D439" i="8"/>
  <c r="H439" i="8" s="1"/>
  <c r="J439" i="8" s="1"/>
  <c r="C443" i="9" l="1"/>
  <c r="D442" i="9"/>
  <c r="D440" i="7"/>
  <c r="H440" i="7" s="1"/>
  <c r="J440" i="7" s="1"/>
  <c r="C441" i="7"/>
  <c r="C441" i="8"/>
  <c r="D440" i="8"/>
  <c r="H440" i="8" s="1"/>
  <c r="J440" i="8" s="1"/>
  <c r="G440" i="9"/>
  <c r="H440" i="9" s="1"/>
  <c r="J440" i="9" s="1"/>
  <c r="F441" i="9"/>
  <c r="F443" i="7"/>
  <c r="G442" i="7"/>
  <c r="G443" i="7" l="1"/>
  <c r="F444" i="7"/>
  <c r="C442" i="8"/>
  <c r="D441" i="8"/>
  <c r="H441" i="8" s="1"/>
  <c r="J441" i="8" s="1"/>
  <c r="C442" i="7"/>
  <c r="D441" i="7"/>
  <c r="H441" i="7" s="1"/>
  <c r="J441" i="7" s="1"/>
  <c r="F442" i="9"/>
  <c r="G441" i="9"/>
  <c r="H441" i="9" s="1"/>
  <c r="J441" i="9" s="1"/>
  <c r="C444" i="9"/>
  <c r="D443" i="9"/>
  <c r="C443" i="8" l="1"/>
  <c r="D442" i="8"/>
  <c r="H442" i="8" s="1"/>
  <c r="J442" i="8" s="1"/>
  <c r="C443" i="7"/>
  <c r="D442" i="7"/>
  <c r="H442" i="7" s="1"/>
  <c r="J442" i="7" s="1"/>
  <c r="C445" i="9"/>
  <c r="D444" i="9"/>
  <c r="F445" i="7"/>
  <c r="G444" i="7"/>
  <c r="F443" i="9"/>
  <c r="G442" i="9"/>
  <c r="H442" i="9" s="1"/>
  <c r="J442" i="9" s="1"/>
  <c r="C444" i="7" l="1"/>
  <c r="D443" i="7"/>
  <c r="H443" i="7" s="1"/>
  <c r="J443" i="7" s="1"/>
  <c r="C446" i="9"/>
  <c r="D445" i="9"/>
  <c r="F444" i="9"/>
  <c r="G443" i="9"/>
  <c r="H443" i="9" s="1"/>
  <c r="J443" i="9" s="1"/>
  <c r="F446" i="7"/>
  <c r="G445" i="7"/>
  <c r="C444" i="8"/>
  <c r="D443" i="8"/>
  <c r="H443" i="8" s="1"/>
  <c r="J443" i="8" s="1"/>
  <c r="C447" i="9" l="1"/>
  <c r="D446" i="9"/>
  <c r="C445" i="8"/>
  <c r="D444" i="8"/>
  <c r="H444" i="8" s="1"/>
  <c r="J444" i="8" s="1"/>
  <c r="C445" i="7"/>
  <c r="D444" i="7"/>
  <c r="H444" i="7" s="1"/>
  <c r="J444" i="7" s="1"/>
  <c r="G444" i="9"/>
  <c r="H444" i="9" s="1"/>
  <c r="J444" i="9" s="1"/>
  <c r="F445" i="9"/>
  <c r="G446" i="7"/>
  <c r="F447" i="7"/>
  <c r="D445" i="7" l="1"/>
  <c r="H445" i="7" s="1"/>
  <c r="J445" i="7" s="1"/>
  <c r="C446" i="7"/>
  <c r="F448" i="7"/>
  <c r="G447" i="7"/>
  <c r="C446" i="8"/>
  <c r="D445" i="8"/>
  <c r="H445" i="8" s="1"/>
  <c r="J445" i="8" s="1"/>
  <c r="F446" i="9"/>
  <c r="G445" i="9"/>
  <c r="H445" i="9" s="1"/>
  <c r="J445" i="9" s="1"/>
  <c r="D447" i="9"/>
  <c r="C448" i="9"/>
  <c r="C447" i="8" l="1"/>
  <c r="D446" i="8"/>
  <c r="H446" i="8" s="1"/>
  <c r="J446" i="8" s="1"/>
  <c r="F449" i="7"/>
  <c r="G448" i="7"/>
  <c r="D448" i="9"/>
  <c r="C449" i="9"/>
  <c r="C447" i="7"/>
  <c r="D446" i="7"/>
  <c r="H446" i="7" s="1"/>
  <c r="J446" i="7" s="1"/>
  <c r="F447" i="9"/>
  <c r="G446" i="9"/>
  <c r="H446" i="9" s="1"/>
  <c r="J446" i="9" s="1"/>
  <c r="F450" i="7" l="1"/>
  <c r="G449" i="7"/>
  <c r="C450" i="9"/>
  <c r="D449" i="9"/>
  <c r="F448" i="9"/>
  <c r="G447" i="9"/>
  <c r="H447" i="9" s="1"/>
  <c r="J447" i="9" s="1"/>
  <c r="C448" i="7"/>
  <c r="D447" i="7"/>
  <c r="H447" i="7" s="1"/>
  <c r="J447" i="7" s="1"/>
  <c r="D447" i="8"/>
  <c r="H447" i="8" s="1"/>
  <c r="J447" i="8" s="1"/>
  <c r="C448" i="8"/>
  <c r="G448" i="9" l="1"/>
  <c r="H448" i="9" s="1"/>
  <c r="J448" i="9" s="1"/>
  <c r="F449" i="9"/>
  <c r="C451" i="9"/>
  <c r="D450" i="9"/>
  <c r="D448" i="8"/>
  <c r="H448" i="8" s="1"/>
  <c r="J448" i="8" s="1"/>
  <c r="C449" i="8"/>
  <c r="D448" i="7"/>
  <c r="H448" i="7" s="1"/>
  <c r="J448" i="7" s="1"/>
  <c r="C449" i="7"/>
  <c r="G450" i="7"/>
  <c r="F451" i="7"/>
  <c r="F452" i="7" l="1"/>
  <c r="G451" i="7"/>
  <c r="C452" i="9"/>
  <c r="D451" i="9"/>
  <c r="C450" i="7"/>
  <c r="D449" i="7"/>
  <c r="H449" i="7" s="1"/>
  <c r="J449" i="7" s="1"/>
  <c r="F450" i="9"/>
  <c r="G449" i="9"/>
  <c r="H449" i="9" s="1"/>
  <c r="J449" i="9" s="1"/>
  <c r="C450" i="8"/>
  <c r="D449" i="8"/>
  <c r="H449" i="8" s="1"/>
  <c r="J449" i="8" s="1"/>
  <c r="D452" i="9" l="1"/>
  <c r="C453" i="9"/>
  <c r="C451" i="7"/>
  <c r="D450" i="7"/>
  <c r="H450" i="7" s="1"/>
  <c r="J450" i="7" s="1"/>
  <c r="D450" i="8"/>
  <c r="H450" i="8" s="1"/>
  <c r="J450" i="8" s="1"/>
  <c r="C451" i="8"/>
  <c r="F451" i="9"/>
  <c r="G450" i="9"/>
  <c r="H450" i="9" s="1"/>
  <c r="J450" i="9" s="1"/>
  <c r="F453" i="7"/>
  <c r="G452" i="7"/>
  <c r="C452" i="7" l="1"/>
  <c r="D451" i="7"/>
  <c r="H451" i="7" s="1"/>
  <c r="J451" i="7" s="1"/>
  <c r="C454" i="9"/>
  <c r="D453" i="9"/>
  <c r="F454" i="7"/>
  <c r="G453" i="7"/>
  <c r="F452" i="9"/>
  <c r="G451" i="9"/>
  <c r="H451" i="9" s="1"/>
  <c r="J451" i="9" s="1"/>
  <c r="C452" i="8"/>
  <c r="D451" i="8"/>
  <c r="H451" i="8" s="1"/>
  <c r="J451" i="8" s="1"/>
  <c r="F453" i="9" l="1"/>
  <c r="G452" i="9"/>
  <c r="H452" i="9" s="1"/>
  <c r="J452" i="9" s="1"/>
  <c r="F455" i="7"/>
  <c r="G454" i="7"/>
  <c r="C453" i="8"/>
  <c r="D452" i="8"/>
  <c r="H452" i="8" s="1"/>
  <c r="J452" i="8" s="1"/>
  <c r="C455" i="9"/>
  <c r="D454" i="9"/>
  <c r="D452" i="7"/>
  <c r="H452" i="7" s="1"/>
  <c r="J452" i="7" s="1"/>
  <c r="C453" i="7"/>
  <c r="C454" i="8" l="1"/>
  <c r="D453" i="8"/>
  <c r="H453" i="8" s="1"/>
  <c r="J453" i="8" s="1"/>
  <c r="G455" i="7"/>
  <c r="F456" i="7"/>
  <c r="C454" i="7"/>
  <c r="D453" i="7"/>
  <c r="H453" i="7" s="1"/>
  <c r="J453" i="7" s="1"/>
  <c r="C456" i="9"/>
  <c r="D455" i="9"/>
  <c r="F454" i="9"/>
  <c r="G453" i="9"/>
  <c r="H453" i="9" s="1"/>
  <c r="J453" i="9" s="1"/>
  <c r="F457" i="7" l="1"/>
  <c r="G456" i="7"/>
  <c r="C455" i="7"/>
  <c r="D454" i="7"/>
  <c r="H454" i="7" s="1"/>
  <c r="J454" i="7" s="1"/>
  <c r="F455" i="9"/>
  <c r="G454" i="9"/>
  <c r="H454" i="9" s="1"/>
  <c r="J454" i="9" s="1"/>
  <c r="D456" i="9"/>
  <c r="C457" i="9"/>
  <c r="C455" i="8"/>
  <c r="D454" i="8"/>
  <c r="H454" i="8" s="1"/>
  <c r="J454" i="8" s="1"/>
  <c r="F456" i="9" l="1"/>
  <c r="G455" i="9"/>
  <c r="H455" i="9" s="1"/>
  <c r="J455" i="9" s="1"/>
  <c r="C456" i="8"/>
  <c r="D455" i="8"/>
  <c r="H455" i="8" s="1"/>
  <c r="J455" i="8" s="1"/>
  <c r="C458" i="9"/>
  <c r="D457" i="9"/>
  <c r="C456" i="7"/>
  <c r="D455" i="7"/>
  <c r="H455" i="7" s="1"/>
  <c r="J455" i="7" s="1"/>
  <c r="F458" i="7"/>
  <c r="G457" i="7"/>
  <c r="C459" i="9" l="1"/>
  <c r="D458" i="9"/>
  <c r="C457" i="8"/>
  <c r="D456" i="8"/>
  <c r="H456" i="8" s="1"/>
  <c r="J456" i="8" s="1"/>
  <c r="G458" i="7"/>
  <c r="F459" i="7"/>
  <c r="C457" i="7"/>
  <c r="D456" i="7"/>
  <c r="H456" i="7" s="1"/>
  <c r="J456" i="7" s="1"/>
  <c r="F457" i="9"/>
  <c r="G456" i="9"/>
  <c r="H456" i="9" s="1"/>
  <c r="J456" i="9" s="1"/>
  <c r="G457" i="9" l="1"/>
  <c r="H457" i="9" s="1"/>
  <c r="J457" i="9" s="1"/>
  <c r="F458" i="9"/>
  <c r="C458" i="8"/>
  <c r="D457" i="8"/>
  <c r="H457" i="8" s="1"/>
  <c r="J457" i="8" s="1"/>
  <c r="D457" i="7"/>
  <c r="H457" i="7" s="1"/>
  <c r="J457" i="7" s="1"/>
  <c r="C458" i="7"/>
  <c r="F460" i="7"/>
  <c r="G459" i="7"/>
  <c r="C460" i="9"/>
  <c r="D459" i="9"/>
  <c r="C459" i="8" l="1"/>
  <c r="D458" i="8"/>
  <c r="H458" i="8" s="1"/>
  <c r="J458" i="8" s="1"/>
  <c r="F461" i="7"/>
  <c r="G460" i="7"/>
  <c r="G458" i="9"/>
  <c r="H458" i="9" s="1"/>
  <c r="J458" i="9" s="1"/>
  <c r="F459" i="9"/>
  <c r="C461" i="9"/>
  <c r="D460" i="9"/>
  <c r="C459" i="7"/>
  <c r="D458" i="7"/>
  <c r="H458" i="7" s="1"/>
  <c r="J458" i="7" s="1"/>
  <c r="G461" i="7" l="1"/>
  <c r="F462" i="7"/>
  <c r="F460" i="9"/>
  <c r="G459" i="9"/>
  <c r="H459" i="9" s="1"/>
  <c r="J459" i="9" s="1"/>
  <c r="C460" i="7"/>
  <c r="D459" i="7"/>
  <c r="H459" i="7" s="1"/>
  <c r="J459" i="7" s="1"/>
  <c r="C462" i="9"/>
  <c r="D461" i="9"/>
  <c r="D459" i="8"/>
  <c r="H459" i="8" s="1"/>
  <c r="J459" i="8" s="1"/>
  <c r="C460" i="8"/>
  <c r="F461" i="9" l="1"/>
  <c r="G460" i="9"/>
  <c r="H460" i="9" s="1"/>
  <c r="J460" i="9" s="1"/>
  <c r="D460" i="8"/>
  <c r="H460" i="8" s="1"/>
  <c r="J460" i="8" s="1"/>
  <c r="C461" i="8"/>
  <c r="F463" i="7"/>
  <c r="G462" i="7"/>
  <c r="C461" i="7"/>
  <c r="D460" i="7"/>
  <c r="H460" i="7" s="1"/>
  <c r="J460" i="7" s="1"/>
  <c r="C463" i="9"/>
  <c r="D462" i="9"/>
  <c r="C462" i="8" l="1"/>
  <c r="D461" i="8"/>
  <c r="H461" i="8" s="1"/>
  <c r="J461" i="8" s="1"/>
  <c r="C464" i="9"/>
  <c r="D463" i="9"/>
  <c r="F464" i="7"/>
  <c r="G463" i="7"/>
  <c r="C462" i="7"/>
  <c r="D461" i="7"/>
  <c r="H461" i="7" s="1"/>
  <c r="J461" i="7" s="1"/>
  <c r="F462" i="9"/>
  <c r="G461" i="9"/>
  <c r="H461" i="9" s="1"/>
  <c r="J461" i="9" s="1"/>
  <c r="C465" i="9" l="1"/>
  <c r="D464" i="9"/>
  <c r="F465" i="7"/>
  <c r="G464" i="7"/>
  <c r="G462" i="9"/>
  <c r="H462" i="9" s="1"/>
  <c r="J462" i="9" s="1"/>
  <c r="F463" i="9"/>
  <c r="C463" i="7"/>
  <c r="D462" i="7"/>
  <c r="H462" i="7" s="1"/>
  <c r="J462" i="7" s="1"/>
  <c r="D462" i="8"/>
  <c r="H462" i="8" s="1"/>
  <c r="J462" i="8" s="1"/>
  <c r="C463" i="8"/>
  <c r="F466" i="7" l="1"/>
  <c r="G465" i="7"/>
  <c r="C464" i="8"/>
  <c r="D463" i="8"/>
  <c r="H463" i="8" s="1"/>
  <c r="J463" i="8" s="1"/>
  <c r="C464" i="7"/>
  <c r="D463" i="7"/>
  <c r="H463" i="7" s="1"/>
  <c r="J463" i="7" s="1"/>
  <c r="D465" i="9"/>
  <c r="C466" i="9"/>
  <c r="F464" i="9"/>
  <c r="G463" i="9"/>
  <c r="H463" i="9" s="1"/>
  <c r="J463" i="9" s="1"/>
  <c r="C465" i="8" l="1"/>
  <c r="D464" i="8"/>
  <c r="H464" i="8" s="1"/>
  <c r="J464" i="8" s="1"/>
  <c r="F465" i="9"/>
  <c r="G464" i="9"/>
  <c r="H464" i="9" s="1"/>
  <c r="J464" i="9" s="1"/>
  <c r="D466" i="9"/>
  <c r="C467" i="9"/>
  <c r="C465" i="7"/>
  <c r="D464" i="7"/>
  <c r="H464" i="7" s="1"/>
  <c r="J464" i="7" s="1"/>
  <c r="F467" i="7"/>
  <c r="G466" i="7"/>
  <c r="C468" i="9" l="1"/>
  <c r="D467" i="9"/>
  <c r="F466" i="9"/>
  <c r="G465" i="9"/>
  <c r="H465" i="9" s="1"/>
  <c r="J465" i="9" s="1"/>
  <c r="F468" i="7"/>
  <c r="G467" i="7"/>
  <c r="C466" i="7"/>
  <c r="D465" i="7"/>
  <c r="H465" i="7" s="1"/>
  <c r="J465" i="7" s="1"/>
  <c r="C466" i="8"/>
  <c r="D465" i="8"/>
  <c r="H465" i="8" s="1"/>
  <c r="J465" i="8" s="1"/>
  <c r="F469" i="7" l="1"/>
  <c r="G468" i="7"/>
  <c r="G466" i="9"/>
  <c r="H466" i="9" s="1"/>
  <c r="J466" i="9" s="1"/>
  <c r="F467" i="9"/>
  <c r="C467" i="8"/>
  <c r="D466" i="8"/>
  <c r="H466" i="8" s="1"/>
  <c r="J466" i="8" s="1"/>
  <c r="C469" i="9"/>
  <c r="D468" i="9"/>
  <c r="D466" i="7"/>
  <c r="H466" i="7" s="1"/>
  <c r="J466" i="7" s="1"/>
  <c r="C467" i="7"/>
  <c r="F468" i="9" l="1"/>
  <c r="G467" i="9"/>
  <c r="H467" i="9" s="1"/>
  <c r="J467" i="9" s="1"/>
  <c r="C468" i="8"/>
  <c r="D467" i="8"/>
  <c r="H467" i="8" s="1"/>
  <c r="J467" i="8" s="1"/>
  <c r="C468" i="7"/>
  <c r="D467" i="7"/>
  <c r="H467" i="7" s="1"/>
  <c r="J467" i="7" s="1"/>
  <c r="C470" i="9"/>
  <c r="D469" i="9"/>
  <c r="F470" i="7"/>
  <c r="G469" i="7"/>
  <c r="F471" i="7" l="1"/>
  <c r="G470" i="7"/>
  <c r="C469" i="8"/>
  <c r="D468" i="8"/>
  <c r="H468" i="8" s="1"/>
  <c r="J468" i="8" s="1"/>
  <c r="D470" i="9"/>
  <c r="C471" i="9"/>
  <c r="C469" i="7"/>
  <c r="D468" i="7"/>
  <c r="H468" i="7" s="1"/>
  <c r="J468" i="7" s="1"/>
  <c r="F469" i="9"/>
  <c r="G468" i="9"/>
  <c r="H468" i="9" s="1"/>
  <c r="J468" i="9" s="1"/>
  <c r="C470" i="8" l="1"/>
  <c r="D469" i="8"/>
  <c r="H469" i="8" s="1"/>
  <c r="J469" i="8" s="1"/>
  <c r="D469" i="7"/>
  <c r="H469" i="7" s="1"/>
  <c r="J469" i="7" s="1"/>
  <c r="C470" i="7"/>
  <c r="F470" i="9"/>
  <c r="G469" i="9"/>
  <c r="H469" i="9" s="1"/>
  <c r="J469" i="9" s="1"/>
  <c r="D471" i="9"/>
  <c r="C472" i="9"/>
  <c r="F472" i="7"/>
  <c r="G471" i="7"/>
  <c r="F471" i="9" l="1"/>
  <c r="G470" i="9"/>
  <c r="H470" i="9" s="1"/>
  <c r="J470" i="9" s="1"/>
  <c r="F473" i="7"/>
  <c r="G472" i="7"/>
  <c r="C471" i="7"/>
  <c r="D470" i="7"/>
  <c r="H470" i="7" s="1"/>
  <c r="J470" i="7" s="1"/>
  <c r="C473" i="9"/>
  <c r="D472" i="9"/>
  <c r="C471" i="8"/>
  <c r="D470" i="8"/>
  <c r="H470" i="8" s="1"/>
  <c r="J470" i="8" s="1"/>
  <c r="C472" i="7" l="1"/>
  <c r="D471" i="7"/>
  <c r="H471" i="7" s="1"/>
  <c r="J471" i="7" s="1"/>
  <c r="F474" i="7"/>
  <c r="G473" i="7"/>
  <c r="D471" i="8"/>
  <c r="H471" i="8" s="1"/>
  <c r="J471" i="8" s="1"/>
  <c r="C472" i="8"/>
  <c r="C474" i="9"/>
  <c r="D473" i="9"/>
  <c r="F472" i="9"/>
  <c r="G471" i="9"/>
  <c r="H471" i="9" s="1"/>
  <c r="J471" i="9" s="1"/>
  <c r="G472" i="9" l="1"/>
  <c r="H472" i="9" s="1"/>
  <c r="J472" i="9" s="1"/>
  <c r="F473" i="9"/>
  <c r="F475" i="7"/>
  <c r="G474" i="7"/>
  <c r="D474" i="9"/>
  <c r="C475" i="9"/>
  <c r="D472" i="8"/>
  <c r="H472" i="8" s="1"/>
  <c r="J472" i="8" s="1"/>
  <c r="C473" i="8"/>
  <c r="C473" i="7"/>
  <c r="D472" i="7"/>
  <c r="H472" i="7" s="1"/>
  <c r="J472" i="7" s="1"/>
  <c r="C474" i="8" l="1"/>
  <c r="D473" i="8"/>
  <c r="H473" i="8" s="1"/>
  <c r="J473" i="8" s="1"/>
  <c r="F476" i="7"/>
  <c r="G475" i="7"/>
  <c r="F474" i="9"/>
  <c r="G473" i="9"/>
  <c r="H473" i="9" s="1"/>
  <c r="J473" i="9" s="1"/>
  <c r="C474" i="7"/>
  <c r="D473" i="7"/>
  <c r="H473" i="7" s="1"/>
  <c r="J473" i="7" s="1"/>
  <c r="C476" i="9"/>
  <c r="D475" i="9"/>
  <c r="G476" i="7" l="1"/>
  <c r="F477" i="7"/>
  <c r="C477" i="9"/>
  <c r="D476" i="9"/>
  <c r="F475" i="9"/>
  <c r="G474" i="9"/>
  <c r="H474" i="9" s="1"/>
  <c r="J474" i="9" s="1"/>
  <c r="C475" i="7"/>
  <c r="D474" i="7"/>
  <c r="H474" i="7" s="1"/>
  <c r="J474" i="7" s="1"/>
  <c r="D474" i="8"/>
  <c r="H474" i="8" s="1"/>
  <c r="J474" i="8" s="1"/>
  <c r="C475" i="8"/>
  <c r="C476" i="8" l="1"/>
  <c r="D475" i="8"/>
  <c r="H475" i="8" s="1"/>
  <c r="J475" i="8" s="1"/>
  <c r="C478" i="9"/>
  <c r="D477" i="9"/>
  <c r="G475" i="9"/>
  <c r="H475" i="9" s="1"/>
  <c r="J475" i="9" s="1"/>
  <c r="F476" i="9"/>
  <c r="F478" i="7"/>
  <c r="G477" i="7"/>
  <c r="C476" i="7"/>
  <c r="D475" i="7"/>
  <c r="H475" i="7" s="1"/>
  <c r="J475" i="7" s="1"/>
  <c r="C477" i="7" l="1"/>
  <c r="D476" i="7"/>
  <c r="H476" i="7" s="1"/>
  <c r="J476" i="7" s="1"/>
  <c r="C479" i="9"/>
  <c r="D478" i="9"/>
  <c r="G476" i="9"/>
  <c r="H476" i="9" s="1"/>
  <c r="J476" i="9" s="1"/>
  <c r="F477" i="9"/>
  <c r="F479" i="7"/>
  <c r="G478" i="7"/>
  <c r="C477" i="8"/>
  <c r="D476" i="8"/>
  <c r="H476" i="8" s="1"/>
  <c r="J476" i="8" s="1"/>
  <c r="C480" i="9" l="1"/>
  <c r="D479" i="9"/>
  <c r="C478" i="8"/>
  <c r="D477" i="8"/>
  <c r="H477" i="8" s="1"/>
  <c r="J477" i="8" s="1"/>
  <c r="G479" i="7"/>
  <c r="F480" i="7"/>
  <c r="F478" i="9"/>
  <c r="G477" i="9"/>
  <c r="H477" i="9" s="1"/>
  <c r="J477" i="9" s="1"/>
  <c r="C478" i="7"/>
  <c r="D477" i="7"/>
  <c r="H477" i="7" s="1"/>
  <c r="J477" i="7" s="1"/>
  <c r="C479" i="7" l="1"/>
  <c r="D478" i="7"/>
  <c r="H478" i="7" s="1"/>
  <c r="J478" i="7" s="1"/>
  <c r="C479" i="8"/>
  <c r="D478" i="8"/>
  <c r="H478" i="8" s="1"/>
  <c r="J478" i="8" s="1"/>
  <c r="F479" i="9"/>
  <c r="G478" i="9"/>
  <c r="H478" i="9" s="1"/>
  <c r="J478" i="9" s="1"/>
  <c r="F481" i="7"/>
  <c r="G480" i="7"/>
  <c r="D480" i="9"/>
  <c r="C481" i="9"/>
  <c r="F480" i="9" l="1"/>
  <c r="G479" i="9"/>
  <c r="H479" i="9" s="1"/>
  <c r="J479" i="9" s="1"/>
  <c r="C482" i="9"/>
  <c r="D481" i="9"/>
  <c r="C480" i="8"/>
  <c r="D479" i="8"/>
  <c r="H479" i="8" s="1"/>
  <c r="J479" i="8" s="1"/>
  <c r="F482" i="7"/>
  <c r="G481" i="7"/>
  <c r="C480" i="7"/>
  <c r="D479" i="7"/>
  <c r="H479" i="7" s="1"/>
  <c r="J479" i="7" s="1"/>
  <c r="C481" i="7" l="1"/>
  <c r="D480" i="7"/>
  <c r="H480" i="7" s="1"/>
  <c r="J480" i="7" s="1"/>
  <c r="F483" i="7"/>
  <c r="G482" i="7"/>
  <c r="C481" i="8"/>
  <c r="D480" i="8"/>
  <c r="H480" i="8" s="1"/>
  <c r="J480" i="8" s="1"/>
  <c r="C483" i="9"/>
  <c r="D482" i="9"/>
  <c r="G480" i="9"/>
  <c r="H480" i="9" s="1"/>
  <c r="J480" i="9" s="1"/>
  <c r="F481" i="9"/>
  <c r="F484" i="7" l="1"/>
  <c r="G483" i="7"/>
  <c r="C482" i="8"/>
  <c r="D481" i="8"/>
  <c r="H481" i="8" s="1"/>
  <c r="J481" i="8" s="1"/>
  <c r="D483" i="9"/>
  <c r="C484" i="9"/>
  <c r="G481" i="9"/>
  <c r="H481" i="9" s="1"/>
  <c r="J481" i="9" s="1"/>
  <c r="F482" i="9"/>
  <c r="C482" i="7"/>
  <c r="D481" i="7"/>
  <c r="H481" i="7" s="1"/>
  <c r="J481" i="7" s="1"/>
  <c r="D484" i="9" l="1"/>
  <c r="C485" i="9"/>
  <c r="C483" i="8"/>
  <c r="D482" i="8"/>
  <c r="H482" i="8" s="1"/>
  <c r="J482" i="8" s="1"/>
  <c r="C483" i="7"/>
  <c r="D482" i="7"/>
  <c r="H482" i="7" s="1"/>
  <c r="J482" i="7" s="1"/>
  <c r="G482" i="9"/>
  <c r="H482" i="9" s="1"/>
  <c r="J482" i="9" s="1"/>
  <c r="F483" i="9"/>
  <c r="F485" i="7"/>
  <c r="G484" i="7"/>
  <c r="F486" i="7" l="1"/>
  <c r="G485" i="7"/>
  <c r="C484" i="7"/>
  <c r="D483" i="7"/>
  <c r="H483" i="7" s="1"/>
  <c r="J483" i="7" s="1"/>
  <c r="D483" i="8"/>
  <c r="H483" i="8" s="1"/>
  <c r="J483" i="8" s="1"/>
  <c r="C484" i="8"/>
  <c r="F484" i="9"/>
  <c r="G483" i="9"/>
  <c r="H483" i="9" s="1"/>
  <c r="J483" i="9" s="1"/>
  <c r="C486" i="9"/>
  <c r="D485" i="9"/>
  <c r="D484" i="8" l="1"/>
  <c r="H484" i="8" s="1"/>
  <c r="J484" i="8" s="1"/>
  <c r="C485" i="8"/>
  <c r="C487" i="9"/>
  <c r="D486" i="9"/>
  <c r="D484" i="7"/>
  <c r="H484" i="7" s="1"/>
  <c r="J484" i="7" s="1"/>
  <c r="C485" i="7"/>
  <c r="G484" i="9"/>
  <c r="H484" i="9" s="1"/>
  <c r="J484" i="9" s="1"/>
  <c r="F485" i="9"/>
  <c r="F487" i="7"/>
  <c r="G486" i="7"/>
  <c r="C488" i="9" l="1"/>
  <c r="D487" i="9"/>
  <c r="F486" i="9"/>
  <c r="G485" i="9"/>
  <c r="H485" i="9" s="1"/>
  <c r="J485" i="9" s="1"/>
  <c r="C486" i="8"/>
  <c r="D485" i="8"/>
  <c r="H485" i="8" s="1"/>
  <c r="J485" i="8" s="1"/>
  <c r="C486" i="7"/>
  <c r="D485" i="7"/>
  <c r="H485" i="7" s="1"/>
  <c r="J485" i="7" s="1"/>
  <c r="F488" i="7"/>
  <c r="G487" i="7"/>
  <c r="G486" i="9" l="1"/>
  <c r="H486" i="9" s="1"/>
  <c r="J486" i="9" s="1"/>
  <c r="F487" i="9"/>
  <c r="D486" i="8"/>
  <c r="H486" i="8" s="1"/>
  <c r="J486" i="8" s="1"/>
  <c r="C487" i="8"/>
  <c r="F489" i="7"/>
  <c r="G488" i="7"/>
  <c r="C487" i="7"/>
  <c r="D486" i="7"/>
  <c r="H486" i="7" s="1"/>
  <c r="J486" i="7" s="1"/>
  <c r="D488" i="9"/>
  <c r="C489" i="9"/>
  <c r="C488" i="8" l="1"/>
  <c r="D487" i="8"/>
  <c r="H487" i="8" s="1"/>
  <c r="J487" i="8" s="1"/>
  <c r="F490" i="7"/>
  <c r="G489" i="7"/>
  <c r="D489" i="9"/>
  <c r="C490" i="9"/>
  <c r="D487" i="7"/>
  <c r="H487" i="7" s="1"/>
  <c r="J487" i="7" s="1"/>
  <c r="C488" i="7"/>
  <c r="F488" i="9"/>
  <c r="G487" i="9"/>
  <c r="H487" i="9" s="1"/>
  <c r="J487" i="9" s="1"/>
  <c r="D490" i="9" l="1"/>
  <c r="C491" i="9"/>
  <c r="F491" i="7"/>
  <c r="G490" i="7"/>
  <c r="F489" i="9"/>
  <c r="G488" i="9"/>
  <c r="H488" i="9" s="1"/>
  <c r="J488" i="9" s="1"/>
  <c r="C489" i="7"/>
  <c r="D488" i="7"/>
  <c r="H488" i="7" s="1"/>
  <c r="J488" i="7" s="1"/>
  <c r="C489" i="8"/>
  <c r="D488" i="8"/>
  <c r="H488" i="8" s="1"/>
  <c r="J488" i="8" s="1"/>
  <c r="F490" i="9" l="1"/>
  <c r="G489" i="9"/>
  <c r="H489" i="9" s="1"/>
  <c r="J489" i="9" s="1"/>
  <c r="F492" i="7"/>
  <c r="G491" i="7"/>
  <c r="C492" i="9"/>
  <c r="D491" i="9"/>
  <c r="C490" i="8"/>
  <c r="D489" i="8"/>
  <c r="H489" i="8" s="1"/>
  <c r="J489" i="8" s="1"/>
  <c r="C490" i="7"/>
  <c r="D489" i="7"/>
  <c r="H489" i="7" s="1"/>
  <c r="J489" i="7" s="1"/>
  <c r="F493" i="7" l="1"/>
  <c r="G492" i="7"/>
  <c r="D492" i="9"/>
  <c r="C493" i="9"/>
  <c r="C491" i="7"/>
  <c r="D490" i="7"/>
  <c r="H490" i="7" s="1"/>
  <c r="J490" i="7" s="1"/>
  <c r="C491" i="8"/>
  <c r="D490" i="8"/>
  <c r="H490" i="8" s="1"/>
  <c r="J490" i="8" s="1"/>
  <c r="G490" i="9"/>
  <c r="H490" i="9" s="1"/>
  <c r="J490" i="9" s="1"/>
  <c r="F491" i="9"/>
  <c r="C492" i="7" l="1"/>
  <c r="D491" i="7"/>
  <c r="H491" i="7" s="1"/>
  <c r="J491" i="7" s="1"/>
  <c r="C494" i="9"/>
  <c r="D493" i="9"/>
  <c r="F492" i="9"/>
  <c r="G491" i="9"/>
  <c r="H491" i="9" s="1"/>
  <c r="J491" i="9" s="1"/>
  <c r="C492" i="8"/>
  <c r="D491" i="8"/>
  <c r="H491" i="8" s="1"/>
  <c r="J491" i="8" s="1"/>
  <c r="F494" i="7"/>
  <c r="G493" i="7"/>
  <c r="F493" i="9" l="1"/>
  <c r="G492" i="9"/>
  <c r="H492" i="9" s="1"/>
  <c r="J492" i="9" s="1"/>
  <c r="G494" i="7"/>
  <c r="F495" i="7"/>
  <c r="D494" i="9"/>
  <c r="C495" i="9"/>
  <c r="C493" i="8"/>
  <c r="D492" i="8"/>
  <c r="H492" i="8" s="1"/>
  <c r="J492" i="8" s="1"/>
  <c r="C493" i="7"/>
  <c r="D492" i="7"/>
  <c r="H492" i="7" s="1"/>
  <c r="J492" i="7" s="1"/>
  <c r="F496" i="7" l="1"/>
  <c r="G495" i="7"/>
  <c r="C494" i="7"/>
  <c r="D493" i="7"/>
  <c r="H493" i="7" s="1"/>
  <c r="J493" i="7" s="1"/>
  <c r="C494" i="8"/>
  <c r="D493" i="8"/>
  <c r="H493" i="8" s="1"/>
  <c r="J493" i="8" s="1"/>
  <c r="C496" i="9"/>
  <c r="D495" i="9"/>
  <c r="G493" i="9"/>
  <c r="H493" i="9" s="1"/>
  <c r="J493" i="9" s="1"/>
  <c r="F494" i="9"/>
  <c r="C495" i="8" l="1"/>
  <c r="D494" i="8"/>
  <c r="H494" i="8" s="1"/>
  <c r="J494" i="8" s="1"/>
  <c r="C495" i="7"/>
  <c r="D494" i="7"/>
  <c r="H494" i="7" s="1"/>
  <c r="J494" i="7" s="1"/>
  <c r="G494" i="9"/>
  <c r="H494" i="9" s="1"/>
  <c r="J494" i="9" s="1"/>
  <c r="F495" i="9"/>
  <c r="C497" i="9"/>
  <c r="D496" i="9"/>
  <c r="F497" i="7"/>
  <c r="G496" i="7"/>
  <c r="F496" i="9" l="1"/>
  <c r="G495" i="9"/>
  <c r="H495" i="9" s="1"/>
  <c r="J495" i="9" s="1"/>
  <c r="C496" i="7"/>
  <c r="D495" i="7"/>
  <c r="H495" i="7" s="1"/>
  <c r="J495" i="7" s="1"/>
  <c r="G497" i="7"/>
  <c r="F498" i="7"/>
  <c r="C498" i="9"/>
  <c r="D497" i="9"/>
  <c r="D495" i="8"/>
  <c r="H495" i="8" s="1"/>
  <c r="J495" i="8" s="1"/>
  <c r="C496" i="8"/>
  <c r="D496" i="8" l="1"/>
  <c r="H496" i="8" s="1"/>
  <c r="J496" i="8" s="1"/>
  <c r="C497" i="8"/>
  <c r="C497" i="7"/>
  <c r="D496" i="7"/>
  <c r="H496" i="7" s="1"/>
  <c r="J496" i="7" s="1"/>
  <c r="F499" i="7"/>
  <c r="G498" i="7"/>
  <c r="D498" i="9"/>
  <c r="C499" i="9"/>
  <c r="F497" i="9"/>
  <c r="G496" i="9"/>
  <c r="H496" i="9" s="1"/>
  <c r="J496" i="9" s="1"/>
  <c r="F498" i="9" l="1"/>
  <c r="G497" i="9"/>
  <c r="H497" i="9" s="1"/>
  <c r="J497" i="9" s="1"/>
  <c r="C500" i="9"/>
  <c r="D499" i="9"/>
  <c r="C498" i="7"/>
  <c r="D497" i="7"/>
  <c r="H497" i="7" s="1"/>
  <c r="J497" i="7" s="1"/>
  <c r="F500" i="7"/>
  <c r="G499" i="7"/>
  <c r="C498" i="8"/>
  <c r="D497" i="8"/>
  <c r="H497" i="8" s="1"/>
  <c r="J497" i="8" s="1"/>
  <c r="C501" i="9" l="1"/>
  <c r="D500" i="9"/>
  <c r="C499" i="7"/>
  <c r="D498" i="7"/>
  <c r="H498" i="7" s="1"/>
  <c r="J498" i="7" s="1"/>
  <c r="D498" i="8"/>
  <c r="H498" i="8" s="1"/>
  <c r="J498" i="8" s="1"/>
  <c r="C499" i="8"/>
  <c r="F501" i="7"/>
  <c r="G500" i="7"/>
  <c r="G498" i="9"/>
  <c r="H498" i="9" s="1"/>
  <c r="J498" i="9" s="1"/>
  <c r="F499" i="9"/>
  <c r="C500" i="7" l="1"/>
  <c r="D499" i="7"/>
  <c r="H499" i="7" s="1"/>
  <c r="J499" i="7" s="1"/>
  <c r="D501" i="9"/>
  <c r="C502" i="9"/>
  <c r="G499" i="9"/>
  <c r="H499" i="9" s="1"/>
  <c r="J499" i="9" s="1"/>
  <c r="F500" i="9"/>
  <c r="F502" i="7"/>
  <c r="G501" i="7"/>
  <c r="C500" i="8"/>
  <c r="D499" i="8"/>
  <c r="H499" i="8" s="1"/>
  <c r="J499" i="8" s="1"/>
  <c r="C501" i="8" l="1"/>
  <c r="D500" i="8"/>
  <c r="H500" i="8" s="1"/>
  <c r="J500" i="8" s="1"/>
  <c r="D502" i="9"/>
  <c r="C503" i="9"/>
  <c r="F503" i="7"/>
  <c r="G502" i="7"/>
  <c r="G500" i="9"/>
  <c r="H500" i="9" s="1"/>
  <c r="J500" i="9" s="1"/>
  <c r="F501" i="9"/>
  <c r="C501" i="7"/>
  <c r="D500" i="7"/>
  <c r="H500" i="7" s="1"/>
  <c r="J500" i="7" s="1"/>
  <c r="C504" i="9" l="1"/>
  <c r="D503" i="9"/>
  <c r="F502" i="9"/>
  <c r="G501" i="9"/>
  <c r="H501" i="9" s="1"/>
  <c r="J501" i="9" s="1"/>
  <c r="F504" i="7"/>
  <c r="G503" i="7"/>
  <c r="C502" i="7"/>
  <c r="D501" i="7"/>
  <c r="H501" i="7" s="1"/>
  <c r="J501" i="7" s="1"/>
  <c r="C502" i="8"/>
  <c r="D501" i="8"/>
  <c r="H501" i="8" s="1"/>
  <c r="J501" i="8" s="1"/>
  <c r="G502" i="9" l="1"/>
  <c r="H502" i="9" s="1"/>
  <c r="J502" i="9" s="1"/>
  <c r="F503" i="9"/>
  <c r="D502" i="7"/>
  <c r="H502" i="7" s="1"/>
  <c r="J502" i="7" s="1"/>
  <c r="C503" i="7"/>
  <c r="F505" i="7"/>
  <c r="G504" i="7"/>
  <c r="C503" i="8"/>
  <c r="D502" i="8"/>
  <c r="H502" i="8" s="1"/>
  <c r="J502" i="8" s="1"/>
  <c r="C505" i="9"/>
  <c r="D504" i="9"/>
  <c r="C504" i="7" l="1"/>
  <c r="D503" i="7"/>
  <c r="H503" i="7" s="1"/>
  <c r="J503" i="7" s="1"/>
  <c r="F506" i="7"/>
  <c r="G505" i="7"/>
  <c r="C506" i="9"/>
  <c r="D505" i="9"/>
  <c r="C504" i="8"/>
  <c r="D503" i="8"/>
  <c r="H503" i="8" s="1"/>
  <c r="J503" i="8" s="1"/>
  <c r="G503" i="9"/>
  <c r="H503" i="9" s="1"/>
  <c r="J503" i="9" s="1"/>
  <c r="F504" i="9"/>
  <c r="D506" i="9" l="1"/>
  <c r="C507" i="9"/>
  <c r="F507" i="7"/>
  <c r="G506" i="7"/>
  <c r="G504" i="9"/>
  <c r="H504" i="9" s="1"/>
  <c r="J504" i="9" s="1"/>
  <c r="F505" i="9"/>
  <c r="C505" i="8"/>
  <c r="D504" i="8"/>
  <c r="H504" i="8" s="1"/>
  <c r="J504" i="8" s="1"/>
  <c r="C505" i="7"/>
  <c r="D504" i="7"/>
  <c r="H504" i="7" s="1"/>
  <c r="J504" i="7" s="1"/>
  <c r="D505" i="7" l="1"/>
  <c r="H505" i="7" s="1"/>
  <c r="J505" i="7" s="1"/>
  <c r="C506" i="7"/>
  <c r="F506" i="9"/>
  <c r="G505" i="9"/>
  <c r="H505" i="9" s="1"/>
  <c r="J505" i="9" s="1"/>
  <c r="F508" i="7"/>
  <c r="G507" i="7"/>
  <c r="C508" i="9"/>
  <c r="D507" i="9"/>
  <c r="C506" i="8"/>
  <c r="D505" i="8"/>
  <c r="H505" i="8" s="1"/>
  <c r="J505" i="8" s="1"/>
  <c r="C507" i="8" l="1"/>
  <c r="D506" i="8"/>
  <c r="H506" i="8" s="1"/>
  <c r="J506" i="8" s="1"/>
  <c r="F507" i="9"/>
  <c r="G506" i="9"/>
  <c r="H506" i="9" s="1"/>
  <c r="J506" i="9" s="1"/>
  <c r="C507" i="7"/>
  <c r="D506" i="7"/>
  <c r="H506" i="7" s="1"/>
  <c r="J506" i="7" s="1"/>
  <c r="F509" i="7"/>
  <c r="G508" i="7"/>
  <c r="C509" i="9"/>
  <c r="D508" i="9"/>
  <c r="C508" i="7" l="1"/>
  <c r="D507" i="7"/>
  <c r="H507" i="7" s="1"/>
  <c r="J507" i="7" s="1"/>
  <c r="F508" i="9"/>
  <c r="G507" i="9"/>
  <c r="H507" i="9" s="1"/>
  <c r="J507" i="9" s="1"/>
  <c r="C510" i="9"/>
  <c r="D509" i="9"/>
  <c r="F510" i="7"/>
  <c r="G509" i="7"/>
  <c r="D507" i="8"/>
  <c r="H507" i="8" s="1"/>
  <c r="J507" i="8" s="1"/>
  <c r="C508" i="8"/>
  <c r="D508" i="8" l="1"/>
  <c r="H508" i="8" s="1"/>
  <c r="J508" i="8" s="1"/>
  <c r="C509" i="8"/>
  <c r="C511" i="9"/>
  <c r="D510" i="9"/>
  <c r="F509" i="9"/>
  <c r="G508" i="9"/>
  <c r="H508" i="9" s="1"/>
  <c r="J508" i="9" s="1"/>
  <c r="F511" i="7"/>
  <c r="G510" i="7"/>
  <c r="C509" i="7"/>
  <c r="D508" i="7"/>
  <c r="H508" i="7" s="1"/>
  <c r="J508" i="7" s="1"/>
  <c r="C510" i="7" l="1"/>
  <c r="D509" i="7"/>
  <c r="H509" i="7" s="1"/>
  <c r="J509" i="7" s="1"/>
  <c r="F510" i="9"/>
  <c r="G509" i="9"/>
  <c r="H509" i="9" s="1"/>
  <c r="J509" i="9" s="1"/>
  <c r="C512" i="9"/>
  <c r="D511" i="9"/>
  <c r="C510" i="8"/>
  <c r="D509" i="8"/>
  <c r="H509" i="8" s="1"/>
  <c r="J509" i="8" s="1"/>
  <c r="F512" i="7"/>
  <c r="G511" i="7"/>
  <c r="D512" i="9" l="1"/>
  <c r="C513" i="9"/>
  <c r="G512" i="7"/>
  <c r="F513" i="7"/>
  <c r="F511" i="9"/>
  <c r="G510" i="9"/>
  <c r="H510" i="9" s="1"/>
  <c r="J510" i="9" s="1"/>
  <c r="D510" i="8"/>
  <c r="H510" i="8" s="1"/>
  <c r="J510" i="8" s="1"/>
  <c r="C511" i="8"/>
  <c r="C511" i="7"/>
  <c r="D510" i="7"/>
  <c r="H510" i="7" s="1"/>
  <c r="J510" i="7" s="1"/>
  <c r="C512" i="7" l="1"/>
  <c r="D511" i="7"/>
  <c r="H511" i="7" s="1"/>
  <c r="J511" i="7" s="1"/>
  <c r="F512" i="9"/>
  <c r="G511" i="9"/>
  <c r="H511" i="9" s="1"/>
  <c r="J511" i="9" s="1"/>
  <c r="C514" i="9"/>
  <c r="D513" i="9"/>
  <c r="F514" i="7"/>
  <c r="G513" i="7"/>
  <c r="C512" i="8"/>
  <c r="D511" i="8"/>
  <c r="H511" i="8" s="1"/>
  <c r="J511" i="8" s="1"/>
  <c r="C513" i="8" l="1"/>
  <c r="D512" i="8"/>
  <c r="H512" i="8" s="1"/>
  <c r="J512" i="8" s="1"/>
  <c r="C515" i="9"/>
  <c r="D514" i="9"/>
  <c r="F513" i="9"/>
  <c r="G512" i="9"/>
  <c r="H512" i="9" s="1"/>
  <c r="J512" i="9" s="1"/>
  <c r="F515" i="7"/>
  <c r="G514" i="7"/>
  <c r="C513" i="7"/>
  <c r="D512" i="7"/>
  <c r="H512" i="7" s="1"/>
  <c r="J512" i="7" s="1"/>
  <c r="F514" i="9" l="1"/>
  <c r="G513" i="9"/>
  <c r="H513" i="9" s="1"/>
  <c r="J513" i="9" s="1"/>
  <c r="C516" i="9"/>
  <c r="D515" i="9"/>
  <c r="C514" i="7"/>
  <c r="D513" i="7"/>
  <c r="H513" i="7" s="1"/>
  <c r="J513" i="7" s="1"/>
  <c r="C514" i="8"/>
  <c r="D513" i="8"/>
  <c r="H513" i="8" s="1"/>
  <c r="J513" i="8" s="1"/>
  <c r="G515" i="7"/>
  <c r="F516" i="7"/>
  <c r="F517" i="7" l="1"/>
  <c r="G516" i="7"/>
  <c r="C517" i="9"/>
  <c r="D516" i="9"/>
  <c r="C515" i="7"/>
  <c r="D514" i="7"/>
  <c r="H514" i="7" s="1"/>
  <c r="J514" i="7" s="1"/>
  <c r="C515" i="8"/>
  <c r="D514" i="8"/>
  <c r="H514" i="8" s="1"/>
  <c r="J514" i="8" s="1"/>
  <c r="F515" i="9"/>
  <c r="G514" i="9"/>
  <c r="H514" i="9" s="1"/>
  <c r="J514" i="9" s="1"/>
  <c r="F516" i="9" l="1"/>
  <c r="G515" i="9"/>
  <c r="H515" i="9" s="1"/>
  <c r="J515" i="9" s="1"/>
  <c r="C516" i="7"/>
  <c r="D515" i="7"/>
  <c r="H515" i="7" s="1"/>
  <c r="J515" i="7" s="1"/>
  <c r="C518" i="9"/>
  <c r="D517" i="9"/>
  <c r="C516" i="8"/>
  <c r="D515" i="8"/>
  <c r="H515" i="8" s="1"/>
  <c r="J515" i="8" s="1"/>
  <c r="F518" i="7"/>
  <c r="G517" i="7"/>
  <c r="C517" i="7" l="1"/>
  <c r="D516" i="7"/>
  <c r="H516" i="7" s="1"/>
  <c r="J516" i="7" s="1"/>
  <c r="C519" i="9"/>
  <c r="D518" i="9"/>
  <c r="F519" i="7"/>
  <c r="G518" i="7"/>
  <c r="C517" i="8"/>
  <c r="D516" i="8"/>
  <c r="H516" i="8" s="1"/>
  <c r="J516" i="8" s="1"/>
  <c r="G516" i="9"/>
  <c r="H516" i="9" s="1"/>
  <c r="J516" i="9" s="1"/>
  <c r="F517" i="9"/>
  <c r="F518" i="9" l="1"/>
  <c r="G517" i="9"/>
  <c r="H517" i="9" s="1"/>
  <c r="J517" i="9" s="1"/>
  <c r="C520" i="9"/>
  <c r="D519" i="9"/>
  <c r="F520" i="7"/>
  <c r="G519" i="7"/>
  <c r="C518" i="8"/>
  <c r="D517" i="8"/>
  <c r="H517" i="8" s="1"/>
  <c r="J517" i="8" s="1"/>
  <c r="C518" i="7"/>
  <c r="D517" i="7"/>
  <c r="H517" i="7" s="1"/>
  <c r="J517" i="7" s="1"/>
  <c r="C521" i="9" l="1"/>
  <c r="D520" i="9"/>
  <c r="C519" i="7"/>
  <c r="D518" i="7"/>
  <c r="H518" i="7" s="1"/>
  <c r="J518" i="7" s="1"/>
  <c r="F521" i="7"/>
  <c r="G520" i="7"/>
  <c r="C519" i="8"/>
  <c r="D519" i="8" s="1"/>
  <c r="H519" i="8" s="1"/>
  <c r="J519" i="8" s="1"/>
  <c r="D518" i="8"/>
  <c r="H518" i="8" s="1"/>
  <c r="J518" i="8" s="1"/>
  <c r="F519" i="9"/>
  <c r="G518" i="9"/>
  <c r="H518" i="9" s="1"/>
  <c r="J518" i="9" s="1"/>
  <c r="F520" i="9" l="1"/>
  <c r="G519" i="9"/>
  <c r="H519" i="9" s="1"/>
  <c r="J519" i="9" s="1"/>
  <c r="C520" i="7"/>
  <c r="D519" i="7"/>
  <c r="H519" i="7" s="1"/>
  <c r="J519" i="7" s="1"/>
  <c r="F522" i="7"/>
  <c r="G521" i="7"/>
  <c r="C522" i="9"/>
  <c r="D521" i="9"/>
  <c r="D520" i="7" l="1"/>
  <c r="H520" i="7" s="1"/>
  <c r="J520" i="7" s="1"/>
  <c r="C521" i="7"/>
  <c r="F523" i="7"/>
  <c r="G522" i="7"/>
  <c r="C523" i="9"/>
  <c r="D522" i="9"/>
  <c r="F521" i="9"/>
  <c r="G520" i="9"/>
  <c r="H520" i="9" s="1"/>
  <c r="J520" i="9" s="1"/>
  <c r="F524" i="7" l="1"/>
  <c r="G523" i="7"/>
  <c r="C524" i="9"/>
  <c r="D523" i="9"/>
  <c r="C522" i="7"/>
  <c r="D521" i="7"/>
  <c r="H521" i="7" s="1"/>
  <c r="J521" i="7" s="1"/>
  <c r="F522" i="9"/>
  <c r="G521" i="9"/>
  <c r="H521" i="9" s="1"/>
  <c r="J521" i="9" s="1"/>
  <c r="D524" i="9" l="1"/>
  <c r="C525" i="9"/>
  <c r="C523" i="7"/>
  <c r="D522" i="7"/>
  <c r="H522" i="7" s="1"/>
  <c r="J522" i="7" s="1"/>
  <c r="G522" i="9"/>
  <c r="H522" i="9" s="1"/>
  <c r="J522" i="9" s="1"/>
  <c r="F523" i="9"/>
  <c r="F525" i="7"/>
  <c r="G524" i="7"/>
  <c r="C526" i="9" l="1"/>
  <c r="D525" i="9"/>
  <c r="D523" i="7"/>
  <c r="H523" i="7" s="1"/>
  <c r="J523" i="7" s="1"/>
  <c r="C524" i="7"/>
  <c r="F526" i="7"/>
  <c r="G525" i="7"/>
  <c r="F524" i="9"/>
  <c r="G523" i="9"/>
  <c r="H523" i="9" s="1"/>
  <c r="J523" i="9" s="1"/>
  <c r="F527" i="7" l="1"/>
  <c r="G526" i="7"/>
  <c r="F525" i="9"/>
  <c r="G524" i="9"/>
  <c r="H524" i="9" s="1"/>
  <c r="J524" i="9" s="1"/>
  <c r="C525" i="7"/>
  <c r="D524" i="7"/>
  <c r="H524" i="7" s="1"/>
  <c r="J524" i="7" s="1"/>
  <c r="C527" i="9"/>
  <c r="D526" i="9"/>
  <c r="F526" i="9" l="1"/>
  <c r="G525" i="9"/>
  <c r="H525" i="9" s="1"/>
  <c r="J525" i="9" s="1"/>
  <c r="C526" i="7"/>
  <c r="D525" i="7"/>
  <c r="H525" i="7" s="1"/>
  <c r="J525" i="7" s="1"/>
  <c r="C528" i="9"/>
  <c r="D527" i="9"/>
  <c r="F528" i="7"/>
  <c r="G527" i="7"/>
  <c r="C529" i="9" l="1"/>
  <c r="D528" i="9"/>
  <c r="C527" i="7"/>
  <c r="D526" i="7"/>
  <c r="H526" i="7" s="1"/>
  <c r="J526" i="7" s="1"/>
  <c r="F529" i="7"/>
  <c r="G528" i="7"/>
  <c r="F527" i="9"/>
  <c r="G526" i="9"/>
  <c r="H526" i="9" s="1"/>
  <c r="J526" i="9" s="1"/>
  <c r="C528" i="7" l="1"/>
  <c r="D527" i="7"/>
  <c r="H527" i="7" s="1"/>
  <c r="J527" i="7" s="1"/>
  <c r="F530" i="7"/>
  <c r="G529" i="7"/>
  <c r="F528" i="9"/>
  <c r="G527" i="9"/>
  <c r="H527" i="9" s="1"/>
  <c r="J527" i="9" s="1"/>
  <c r="C530" i="9"/>
  <c r="D529" i="9"/>
  <c r="G530" i="7" l="1"/>
  <c r="F531" i="7"/>
  <c r="F529" i="9"/>
  <c r="G528" i="9"/>
  <c r="H528" i="9" s="1"/>
  <c r="J528" i="9" s="1"/>
  <c r="D530" i="9"/>
  <c r="C531" i="9"/>
  <c r="C529" i="7"/>
  <c r="D528" i="7"/>
  <c r="H528" i="7" s="1"/>
  <c r="J528" i="7" s="1"/>
  <c r="F530" i="9" l="1"/>
  <c r="G529" i="9"/>
  <c r="H529" i="9" s="1"/>
  <c r="J529" i="9" s="1"/>
  <c r="F532" i="7"/>
  <c r="G531" i="7"/>
  <c r="C530" i="7"/>
  <c r="D529" i="7"/>
  <c r="H529" i="7" s="1"/>
  <c r="J529" i="7" s="1"/>
  <c r="C532" i="9"/>
  <c r="D531" i="9"/>
  <c r="C531" i="7" l="1"/>
  <c r="D530" i="7"/>
  <c r="H530" i="7" s="1"/>
  <c r="J530" i="7" s="1"/>
  <c r="F533" i="7"/>
  <c r="G532" i="7"/>
  <c r="C533" i="9"/>
  <c r="D532" i="9"/>
  <c r="F531" i="9"/>
  <c r="G530" i="9"/>
  <c r="H530" i="9" s="1"/>
  <c r="J530" i="9" s="1"/>
  <c r="C534" i="9" l="1"/>
  <c r="D533" i="9"/>
  <c r="G533" i="7"/>
  <c r="F534" i="7"/>
  <c r="F532" i="9"/>
  <c r="G531" i="9"/>
  <c r="H531" i="9" s="1"/>
  <c r="J531" i="9" s="1"/>
  <c r="C532" i="7"/>
  <c r="D531" i="7"/>
  <c r="H531" i="7" s="1"/>
  <c r="J531" i="7" s="1"/>
  <c r="F533" i="9" l="1"/>
  <c r="G532" i="9"/>
  <c r="H532" i="9" s="1"/>
  <c r="J532" i="9" s="1"/>
  <c r="F535" i="7"/>
  <c r="G534" i="7"/>
  <c r="C533" i="7"/>
  <c r="D532" i="7"/>
  <c r="H532" i="7" s="1"/>
  <c r="J532" i="7" s="1"/>
  <c r="C535" i="9"/>
  <c r="D534" i="9"/>
  <c r="F536" i="7" l="1"/>
  <c r="G535" i="7"/>
  <c r="C534" i="7"/>
  <c r="D533" i="7"/>
  <c r="H533" i="7" s="1"/>
  <c r="J533" i="7" s="1"/>
  <c r="G533" i="9"/>
  <c r="H533" i="9" s="1"/>
  <c r="J533" i="9" s="1"/>
  <c r="F534" i="9"/>
  <c r="C536" i="9"/>
  <c r="D535" i="9"/>
  <c r="C535" i="7" l="1"/>
  <c r="D534" i="7"/>
  <c r="H534" i="7" s="1"/>
  <c r="J534" i="7" s="1"/>
  <c r="C537" i="9"/>
  <c r="D536" i="9"/>
  <c r="G534" i="9"/>
  <c r="H534" i="9" s="1"/>
  <c r="J534" i="9" s="1"/>
  <c r="F535" i="9"/>
  <c r="F537" i="7"/>
  <c r="G536" i="7"/>
  <c r="F538" i="7" l="1"/>
  <c r="G537" i="7"/>
  <c r="C538" i="9"/>
  <c r="D537" i="9"/>
  <c r="C536" i="7"/>
  <c r="D535" i="7"/>
  <c r="H535" i="7" s="1"/>
  <c r="J535" i="7" s="1"/>
  <c r="F536" i="9"/>
  <c r="G535" i="9"/>
  <c r="H535" i="9" s="1"/>
  <c r="J535" i="9" s="1"/>
  <c r="C539" i="9" l="1"/>
  <c r="D538" i="9"/>
  <c r="C537" i="7"/>
  <c r="D536" i="7"/>
  <c r="H536" i="7" s="1"/>
  <c r="J536" i="7" s="1"/>
  <c r="F539" i="7"/>
  <c r="G538" i="7"/>
  <c r="F537" i="9"/>
  <c r="G536" i="9"/>
  <c r="H536" i="9" s="1"/>
  <c r="J536" i="9" s="1"/>
  <c r="F540" i="7" l="1"/>
  <c r="G539" i="7"/>
  <c r="C538" i="7"/>
  <c r="D537" i="7"/>
  <c r="H537" i="7" s="1"/>
  <c r="J537" i="7" s="1"/>
  <c r="F538" i="9"/>
  <c r="G537" i="9"/>
  <c r="H537" i="9" s="1"/>
  <c r="J537" i="9" s="1"/>
  <c r="C540" i="9"/>
  <c r="D539" i="9"/>
  <c r="D538" i="7" l="1"/>
  <c r="H538" i="7" s="1"/>
  <c r="J538" i="7" s="1"/>
  <c r="C539" i="7"/>
  <c r="F539" i="9"/>
  <c r="G538" i="9"/>
  <c r="H538" i="9" s="1"/>
  <c r="J538" i="9" s="1"/>
  <c r="F541" i="7"/>
  <c r="G540" i="7"/>
  <c r="C541" i="9"/>
  <c r="D540" i="9"/>
  <c r="F540" i="9" l="1"/>
  <c r="G539" i="9"/>
  <c r="H539" i="9" s="1"/>
  <c r="J539" i="9" s="1"/>
  <c r="C540" i="7"/>
  <c r="D539" i="7"/>
  <c r="H539" i="7" s="1"/>
  <c r="J539" i="7" s="1"/>
  <c r="F542" i="7"/>
  <c r="G541" i="7"/>
  <c r="C542" i="9"/>
  <c r="D541" i="9"/>
  <c r="C541" i="7" l="1"/>
  <c r="D540" i="7"/>
  <c r="H540" i="7" s="1"/>
  <c r="J540" i="7" s="1"/>
  <c r="F543" i="7"/>
  <c r="G542" i="7"/>
  <c r="C543" i="9"/>
  <c r="D542" i="9"/>
  <c r="F541" i="9"/>
  <c r="G540" i="9"/>
  <c r="H540" i="9" s="1"/>
  <c r="J540" i="9" s="1"/>
  <c r="F544" i="7" l="1"/>
  <c r="G543" i="7"/>
  <c r="C544" i="9"/>
  <c r="D543" i="9"/>
  <c r="F542" i="9"/>
  <c r="G541" i="9"/>
  <c r="H541" i="9" s="1"/>
  <c r="J541" i="9" s="1"/>
  <c r="D541" i="7"/>
  <c r="H541" i="7" s="1"/>
  <c r="J541" i="7" s="1"/>
  <c r="C542" i="7"/>
  <c r="C545" i="9" l="1"/>
  <c r="D544" i="9"/>
  <c r="F543" i="9"/>
  <c r="G542" i="9"/>
  <c r="H542" i="9" s="1"/>
  <c r="J542" i="9" s="1"/>
  <c r="C543" i="7"/>
  <c r="D542" i="7"/>
  <c r="H542" i="7" s="1"/>
  <c r="J542" i="7" s="1"/>
  <c r="F545" i="7"/>
  <c r="G544" i="7"/>
  <c r="C544" i="7" l="1"/>
  <c r="D543" i="7"/>
  <c r="H543" i="7" s="1"/>
  <c r="J543" i="7" s="1"/>
  <c r="F544" i="9"/>
  <c r="G543" i="9"/>
  <c r="H543" i="9" s="1"/>
  <c r="J543" i="9" s="1"/>
  <c r="F546" i="7"/>
  <c r="G545" i="7"/>
  <c r="C546" i="9"/>
  <c r="D545" i="9"/>
  <c r="F547" i="7" l="1"/>
  <c r="G546" i="7"/>
  <c r="F545" i="9"/>
  <c r="G544" i="9"/>
  <c r="H544" i="9" s="1"/>
  <c r="J544" i="9" s="1"/>
  <c r="C547" i="9"/>
  <c r="D546" i="9"/>
  <c r="C545" i="7"/>
  <c r="D544" i="7"/>
  <c r="H544" i="7" s="1"/>
  <c r="J544" i="7" s="1"/>
  <c r="G545" i="9" l="1"/>
  <c r="H545" i="9" s="1"/>
  <c r="J545" i="9" s="1"/>
  <c r="F546" i="9"/>
  <c r="C548" i="9"/>
  <c r="D547" i="9"/>
  <c r="C546" i="7"/>
  <c r="D545" i="7"/>
  <c r="H545" i="7" s="1"/>
  <c r="J545" i="7" s="1"/>
  <c r="F548" i="7"/>
  <c r="G547" i="7"/>
  <c r="F547" i="9" l="1"/>
  <c r="G546" i="9"/>
  <c r="H546" i="9" s="1"/>
  <c r="J546" i="9" s="1"/>
  <c r="G548" i="7"/>
  <c r="F549" i="7"/>
  <c r="C547" i="7"/>
  <c r="D546" i="7"/>
  <c r="H546" i="7" s="1"/>
  <c r="J546" i="7" s="1"/>
  <c r="C549" i="9"/>
  <c r="D548" i="9"/>
  <c r="C548" i="7" l="1"/>
  <c r="D547" i="7"/>
  <c r="H547" i="7" s="1"/>
  <c r="J547" i="7" s="1"/>
  <c r="F548" i="9"/>
  <c r="G547" i="9"/>
  <c r="H547" i="9" s="1"/>
  <c r="J547" i="9" s="1"/>
  <c r="F550" i="7"/>
  <c r="G549" i="7"/>
  <c r="C550" i="9"/>
  <c r="D549" i="9"/>
  <c r="F551" i="7" l="1"/>
  <c r="G550" i="7"/>
  <c r="C551" i="9"/>
  <c r="D550" i="9"/>
  <c r="C549" i="7"/>
  <c r="D548" i="7"/>
  <c r="H548" i="7" s="1"/>
  <c r="J548" i="7" s="1"/>
  <c r="F549" i="9"/>
  <c r="G548" i="9"/>
  <c r="H548" i="9" s="1"/>
  <c r="J548" i="9" s="1"/>
  <c r="C552" i="9" l="1"/>
  <c r="D551" i="9"/>
  <c r="C550" i="7"/>
  <c r="D549" i="7"/>
  <c r="H549" i="7" s="1"/>
  <c r="J549" i="7" s="1"/>
  <c r="F550" i="9"/>
  <c r="G549" i="9"/>
  <c r="H549" i="9" s="1"/>
  <c r="J549" i="9" s="1"/>
  <c r="G551" i="7"/>
  <c r="F552" i="7"/>
  <c r="C551" i="7" l="1"/>
  <c r="D550" i="7"/>
  <c r="H550" i="7" s="1"/>
  <c r="J550" i="7" s="1"/>
  <c r="F551" i="9"/>
  <c r="G550" i="9"/>
  <c r="H550" i="9" s="1"/>
  <c r="J550" i="9" s="1"/>
  <c r="C553" i="9"/>
  <c r="D552" i="9"/>
  <c r="F553" i="7"/>
  <c r="G552" i="7"/>
  <c r="F552" i="9" l="1"/>
  <c r="G551" i="9"/>
  <c r="H551" i="9" s="1"/>
  <c r="J551" i="9" s="1"/>
  <c r="F554" i="7"/>
  <c r="G553" i="7"/>
  <c r="C554" i="9"/>
  <c r="D553" i="9"/>
  <c r="C552" i="7"/>
  <c r="D551" i="7"/>
  <c r="H551" i="7" s="1"/>
  <c r="J551" i="7" s="1"/>
  <c r="C553" i="7" l="1"/>
  <c r="D552" i="7"/>
  <c r="H552" i="7" s="1"/>
  <c r="J552" i="7" s="1"/>
  <c r="C555" i="9"/>
  <c r="D554" i="9"/>
  <c r="F555" i="7"/>
  <c r="G554" i="7"/>
  <c r="F553" i="9"/>
  <c r="G552" i="9"/>
  <c r="H552" i="9" s="1"/>
  <c r="J552" i="9" s="1"/>
  <c r="C556" i="9" l="1"/>
  <c r="D555" i="9"/>
  <c r="F556" i="7"/>
  <c r="G555" i="7"/>
  <c r="C554" i="7"/>
  <c r="D553" i="7"/>
  <c r="H553" i="7" s="1"/>
  <c r="J553" i="7" s="1"/>
  <c r="F554" i="9"/>
  <c r="G553" i="9"/>
  <c r="H553" i="9" s="1"/>
  <c r="J553" i="9" s="1"/>
  <c r="C555" i="7" l="1"/>
  <c r="D554" i="7"/>
  <c r="H554" i="7" s="1"/>
  <c r="J554" i="7" s="1"/>
  <c r="F557" i="7"/>
  <c r="G556" i="7"/>
  <c r="F555" i="9"/>
  <c r="G554" i="9"/>
  <c r="H554" i="9" s="1"/>
  <c r="J554" i="9" s="1"/>
  <c r="C557" i="9"/>
  <c r="D556" i="9"/>
  <c r="F556" i="9" l="1"/>
  <c r="G555" i="9"/>
  <c r="H555" i="9" s="1"/>
  <c r="J555" i="9" s="1"/>
  <c r="C556" i="7"/>
  <c r="D555" i="7"/>
  <c r="H555" i="7" s="1"/>
  <c r="J555" i="7" s="1"/>
  <c r="F558" i="7"/>
  <c r="G557" i="7"/>
  <c r="C558" i="9"/>
  <c r="D557" i="9"/>
  <c r="F559" i="7" l="1"/>
  <c r="G558" i="7"/>
  <c r="D556" i="7"/>
  <c r="H556" i="7" s="1"/>
  <c r="J556" i="7" s="1"/>
  <c r="C557" i="7"/>
  <c r="C559" i="9"/>
  <c r="D558" i="9"/>
  <c r="F557" i="9"/>
  <c r="G556" i="9"/>
  <c r="H556" i="9" s="1"/>
  <c r="J556" i="9" s="1"/>
  <c r="C558" i="7" l="1"/>
  <c r="D557" i="7"/>
  <c r="H557" i="7" s="1"/>
  <c r="J557" i="7" s="1"/>
  <c r="D559" i="9"/>
  <c r="C560" i="9"/>
  <c r="G557" i="9"/>
  <c r="H557" i="9" s="1"/>
  <c r="J557" i="9" s="1"/>
  <c r="F558" i="9"/>
  <c r="F560" i="7"/>
  <c r="G559" i="7"/>
  <c r="F559" i="9" l="1"/>
  <c r="G558" i="9"/>
  <c r="H558" i="9" s="1"/>
  <c r="J558" i="9" s="1"/>
  <c r="C561" i="9"/>
  <c r="D560" i="9"/>
  <c r="F561" i="7"/>
  <c r="G560" i="7"/>
  <c r="C559" i="7"/>
  <c r="D558" i="7"/>
  <c r="H558" i="7" s="1"/>
  <c r="J558" i="7" s="1"/>
  <c r="F562" i="7" l="1"/>
  <c r="G561" i="7"/>
  <c r="C562" i="9"/>
  <c r="D561" i="9"/>
  <c r="D559" i="7"/>
  <c r="H559" i="7" s="1"/>
  <c r="J559" i="7" s="1"/>
  <c r="C560" i="7"/>
  <c r="F560" i="9"/>
  <c r="G559" i="9"/>
  <c r="H559" i="9" s="1"/>
  <c r="J559" i="9" s="1"/>
  <c r="C563" i="9" l="1"/>
  <c r="D562" i="9"/>
  <c r="F561" i="9"/>
  <c r="G560" i="9"/>
  <c r="H560" i="9" s="1"/>
  <c r="J560" i="9" s="1"/>
  <c r="C561" i="7"/>
  <c r="D560" i="7"/>
  <c r="H560" i="7" s="1"/>
  <c r="J560" i="7" s="1"/>
  <c r="F563" i="7"/>
  <c r="G562" i="7"/>
  <c r="C562" i="7" l="1"/>
  <c r="D561" i="7"/>
  <c r="H561" i="7" s="1"/>
  <c r="J561" i="7" s="1"/>
  <c r="F562" i="9"/>
  <c r="G561" i="9"/>
  <c r="H561" i="9" s="1"/>
  <c r="J561" i="9" s="1"/>
  <c r="F564" i="7"/>
  <c r="G563" i="7"/>
  <c r="C564" i="9"/>
  <c r="D563" i="9"/>
  <c r="F565" i="7" l="1"/>
  <c r="G564" i="7"/>
  <c r="F563" i="9"/>
  <c r="G562" i="9"/>
  <c r="H562" i="9" s="1"/>
  <c r="J562" i="9" s="1"/>
  <c r="C565" i="9"/>
  <c r="D564" i="9"/>
  <c r="C563" i="7"/>
  <c r="D562" i="7"/>
  <c r="H562" i="7" s="1"/>
  <c r="J562" i="7" s="1"/>
  <c r="C566" i="9" l="1"/>
  <c r="D565" i="9"/>
  <c r="F564" i="9"/>
  <c r="G563" i="9"/>
  <c r="H563" i="9" s="1"/>
  <c r="J563" i="9" s="1"/>
  <c r="C564" i="7"/>
  <c r="D563" i="7"/>
  <c r="H563" i="7" s="1"/>
  <c r="J563" i="7" s="1"/>
  <c r="F566" i="7"/>
  <c r="G565" i="7"/>
  <c r="C565" i="7" l="1"/>
  <c r="D564" i="7"/>
  <c r="H564" i="7" s="1"/>
  <c r="J564" i="7" s="1"/>
  <c r="G566" i="7"/>
  <c r="F567" i="7"/>
  <c r="F565" i="9"/>
  <c r="G564" i="9"/>
  <c r="H564" i="9" s="1"/>
  <c r="J564" i="9" s="1"/>
  <c r="C567" i="9"/>
  <c r="D566" i="9"/>
  <c r="F566" i="9" l="1"/>
  <c r="G565" i="9"/>
  <c r="H565" i="9" s="1"/>
  <c r="J565" i="9" s="1"/>
  <c r="C568" i="9"/>
  <c r="D567" i="9"/>
  <c r="F568" i="7"/>
  <c r="G567" i="7"/>
  <c r="C566" i="7"/>
  <c r="D565" i="7"/>
  <c r="H565" i="7" s="1"/>
  <c r="J565" i="7" s="1"/>
  <c r="C569" i="9" l="1"/>
  <c r="D568" i="9"/>
  <c r="F569" i="7"/>
  <c r="G568" i="7"/>
  <c r="C567" i="7"/>
  <c r="D566" i="7"/>
  <c r="H566" i="7" s="1"/>
  <c r="J566" i="7" s="1"/>
  <c r="F567" i="9"/>
  <c r="G566" i="9"/>
  <c r="H566" i="9" s="1"/>
  <c r="J566" i="9" s="1"/>
  <c r="G569" i="7" l="1"/>
  <c r="F570" i="7"/>
  <c r="C568" i="7"/>
  <c r="D567" i="7"/>
  <c r="H567" i="7" s="1"/>
  <c r="J567" i="7" s="1"/>
  <c r="F568" i="9"/>
  <c r="G567" i="9"/>
  <c r="H567" i="9" s="1"/>
  <c r="J567" i="9" s="1"/>
  <c r="C570" i="9"/>
  <c r="D569" i="9"/>
  <c r="C569" i="7" l="1"/>
  <c r="D568" i="7"/>
  <c r="H568" i="7" s="1"/>
  <c r="J568" i="7" s="1"/>
  <c r="F569" i="9"/>
  <c r="G568" i="9"/>
  <c r="H568" i="9" s="1"/>
  <c r="J568" i="9" s="1"/>
  <c r="C571" i="9"/>
  <c r="D570" i="9"/>
  <c r="F571" i="7"/>
  <c r="G570" i="7"/>
  <c r="G569" i="9" l="1"/>
  <c r="H569" i="9" s="1"/>
  <c r="J569" i="9" s="1"/>
  <c r="F570" i="9"/>
  <c r="C570" i="7"/>
  <c r="D569" i="7"/>
  <c r="H569" i="7" s="1"/>
  <c r="J569" i="7" s="1"/>
  <c r="D571" i="9"/>
  <c r="C572" i="9"/>
  <c r="F572" i="7"/>
  <c r="G571" i="7"/>
  <c r="C573" i="9" l="1"/>
  <c r="D572" i="9"/>
  <c r="C571" i="7"/>
  <c r="D570" i="7"/>
  <c r="H570" i="7" s="1"/>
  <c r="J570" i="7" s="1"/>
  <c r="F571" i="9"/>
  <c r="G570" i="9"/>
  <c r="H570" i="9" s="1"/>
  <c r="J570" i="9" s="1"/>
  <c r="F573" i="7"/>
  <c r="G572" i="7"/>
  <c r="F572" i="9" l="1"/>
  <c r="G571" i="9"/>
  <c r="H571" i="9" s="1"/>
  <c r="J571" i="9" s="1"/>
  <c r="F574" i="7"/>
  <c r="G573" i="7"/>
  <c r="C572" i="7"/>
  <c r="D571" i="7"/>
  <c r="H571" i="7" s="1"/>
  <c r="J571" i="7" s="1"/>
  <c r="C574" i="9"/>
  <c r="D574" i="9" s="1"/>
  <c r="D573" i="9"/>
  <c r="C573" i="7" l="1"/>
  <c r="D572" i="7"/>
  <c r="H572" i="7" s="1"/>
  <c r="J572" i="7" s="1"/>
  <c r="F575" i="7"/>
  <c r="G574" i="7"/>
  <c r="F573" i="9"/>
  <c r="G572" i="9"/>
  <c r="H572" i="9" s="1"/>
  <c r="J572" i="9" s="1"/>
  <c r="C574" i="7" l="1"/>
  <c r="D573" i="7"/>
  <c r="H573" i="7" s="1"/>
  <c r="J573" i="7" s="1"/>
  <c r="F576" i="7"/>
  <c r="G575" i="7"/>
  <c r="F574" i="9"/>
  <c r="G573" i="9"/>
  <c r="H573" i="9" s="1"/>
  <c r="J573" i="9" s="1"/>
  <c r="G574" i="9" l="1"/>
  <c r="H574" i="9" s="1"/>
  <c r="J574" i="9" s="1"/>
  <c r="F575" i="9"/>
  <c r="F577" i="7"/>
  <c r="G576" i="7"/>
  <c r="D574" i="7"/>
  <c r="H574" i="7" s="1"/>
  <c r="J574" i="7" s="1"/>
  <c r="C575" i="7"/>
  <c r="F576" i="9" l="1"/>
  <c r="G575" i="9"/>
  <c r="H575" i="9" s="1"/>
  <c r="J575" i="9" s="1"/>
  <c r="C576" i="7"/>
  <c r="D575" i="7"/>
  <c r="H575" i="7" s="1"/>
  <c r="J575" i="7" s="1"/>
  <c r="F578" i="7"/>
  <c r="G577" i="7"/>
  <c r="F579" i="7" l="1"/>
  <c r="G579" i="7" s="1"/>
  <c r="G578" i="7"/>
  <c r="C577" i="7"/>
  <c r="D576" i="7"/>
  <c r="H576" i="7" s="1"/>
  <c r="J576" i="7" s="1"/>
  <c r="F577" i="9"/>
  <c r="G577" i="9" s="1"/>
  <c r="H577" i="9" s="1"/>
  <c r="J577" i="9" s="1"/>
  <c r="G576" i="9"/>
  <c r="H576" i="9" s="1"/>
  <c r="J576" i="9" s="1"/>
  <c r="D577" i="7" l="1"/>
  <c r="H577" i="7" s="1"/>
  <c r="J577" i="7" s="1"/>
  <c r="C578" i="7"/>
  <c r="C579" i="7" l="1"/>
  <c r="D579" i="7" s="1"/>
  <c r="H579" i="7" s="1"/>
  <c r="J579" i="7" s="1"/>
  <c r="D578" i="7"/>
  <c r="H578" i="7" s="1"/>
  <c r="J578" i="7" s="1"/>
</calcChain>
</file>

<file path=xl/sharedStrings.xml><?xml version="1.0" encoding="utf-8"?>
<sst xmlns="http://schemas.openxmlformats.org/spreadsheetml/2006/main" count="360" uniqueCount="103">
  <si>
    <t>Source:</t>
  </si>
  <si>
    <t>USDA/AMS: National Weekly Grain Co-Products Report</t>
  </si>
  <si>
    <t>https://www.ams.usda.gov/mnreports/ams_3618.pdf</t>
  </si>
  <si>
    <t xml:space="preserve">7/29/22 and prior: </t>
  </si>
  <si>
    <t>USDA/AMS: Iowa Ethanol Corn and Co-Products Processing Values Report (NW_GR212)</t>
  </si>
  <si>
    <t>https://www.ams.usda.gov/mnreports/nw_gr212.txt</t>
  </si>
  <si>
    <t>USDA/AMS: Illinois Ethanol Corn and Co-Products Processing Values Report (GX_GR212)</t>
  </si>
  <si>
    <t>https://www.ams.usda.gov/mnreports/gx_gr212.txt</t>
  </si>
  <si>
    <t>USDA/AMS: Nebraska Ethanol Corn and Co-Products Processing Values Report (NW_GR213)</t>
  </si>
  <si>
    <t>https://www.ams.usda.gov/mnreports/nw_gr213.txt</t>
  </si>
  <si>
    <t>Notes:</t>
  </si>
  <si>
    <t>Corn values are derived from prices reported on the National Daily &amp; Weekly Ethanol Reports.</t>
  </si>
  <si>
    <t>Soybean values are derived from prices reported on State Point of Sale Grain reports and the National Grain and Oilseed Processor Feedstuff Report.</t>
  </si>
  <si>
    <t>Values calculated based on Price and Yield per Bushel of Corn/Soybeans</t>
  </si>
  <si>
    <t>Commodity Variety Unit Yield</t>
  </si>
  <si>
    <t>Ethanol</t>
  </si>
  <si>
    <t>Gal/Bu</t>
  </si>
  <si>
    <t>Dried Distillers Grain</t>
  </si>
  <si>
    <t>Lbs/Bu</t>
  </si>
  <si>
    <t>Wet Distillers Grain</t>
  </si>
  <si>
    <t>65-70%</t>
  </si>
  <si>
    <t xml:space="preserve">Distillers Corn Oil </t>
  </si>
  <si>
    <t>Soybean Meal</t>
  </si>
  <si>
    <t>Soybean Oil</t>
  </si>
  <si>
    <t>Soybean Hulls</t>
  </si>
  <si>
    <t>Corn EPV Value = Total value from Ethanol, Dried 10% Distillers Grains and Distillers Corn Oil</t>
  </si>
  <si>
    <t>Soybean EPV Value = Total value from Soybean Meal, Soybean Oil and Soybean Hulls</t>
  </si>
  <si>
    <t>Notes for historical sheets:</t>
  </si>
  <si>
    <t>This table is presented for statistical comparison &amp; is not intended to indicate operating margins.</t>
  </si>
  <si>
    <t>All prices are a simple average derived from NW_GR111 &amp; NW_GR112 (see Ethanol&amp;Grains.xls).</t>
  </si>
  <si>
    <t>Terms of these prices are negotiated, spot market and FOB the plant.</t>
  </si>
  <si>
    <t>LMIC Calculations are in blue - values may not match reported values due to rounding</t>
  </si>
  <si>
    <t>Due to gov't shut down the weekl of 10/18/2013, only reflects Friday data for that week.</t>
  </si>
  <si>
    <t>National Weekly Corn &amp; Co-Products</t>
  </si>
  <si>
    <t>Corn</t>
  </si>
  <si>
    <r>
      <t>Distillers Corn Oil Price</t>
    </r>
    <r>
      <rPr>
        <sz val="12"/>
        <color theme="1"/>
        <rFont val="Aptos Narrow"/>
        <family val="2"/>
        <scheme val="minor"/>
      </rPr>
      <t xml:space="preserve"> (cents/pound)</t>
    </r>
  </si>
  <si>
    <r>
      <t>Distillers Corn Oil Value</t>
    </r>
    <r>
      <rPr>
        <sz val="12"/>
        <color theme="1"/>
        <rFont val="Aptos Narrow"/>
        <family val="2"/>
        <scheme val="minor"/>
      </rPr>
      <t xml:space="preserve"> ($/bu)</t>
    </r>
  </si>
  <si>
    <r>
      <t>Distillers Grain Dried 10% Price</t>
    </r>
    <r>
      <rPr>
        <sz val="12"/>
        <color theme="1"/>
        <rFont val="Aptos Narrow"/>
        <family val="2"/>
        <scheme val="minor"/>
      </rPr>
      <t xml:space="preserve"> (cents/pound)</t>
    </r>
  </si>
  <si>
    <r>
      <t>Distillers Grain Dried 10% Value</t>
    </r>
    <r>
      <rPr>
        <sz val="12"/>
        <color theme="1"/>
        <rFont val="Aptos Narrow"/>
        <family val="2"/>
        <scheme val="minor"/>
      </rPr>
      <t xml:space="preserve"> ($/Bu)</t>
    </r>
  </si>
  <si>
    <r>
      <t>Distillers Grain Wet 65-70% Price</t>
    </r>
    <r>
      <rPr>
        <sz val="12"/>
        <color theme="1"/>
        <rFont val="Aptos Narrow"/>
        <family val="2"/>
        <scheme val="minor"/>
      </rPr>
      <t xml:space="preserve"> (cents/pound)</t>
    </r>
  </si>
  <si>
    <r>
      <t>Distillers Grain Wet 65-70% Value</t>
    </r>
    <r>
      <rPr>
        <sz val="12"/>
        <color theme="1"/>
        <rFont val="Aptos Narrow"/>
        <family val="2"/>
        <scheme val="minor"/>
      </rPr>
      <t xml:space="preserve"> ($/Bu)</t>
    </r>
  </si>
  <si>
    <r>
      <t>Ethanol Price</t>
    </r>
    <r>
      <rPr>
        <sz val="12"/>
        <color theme="1"/>
        <rFont val="Aptos Narrow"/>
        <family val="2"/>
        <scheme val="minor"/>
      </rPr>
      <t xml:space="preserve"> (cents/pound)</t>
    </r>
  </si>
  <si>
    <r>
      <t>Ethanol Value</t>
    </r>
    <r>
      <rPr>
        <sz val="12"/>
        <color theme="1"/>
        <rFont val="Aptos Narrow"/>
        <family val="2"/>
        <scheme val="minor"/>
      </rPr>
      <t xml:space="preserve"> ($/Bu)</t>
    </r>
  </si>
  <si>
    <r>
      <t>Corn Estimated Processing Value</t>
    </r>
    <r>
      <rPr>
        <sz val="12"/>
        <color theme="1"/>
        <rFont val="Aptos Narrow"/>
        <family val="2"/>
        <scheme val="minor"/>
      </rPr>
      <t xml:space="preserve"> ($/Bu)</t>
    </r>
  </si>
  <si>
    <t>Average Input Price</t>
  </si>
  <si>
    <t>Eastern Cornbelt</t>
  </si>
  <si>
    <t>Iowa</t>
  </si>
  <si>
    <t>Kansas</t>
  </si>
  <si>
    <t>Minnesota</t>
  </si>
  <si>
    <t>Missouri</t>
  </si>
  <si>
    <t>Nebraska</t>
  </si>
  <si>
    <t>South Dakota</t>
  </si>
  <si>
    <t>Wisconsin</t>
  </si>
  <si>
    <t>Illinois</t>
  </si>
  <si>
    <t>Indiana</t>
  </si>
  <si>
    <t>Michigan</t>
  </si>
  <si>
    <t>Ohio</t>
  </si>
  <si>
    <t/>
  </si>
  <si>
    <t>National Weekly Soybeans &amp; Co-Products</t>
  </si>
  <si>
    <t>Soybeans</t>
  </si>
  <si>
    <r>
      <t>Soybean Hulls Price</t>
    </r>
    <r>
      <rPr>
        <sz val="12"/>
        <color theme="1"/>
        <rFont val="Aptos Narrow"/>
        <family val="2"/>
        <scheme val="minor"/>
      </rPr>
      <t xml:space="preserve"> (cents/pound)</t>
    </r>
  </si>
  <si>
    <r>
      <t>Soybean Hulls Value</t>
    </r>
    <r>
      <rPr>
        <sz val="12"/>
        <color theme="1"/>
        <rFont val="Aptos Narrow"/>
        <family val="2"/>
        <scheme val="minor"/>
      </rPr>
      <t xml:space="preserve"> ($/bu)</t>
    </r>
  </si>
  <si>
    <r>
      <t>Soybean Meal Price</t>
    </r>
    <r>
      <rPr>
        <sz val="12"/>
        <color theme="1"/>
        <rFont val="Aptos Narrow"/>
        <family val="2"/>
        <scheme val="minor"/>
      </rPr>
      <t xml:space="preserve"> (cents/pound)</t>
    </r>
  </si>
  <si>
    <r>
      <t>Soybean Meal Value</t>
    </r>
    <r>
      <rPr>
        <sz val="12"/>
        <color theme="1"/>
        <rFont val="Aptos Narrow"/>
        <family val="2"/>
        <scheme val="minor"/>
      </rPr>
      <t xml:space="preserve"> ($/Bu)</t>
    </r>
  </si>
  <si>
    <r>
      <t xml:space="preserve">Soybean Oil Price </t>
    </r>
    <r>
      <rPr>
        <sz val="12"/>
        <color theme="1"/>
        <rFont val="Aptos Narrow"/>
        <family val="2"/>
        <scheme val="minor"/>
      </rPr>
      <t>(cents/pound)</t>
    </r>
  </si>
  <si>
    <r>
      <t>Soybean Oil Value</t>
    </r>
    <r>
      <rPr>
        <sz val="12"/>
        <color theme="1"/>
        <rFont val="Aptos Narrow"/>
        <family val="2"/>
        <scheme val="minor"/>
      </rPr>
      <t xml:space="preserve"> ($/Bu)</t>
    </r>
  </si>
  <si>
    <r>
      <t>Soybeans Estimated Processing Value</t>
    </r>
    <r>
      <rPr>
        <sz val="12"/>
        <color theme="1"/>
        <rFont val="Aptos Narrow"/>
        <family val="2"/>
        <scheme val="minor"/>
      </rPr>
      <t xml:space="preserve"> ($/Bu)</t>
    </r>
  </si>
  <si>
    <t>Indiana-Ohio</t>
  </si>
  <si>
    <t>KC Region</t>
  </si>
  <si>
    <t>Memphis, TN</t>
  </si>
  <si>
    <t>NW_GR212</t>
  </si>
  <si>
    <t>Iowa Ethanol Corn &amp; Corn Co-Products Processing Values</t>
  </si>
  <si>
    <t>Weekly</t>
  </si>
  <si>
    <t>Corn prices compared with value of processing products for Iowa ethanol plants</t>
  </si>
  <si>
    <t>Data discontinued 7/29/22</t>
  </si>
  <si>
    <t xml:space="preserve">Ethanol Yield </t>
  </si>
  <si>
    <t xml:space="preserve">Value </t>
  </si>
  <si>
    <t>Distillers Dried Grain</t>
  </si>
  <si>
    <t>DDGS Yield</t>
  </si>
  <si>
    <t>Value of ethanol &amp; DDG</t>
  </si>
  <si>
    <t>Yellow Corn</t>
  </si>
  <si>
    <t>Corn Price vs</t>
  </si>
  <si>
    <t>Tank Cars &amp; Trucks</t>
  </si>
  <si>
    <t>per bushel processed</t>
  </si>
  <si>
    <t>from bushel of corn</t>
  </si>
  <si>
    <t>(10% Moisture)</t>
  </si>
  <si>
    <t>truck price</t>
  </si>
  <si>
    <t>Co-Product Value</t>
  </si>
  <si>
    <t>dollars/gallon</t>
  </si>
  <si>
    <t>gallon</t>
  </si>
  <si>
    <t>dollar</t>
  </si>
  <si>
    <t>dollars/ton</t>
  </si>
  <si>
    <t>pounds</t>
  </si>
  <si>
    <t>dollars/bushel</t>
  </si>
  <si>
    <t>dollars</t>
  </si>
  <si>
    <t>GX_GR212</t>
  </si>
  <si>
    <t>Illinois Ethanol Corn &amp; Corn Co-Products Processing Values</t>
  </si>
  <si>
    <t>NW_GR213</t>
  </si>
  <si>
    <t>Nebraska Ethanol Corn &amp; Corn Co-Products Processing Values</t>
  </si>
  <si>
    <t>Corn prices compared with value of processing products for Nebraska ethanol plants</t>
  </si>
  <si>
    <t>Distillers Wet Grain</t>
  </si>
  <si>
    <t>DWGS Yield</t>
  </si>
  <si>
    <t>(65% Moisture)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</si>
</sst>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theme="1"/>
      <name val="Aptos Narrow"/>
      <family val="2"/>
      <scheme val="minor"/>
    </font>
    <font>
      <sz val="8"/>
      <name val="Arial"/>
      <family val="2"/>
    </font>
    <font>
      <sz val="9"/>
      <name val="Arial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0" applyFont="1"/>
    <xf numFmtId="0" fontId="6" fillId="0" borderId="0" xfId="1" applyFont="1"/>
    <xf numFmtId="0" fontId="7" fillId="0" borderId="0" xfId="1" applyFont="1"/>
    <xf numFmtId="0" fontId="8" fillId="0" borderId="0" xfId="2" applyFont="1"/>
    <xf numFmtId="0" fontId="2" fillId="0" borderId="0" xfId="1"/>
    <xf numFmtId="9" fontId="2" fillId="0" borderId="0" xfId="1" applyNumberFormat="1" applyAlignment="1">
      <alignment horizontal="left"/>
    </xf>
    <xf numFmtId="0" fontId="2" fillId="0" borderId="0" xfId="1" applyAlignment="1">
      <alignment horizontal="left"/>
    </xf>
    <xf numFmtId="0" fontId="9" fillId="0" borderId="0" xfId="1" applyFont="1"/>
    <xf numFmtId="0" fontId="10" fillId="0" borderId="0" xfId="1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2" borderId="2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164" fontId="2" fillId="0" borderId="0" xfId="1" applyNumberFormat="1"/>
    <xf numFmtId="0" fontId="14" fillId="0" borderId="0" xfId="1" applyFont="1"/>
    <xf numFmtId="164" fontId="9" fillId="0" borderId="0" xfId="1" applyNumberFormat="1" applyFont="1"/>
    <xf numFmtId="0" fontId="15" fillId="0" borderId="0" xfId="1" applyFont="1"/>
    <xf numFmtId="0" fontId="9" fillId="3" borderId="5" xfId="1" applyFont="1" applyFill="1" applyBorder="1" applyAlignment="1">
      <alignment horizontal="centerContinuous"/>
    </xf>
    <xf numFmtId="0" fontId="9" fillId="3" borderId="5" xfId="1" applyFont="1" applyFill="1" applyBorder="1" applyAlignment="1">
      <alignment horizontal="center" wrapText="1"/>
    </xf>
    <xf numFmtId="0" fontId="9" fillId="3" borderId="6" xfId="1" applyFont="1" applyFill="1" applyBorder="1" applyAlignment="1">
      <alignment horizontal="center" wrapText="1"/>
    </xf>
    <xf numFmtId="0" fontId="9" fillId="3" borderId="7" xfId="1" applyFont="1" applyFill="1" applyBorder="1" applyAlignment="1">
      <alignment horizontal="center" wrapText="1"/>
    </xf>
    <xf numFmtId="0" fontId="2" fillId="3" borderId="8" xfId="1" applyFill="1" applyBorder="1" applyAlignment="1">
      <alignment horizontal="center" wrapText="1"/>
    </xf>
    <xf numFmtId="0" fontId="2" fillId="3" borderId="9" xfId="1" applyFill="1" applyBorder="1" applyAlignment="1">
      <alignment horizontal="center" wrapText="1"/>
    </xf>
    <xf numFmtId="0" fontId="9" fillId="3" borderId="10" xfId="1" applyFont="1" applyFill="1" applyBorder="1" applyAlignment="1">
      <alignment horizontal="center" wrapText="1"/>
    </xf>
    <xf numFmtId="0" fontId="16" fillId="0" borderId="0" xfId="1" applyFont="1"/>
    <xf numFmtId="0" fontId="16" fillId="3" borderId="8" xfId="1" applyFont="1" applyFill="1" applyBorder="1" applyAlignment="1">
      <alignment horizontal="center"/>
    </xf>
    <xf numFmtId="0" fontId="16" fillId="0" borderId="11" xfId="1" applyFont="1" applyBorder="1" applyAlignment="1">
      <alignment horizontal="center" wrapText="1"/>
    </xf>
    <xf numFmtId="0" fontId="16" fillId="0" borderId="5" xfId="1" applyFont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6" xfId="1" applyFont="1" applyFill="1" applyBorder="1" applyAlignment="1">
      <alignment horizontal="center" wrapText="1"/>
    </xf>
    <xf numFmtId="0" fontId="16" fillId="0" borderId="2" xfId="1" applyFont="1" applyBorder="1" applyAlignment="1">
      <alignment horizontal="center" wrapText="1"/>
    </xf>
    <xf numFmtId="0" fontId="16" fillId="3" borderId="1" xfId="1" applyFont="1" applyFill="1" applyBorder="1" applyAlignment="1">
      <alignment horizontal="center" wrapText="1"/>
    </xf>
    <xf numFmtId="2" fontId="2" fillId="0" borderId="0" xfId="1" applyNumberFormat="1"/>
    <xf numFmtId="2" fontId="17" fillId="0" borderId="0" xfId="1" applyNumberFormat="1" applyFont="1"/>
    <xf numFmtId="2" fontId="18" fillId="0" borderId="0" xfId="1" applyNumberFormat="1" applyFont="1"/>
  </cellXfs>
  <cellStyles count="3">
    <cellStyle name="Hyperlink 2" xfId="2" xr:uid="{1D289057-1346-481B-93FA-DDD7D4DFEA71}"/>
    <cellStyle name="Normal" xfId="0" builtinId="0"/>
    <cellStyle name="Normal 2" xfId="1" xr:uid="{739921E4-1F1F-4308-A8EB-6AAB779A1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s.usda.gov/mnreports/nw_gr213.txt" TargetMode="External"/><Relationship Id="rId2" Type="http://schemas.openxmlformats.org/officeDocument/2006/relationships/hyperlink" Target="https://www.ams.usda.gov/mnreports/gx_gr212.txt" TargetMode="External"/><Relationship Id="rId1" Type="http://schemas.openxmlformats.org/officeDocument/2006/relationships/hyperlink" Target="https://www.ams.usda.gov/mnreports/nw_gr212.txt" TargetMode="External"/><Relationship Id="rId4" Type="http://schemas.openxmlformats.org/officeDocument/2006/relationships/hyperlink" Target="https://www.ams.usda.gov/mnreports/ams_361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1A54-B1C7-487B-AE68-B9DF94E3F973}">
  <sheetPr codeName="Sheet9"/>
  <dimension ref="A3:I37"/>
  <sheetViews>
    <sheetView showGridLines="0" workbookViewId="0">
      <selection activeCell="A5" sqref="A5"/>
    </sheetView>
  </sheetViews>
  <sheetFormatPr defaultRowHeight="15" x14ac:dyDescent="0.25"/>
  <sheetData>
    <row r="3" spans="1:9" x14ac:dyDescent="0.25">
      <c r="A3" s="1" t="s">
        <v>0</v>
      </c>
    </row>
    <row r="4" spans="1:9" x14ac:dyDescent="0.25">
      <c r="A4" t="s">
        <v>1</v>
      </c>
    </row>
    <row r="5" spans="1:9" x14ac:dyDescent="0.25">
      <c r="A5" s="2" t="s">
        <v>2</v>
      </c>
    </row>
    <row r="6" spans="1:9" x14ac:dyDescent="0.25">
      <c r="B6" t="s">
        <v>3</v>
      </c>
    </row>
    <row r="7" spans="1:9" s="3" customFormat="1" ht="12" x14ac:dyDescent="0.2">
      <c r="B7" s="4" t="s">
        <v>4</v>
      </c>
      <c r="C7" s="5"/>
      <c r="D7" s="5"/>
      <c r="E7" s="5"/>
      <c r="F7" s="5"/>
      <c r="G7" s="5"/>
      <c r="H7" s="5"/>
      <c r="I7" s="5"/>
    </row>
    <row r="8" spans="1:9" s="3" customFormat="1" ht="12" x14ac:dyDescent="0.2">
      <c r="B8" s="6" t="s">
        <v>5</v>
      </c>
      <c r="C8" s="5"/>
      <c r="D8" s="5"/>
      <c r="E8" s="5"/>
      <c r="F8" s="5"/>
      <c r="G8" s="5"/>
      <c r="H8" s="5"/>
      <c r="I8" s="5"/>
    </row>
    <row r="9" spans="1:9" s="3" customFormat="1" ht="12" x14ac:dyDescent="0.2">
      <c r="B9" s="4" t="s">
        <v>6</v>
      </c>
      <c r="C9" s="5"/>
      <c r="D9" s="5"/>
      <c r="E9" s="5"/>
      <c r="F9" s="5"/>
      <c r="G9" s="5"/>
      <c r="H9" s="5"/>
      <c r="I9" s="5"/>
    </row>
    <row r="10" spans="1:9" s="3" customFormat="1" ht="12" x14ac:dyDescent="0.2">
      <c r="B10" s="6" t="s">
        <v>7</v>
      </c>
      <c r="C10" s="5"/>
      <c r="D10" s="5"/>
      <c r="E10" s="5"/>
      <c r="F10" s="5"/>
      <c r="G10" s="5"/>
      <c r="H10" s="5"/>
      <c r="I10" s="5"/>
    </row>
    <row r="11" spans="1:9" s="3" customFormat="1" ht="12" x14ac:dyDescent="0.2">
      <c r="B11" s="4" t="s">
        <v>8</v>
      </c>
      <c r="C11" s="5"/>
      <c r="D11" s="5"/>
      <c r="E11" s="5"/>
      <c r="F11" s="5"/>
      <c r="G11" s="5"/>
      <c r="H11" s="5"/>
      <c r="I11" s="5"/>
    </row>
    <row r="12" spans="1:9" s="3" customFormat="1" ht="12" x14ac:dyDescent="0.2">
      <c r="B12" s="6" t="s">
        <v>9</v>
      </c>
      <c r="C12" s="5"/>
      <c r="D12" s="5"/>
      <c r="E12" s="5"/>
      <c r="F12" s="5"/>
      <c r="G12" s="5"/>
      <c r="H12" s="5"/>
      <c r="I12" s="5"/>
    </row>
    <row r="13" spans="1:9" x14ac:dyDescent="0.25">
      <c r="A13" s="2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1" t="s">
        <v>10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t="s">
        <v>11</v>
      </c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t="s">
        <v>12</v>
      </c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t="s">
        <v>13</v>
      </c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t="s">
        <v>14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B19" s="7" t="s">
        <v>15</v>
      </c>
      <c r="D19" s="7"/>
      <c r="E19" s="7" t="s">
        <v>16</v>
      </c>
      <c r="F19" s="7">
        <v>2.85</v>
      </c>
      <c r="I19" s="7"/>
    </row>
    <row r="20" spans="1:9" x14ac:dyDescent="0.25">
      <c r="B20" s="7" t="s">
        <v>17</v>
      </c>
      <c r="C20" s="7"/>
      <c r="D20" s="8">
        <v>0.1</v>
      </c>
      <c r="E20" s="7" t="s">
        <v>18</v>
      </c>
      <c r="F20" s="7">
        <v>16.5</v>
      </c>
      <c r="I20" s="7"/>
    </row>
    <row r="21" spans="1:9" x14ac:dyDescent="0.25">
      <c r="B21" s="7" t="s">
        <v>19</v>
      </c>
      <c r="C21" s="7"/>
      <c r="D21" s="9" t="s">
        <v>20</v>
      </c>
      <c r="E21" s="7" t="s">
        <v>18</v>
      </c>
      <c r="F21" s="7">
        <v>49.5</v>
      </c>
      <c r="I21" s="7"/>
    </row>
    <row r="22" spans="1:9" x14ac:dyDescent="0.25">
      <c r="B22" s="7" t="s">
        <v>21</v>
      </c>
      <c r="C22" s="7"/>
      <c r="E22" s="7" t="s">
        <v>18</v>
      </c>
      <c r="F22" s="7">
        <v>0.6</v>
      </c>
      <c r="I22" s="7"/>
    </row>
    <row r="23" spans="1:9" x14ac:dyDescent="0.25">
      <c r="B23" s="7" t="s">
        <v>22</v>
      </c>
      <c r="C23" s="7"/>
      <c r="D23" s="7"/>
      <c r="E23" s="7" t="s">
        <v>18</v>
      </c>
      <c r="F23" s="7">
        <v>46.5</v>
      </c>
      <c r="I23" s="7"/>
    </row>
    <row r="24" spans="1:9" x14ac:dyDescent="0.25">
      <c r="B24" s="7" t="s">
        <v>23</v>
      </c>
      <c r="C24" s="7"/>
      <c r="D24" s="7"/>
      <c r="E24" s="7" t="s">
        <v>18</v>
      </c>
      <c r="F24" s="7">
        <v>11.8</v>
      </c>
      <c r="I24" s="7"/>
    </row>
    <row r="25" spans="1:9" x14ac:dyDescent="0.25">
      <c r="B25" s="7" t="s">
        <v>24</v>
      </c>
      <c r="C25" s="7"/>
      <c r="D25" s="7"/>
      <c r="E25" s="7" t="s">
        <v>18</v>
      </c>
      <c r="F25" s="7">
        <v>4</v>
      </c>
      <c r="I25" s="7"/>
    </row>
    <row r="26" spans="1:9" x14ac:dyDescent="0.25">
      <c r="A26" t="s">
        <v>25</v>
      </c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t="s">
        <v>26</v>
      </c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2"/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2"/>
      <c r="B29" s="7"/>
      <c r="C29" s="7"/>
      <c r="D29" s="7"/>
      <c r="E29" s="7"/>
      <c r="F29" s="7"/>
      <c r="G29" s="7"/>
      <c r="H29" s="7"/>
      <c r="I29" s="7"/>
    </row>
    <row r="30" spans="1:9" x14ac:dyDescent="0.25">
      <c r="B30" s="10" t="s">
        <v>27</v>
      </c>
      <c r="C30" s="7"/>
      <c r="D30" s="7"/>
      <c r="E30" s="7"/>
      <c r="F30" s="7"/>
      <c r="G30" s="7"/>
      <c r="H30" s="7"/>
      <c r="I30" s="7"/>
    </row>
    <row r="31" spans="1:9" x14ac:dyDescent="0.25">
      <c r="B31" s="7" t="s">
        <v>28</v>
      </c>
      <c r="C31" s="7"/>
      <c r="D31" s="7"/>
      <c r="E31" s="7"/>
      <c r="F31" s="7"/>
      <c r="G31" s="7"/>
      <c r="H31" s="7"/>
      <c r="I31" s="7"/>
    </row>
    <row r="32" spans="1:9" x14ac:dyDescent="0.25">
      <c r="B32" s="7" t="s">
        <v>29</v>
      </c>
      <c r="C32" s="7"/>
      <c r="D32" s="7"/>
      <c r="E32" s="7"/>
      <c r="F32" s="7"/>
      <c r="G32" s="7"/>
      <c r="H32" s="7"/>
      <c r="I32" s="7"/>
    </row>
    <row r="33" spans="2:9" x14ac:dyDescent="0.25">
      <c r="B33" s="7" t="s">
        <v>30</v>
      </c>
      <c r="C33" s="7"/>
      <c r="D33" s="7"/>
      <c r="E33" s="7"/>
      <c r="F33" s="7"/>
      <c r="G33" s="7"/>
      <c r="H33" s="7"/>
      <c r="I33" s="7"/>
    </row>
    <row r="34" spans="2:9" ht="4.5" customHeight="1" x14ac:dyDescent="0.25">
      <c r="B34" s="7"/>
      <c r="C34" s="7"/>
      <c r="D34" s="7"/>
      <c r="E34" s="7"/>
      <c r="F34" s="7"/>
      <c r="G34" s="7"/>
      <c r="H34" s="7"/>
      <c r="I34" s="7"/>
    </row>
    <row r="35" spans="2:9" x14ac:dyDescent="0.25">
      <c r="B35" s="7" t="s">
        <v>31</v>
      </c>
      <c r="C35" s="11"/>
      <c r="D35" s="11"/>
      <c r="E35" s="11"/>
      <c r="F35" s="11"/>
      <c r="G35" s="11"/>
      <c r="H35" s="11"/>
      <c r="I35" s="7"/>
    </row>
    <row r="36" spans="2:9" ht="3.75" customHeight="1" x14ac:dyDescent="0.25">
      <c r="B36" s="7"/>
      <c r="C36" s="7"/>
      <c r="D36" s="7"/>
      <c r="E36" s="7"/>
      <c r="F36" s="7"/>
      <c r="G36" s="7"/>
      <c r="H36" s="7"/>
      <c r="I36" s="7"/>
    </row>
    <row r="37" spans="2:9" x14ac:dyDescent="0.25">
      <c r="B37" s="7" t="s">
        <v>32</v>
      </c>
      <c r="C37" s="7"/>
      <c r="D37" s="7"/>
      <c r="E37" s="7"/>
      <c r="F37" s="7"/>
      <c r="G37" s="7"/>
      <c r="H37" s="7"/>
      <c r="I37" s="7"/>
    </row>
  </sheetData>
  <hyperlinks>
    <hyperlink ref="B8" r:id="rId1" xr:uid="{AE4D94D0-A637-4D51-AF81-E08F6C3ADE46}"/>
    <hyperlink ref="B10" r:id="rId2" xr:uid="{F8003783-A4E1-4078-97E0-5391EC61B622}"/>
    <hyperlink ref="B12" r:id="rId3" xr:uid="{FEC0EAF5-5D7E-45D4-A56E-7B5AE699829A}"/>
    <hyperlink ref="A5" r:id="rId4" xr:uid="{1DA2C1DD-3953-4BBC-BBF6-7671BB6F3C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2126-A3A6-4589-8BDB-7EB178B1C285}">
  <sheetPr codeName="Sheet10"/>
  <dimension ref="A1:BY102"/>
  <sheetViews>
    <sheetView showGridLines="0" tabSelected="1" workbookViewId="0">
      <pane xSplit="1" ySplit="6" topLeftCell="B81" activePane="bottomRight" state="frozen"/>
      <selection pane="topRight" activeCell="B1" sqref="B1"/>
      <selection pane="bottomLeft" activeCell="A7" sqref="A7"/>
      <selection pane="bottomRight" activeCell="A101" sqref="A101"/>
    </sheetView>
  </sheetViews>
  <sheetFormatPr defaultRowHeight="15" x14ac:dyDescent="0.25"/>
  <cols>
    <col min="2" max="2" width="11.42578125" customWidth="1"/>
    <col min="3" max="3" width="9.140625" customWidth="1"/>
    <col min="4" max="5" width="8.85546875" customWidth="1"/>
    <col min="6" max="6" width="10.42578125" bestFit="1" customWidth="1"/>
    <col min="7" max="7" width="9.42578125" bestFit="1" customWidth="1"/>
    <col min="8" max="8" width="9.28515625" bestFit="1" customWidth="1"/>
    <col min="9" max="9" width="12.7109375" bestFit="1" customWidth="1"/>
    <col min="10" max="10" width="10" bestFit="1" customWidth="1"/>
    <col min="14" max="14" width="10.42578125" customWidth="1"/>
    <col min="18" max="18" width="10.140625" customWidth="1"/>
    <col min="24" max="24" width="10.42578125" customWidth="1"/>
    <col min="29" max="29" width="10.28515625" customWidth="1"/>
    <col min="35" max="35" width="10.42578125" customWidth="1"/>
    <col min="40" max="40" width="10.28515625" customWidth="1"/>
    <col min="44" max="44" width="10.5703125" customWidth="1"/>
    <col min="48" max="48" width="10.5703125" customWidth="1"/>
    <col min="52" max="52" width="11.28515625" customWidth="1"/>
    <col min="56" max="56" width="9.85546875" customWidth="1"/>
    <col min="60" max="60" width="10.85546875" customWidth="1"/>
    <col min="63" max="63" width="9.85546875" customWidth="1"/>
    <col min="67" max="67" width="11.28515625" customWidth="1"/>
    <col min="70" max="70" width="10" customWidth="1"/>
    <col min="74" max="74" width="10.42578125" customWidth="1"/>
    <col min="77" max="77" width="10.85546875" customWidth="1"/>
  </cols>
  <sheetData>
    <row r="1" spans="1:77" ht="21" x14ac:dyDescent="0.35">
      <c r="C1" s="12" t="s">
        <v>33</v>
      </c>
    </row>
    <row r="5" spans="1:77" ht="15.75" x14ac:dyDescent="0.25">
      <c r="B5" s="13" t="s">
        <v>34</v>
      </c>
      <c r="C5" s="14" t="s">
        <v>35</v>
      </c>
      <c r="D5" s="15"/>
      <c r="E5" s="15"/>
      <c r="F5" s="15"/>
      <c r="G5" s="15"/>
      <c r="H5" s="15"/>
      <c r="I5" s="15"/>
      <c r="J5" s="16"/>
      <c r="K5" s="14" t="s">
        <v>36</v>
      </c>
      <c r="L5" s="15"/>
      <c r="M5" s="15"/>
      <c r="N5" s="15"/>
      <c r="O5" s="15"/>
      <c r="P5" s="15"/>
      <c r="Q5" s="15"/>
      <c r="R5" s="16"/>
      <c r="S5" s="17" t="s">
        <v>37</v>
      </c>
      <c r="T5" s="18"/>
      <c r="U5" s="18"/>
      <c r="V5" s="18"/>
      <c r="W5" s="18"/>
      <c r="X5" s="18"/>
      <c r="Y5" s="18"/>
      <c r="Z5" s="18"/>
      <c r="AA5" s="18"/>
      <c r="AB5" s="18"/>
      <c r="AC5" s="19"/>
      <c r="AD5" s="17" t="s">
        <v>38</v>
      </c>
      <c r="AE5" s="18"/>
      <c r="AF5" s="18"/>
      <c r="AG5" s="18"/>
      <c r="AH5" s="18"/>
      <c r="AI5" s="18"/>
      <c r="AJ5" s="18"/>
      <c r="AK5" s="18"/>
      <c r="AL5" s="18"/>
      <c r="AM5" s="18"/>
      <c r="AN5" s="19"/>
      <c r="AO5" s="14" t="s">
        <v>39</v>
      </c>
      <c r="AP5" s="15"/>
      <c r="AQ5" s="15"/>
      <c r="AR5" s="15"/>
      <c r="AS5" s="15"/>
      <c r="AT5" s="15"/>
      <c r="AU5" s="15"/>
      <c r="AV5" s="15"/>
      <c r="AW5" s="14" t="s">
        <v>40</v>
      </c>
      <c r="AX5" s="14"/>
      <c r="AY5" s="15"/>
      <c r="AZ5" s="15"/>
      <c r="BA5" s="15"/>
      <c r="BB5" s="15"/>
      <c r="BC5" s="15"/>
      <c r="BD5" s="16"/>
      <c r="BE5" s="17" t="s">
        <v>41</v>
      </c>
      <c r="BF5" s="18"/>
      <c r="BG5" s="18"/>
      <c r="BH5" s="18"/>
      <c r="BI5" s="18"/>
      <c r="BJ5" s="18"/>
      <c r="BK5" s="19"/>
      <c r="BL5" s="17" t="s">
        <v>42</v>
      </c>
      <c r="BM5" s="18"/>
      <c r="BN5" s="18"/>
      <c r="BO5" s="18"/>
      <c r="BP5" s="18"/>
      <c r="BQ5" s="18"/>
      <c r="BR5" s="19"/>
      <c r="BS5" s="14" t="s">
        <v>43</v>
      </c>
      <c r="BT5" s="15"/>
      <c r="BU5" s="15"/>
      <c r="BV5" s="15"/>
      <c r="BW5" s="15"/>
      <c r="BX5" s="15"/>
      <c r="BY5" s="16"/>
    </row>
    <row r="6" spans="1:77" s="20" customFormat="1" ht="30" x14ac:dyDescent="0.25">
      <c r="B6" s="21" t="s">
        <v>44</v>
      </c>
      <c r="C6" s="22" t="s">
        <v>45</v>
      </c>
      <c r="D6" s="22" t="s">
        <v>46</v>
      </c>
      <c r="E6" s="22" t="s">
        <v>47</v>
      </c>
      <c r="F6" s="22" t="s">
        <v>48</v>
      </c>
      <c r="G6" s="22" t="s">
        <v>49</v>
      </c>
      <c r="H6" s="22" t="s">
        <v>50</v>
      </c>
      <c r="I6" s="22" t="s">
        <v>51</v>
      </c>
      <c r="J6" s="22" t="s">
        <v>52</v>
      </c>
      <c r="K6" s="22" t="s">
        <v>45</v>
      </c>
      <c r="L6" s="22" t="s">
        <v>46</v>
      </c>
      <c r="M6" s="22" t="s">
        <v>47</v>
      </c>
      <c r="N6" s="22" t="s">
        <v>48</v>
      </c>
      <c r="O6" s="22" t="s">
        <v>49</v>
      </c>
      <c r="P6" s="22" t="s">
        <v>50</v>
      </c>
      <c r="Q6" s="22" t="s">
        <v>51</v>
      </c>
      <c r="R6" s="22" t="s">
        <v>52</v>
      </c>
      <c r="S6" s="23" t="s">
        <v>53</v>
      </c>
      <c r="T6" s="23" t="s">
        <v>54</v>
      </c>
      <c r="U6" s="23" t="s">
        <v>46</v>
      </c>
      <c r="V6" s="23" t="s">
        <v>47</v>
      </c>
      <c r="W6" s="23" t="s">
        <v>55</v>
      </c>
      <c r="X6" s="23" t="s">
        <v>48</v>
      </c>
      <c r="Y6" s="23" t="s">
        <v>49</v>
      </c>
      <c r="Z6" s="23" t="s">
        <v>50</v>
      </c>
      <c r="AA6" s="23" t="s">
        <v>56</v>
      </c>
      <c r="AB6" s="23" t="s">
        <v>51</v>
      </c>
      <c r="AC6" s="23" t="s">
        <v>52</v>
      </c>
      <c r="AD6" s="23" t="s">
        <v>53</v>
      </c>
      <c r="AE6" s="23" t="s">
        <v>54</v>
      </c>
      <c r="AF6" s="23" t="s">
        <v>46</v>
      </c>
      <c r="AG6" s="23" t="s">
        <v>47</v>
      </c>
      <c r="AH6" s="23" t="s">
        <v>55</v>
      </c>
      <c r="AI6" s="23" t="s">
        <v>48</v>
      </c>
      <c r="AJ6" s="23" t="s">
        <v>49</v>
      </c>
      <c r="AK6" s="23" t="s">
        <v>50</v>
      </c>
      <c r="AL6" s="23" t="s">
        <v>56</v>
      </c>
      <c r="AM6" s="23" t="s">
        <v>51</v>
      </c>
      <c r="AN6" s="23" t="s">
        <v>52</v>
      </c>
      <c r="AO6" s="22" t="s">
        <v>53</v>
      </c>
      <c r="AP6" s="22" t="s">
        <v>46</v>
      </c>
      <c r="AQ6" s="22" t="s">
        <v>47</v>
      </c>
      <c r="AR6" s="22" t="s">
        <v>48</v>
      </c>
      <c r="AS6" s="22" t="s">
        <v>49</v>
      </c>
      <c r="AT6" s="22" t="s">
        <v>50</v>
      </c>
      <c r="AU6" s="22" t="s">
        <v>51</v>
      </c>
      <c r="AV6" s="22" t="s">
        <v>52</v>
      </c>
      <c r="AW6" s="22" t="s">
        <v>53</v>
      </c>
      <c r="AX6" s="22" t="s">
        <v>46</v>
      </c>
      <c r="AY6" s="22" t="s">
        <v>47</v>
      </c>
      <c r="AZ6" s="22" t="s">
        <v>48</v>
      </c>
      <c r="BA6" s="22" t="s">
        <v>49</v>
      </c>
      <c r="BB6" s="22" t="s">
        <v>50</v>
      </c>
      <c r="BC6" s="22" t="s">
        <v>51</v>
      </c>
      <c r="BD6" s="22" t="s">
        <v>52</v>
      </c>
      <c r="BE6" s="23" t="s">
        <v>45</v>
      </c>
      <c r="BF6" s="23" t="s">
        <v>46</v>
      </c>
      <c r="BG6" s="23" t="s">
        <v>47</v>
      </c>
      <c r="BH6" s="23" t="s">
        <v>48</v>
      </c>
      <c r="BI6" s="23" t="s">
        <v>50</v>
      </c>
      <c r="BJ6" s="23" t="s">
        <v>51</v>
      </c>
      <c r="BK6" s="23" t="s">
        <v>52</v>
      </c>
      <c r="BL6" s="23" t="s">
        <v>45</v>
      </c>
      <c r="BM6" s="23" t="s">
        <v>46</v>
      </c>
      <c r="BN6" s="23" t="s">
        <v>47</v>
      </c>
      <c r="BO6" s="23" t="s">
        <v>48</v>
      </c>
      <c r="BP6" s="23" t="s">
        <v>50</v>
      </c>
      <c r="BQ6" s="23" t="s">
        <v>51</v>
      </c>
      <c r="BR6" s="23" t="s">
        <v>52</v>
      </c>
      <c r="BS6" s="22" t="s">
        <v>45</v>
      </c>
      <c r="BT6" s="22" t="s">
        <v>46</v>
      </c>
      <c r="BU6" s="22" t="s">
        <v>47</v>
      </c>
      <c r="BV6" s="22" t="s">
        <v>48</v>
      </c>
      <c r="BW6" s="22" t="s">
        <v>50</v>
      </c>
      <c r="BX6" s="22" t="s">
        <v>51</v>
      </c>
      <c r="BY6" s="22" t="s">
        <v>52</v>
      </c>
    </row>
    <row r="8" spans="1:77" x14ac:dyDescent="0.25">
      <c r="A8" s="24">
        <v>44771</v>
      </c>
      <c r="B8" s="25">
        <v>6.91</v>
      </c>
      <c r="C8" s="25">
        <v>68.81</v>
      </c>
      <c r="D8" s="25">
        <v>66.64</v>
      </c>
      <c r="E8" s="25">
        <v>76</v>
      </c>
      <c r="F8" s="25">
        <v>68</v>
      </c>
      <c r="G8" s="25">
        <v>75</v>
      </c>
      <c r="H8" s="25">
        <v>69.5</v>
      </c>
      <c r="I8" s="25">
        <v>67.5</v>
      </c>
      <c r="J8" s="25">
        <v>69</v>
      </c>
      <c r="K8" s="25">
        <v>0.41</v>
      </c>
      <c r="L8" s="25">
        <v>0.4</v>
      </c>
      <c r="M8" s="25">
        <v>0.46</v>
      </c>
      <c r="N8" s="25">
        <v>0.41</v>
      </c>
      <c r="O8" s="25">
        <v>0.45</v>
      </c>
      <c r="P8" s="25">
        <v>0.42</v>
      </c>
      <c r="Q8" s="25">
        <v>0.41</v>
      </c>
      <c r="R8" s="25">
        <v>0.41</v>
      </c>
      <c r="S8" s="25">
        <v>223.25</v>
      </c>
      <c r="T8" s="25">
        <v>216.5</v>
      </c>
      <c r="U8" s="25">
        <v>214.5</v>
      </c>
      <c r="V8" s="25">
        <v>255</v>
      </c>
      <c r="W8" s="25">
        <v>216.4</v>
      </c>
      <c r="X8" s="25">
        <v>203.75</v>
      </c>
      <c r="Y8" s="25">
        <v>245</v>
      </c>
      <c r="Z8" s="25">
        <v>240.75</v>
      </c>
      <c r="AA8" s="25">
        <v>221.4</v>
      </c>
      <c r="AB8" s="25">
        <v>219.33</v>
      </c>
      <c r="AC8" s="25">
        <v>215</v>
      </c>
      <c r="AD8" s="25">
        <v>1.84</v>
      </c>
      <c r="AE8" s="25">
        <v>1.79</v>
      </c>
      <c r="AF8" s="25">
        <v>1.77</v>
      </c>
      <c r="AG8" s="25">
        <v>2.1</v>
      </c>
      <c r="AH8" s="25">
        <v>1.79</v>
      </c>
      <c r="AI8" s="25">
        <v>1.68</v>
      </c>
      <c r="AJ8" s="25">
        <v>2.02</v>
      </c>
      <c r="AK8" s="25">
        <v>1.99</v>
      </c>
      <c r="AL8" s="25">
        <v>1.83</v>
      </c>
      <c r="AM8" s="25">
        <v>1.81</v>
      </c>
      <c r="AN8" s="25">
        <v>1.77</v>
      </c>
      <c r="AO8" s="25">
        <v>90</v>
      </c>
      <c r="AP8" s="25">
        <v>67.5</v>
      </c>
      <c r="AQ8" s="25">
        <v>105.25</v>
      </c>
      <c r="AR8" s="25">
        <v>65</v>
      </c>
      <c r="AS8" s="25">
        <v>69</v>
      </c>
      <c r="AT8" s="25">
        <v>82</v>
      </c>
      <c r="AU8" s="25">
        <v>70</v>
      </c>
      <c r="AV8" s="25">
        <v>86.5</v>
      </c>
      <c r="AW8" s="25">
        <v>2.23</v>
      </c>
      <c r="AX8" s="25">
        <v>1.67</v>
      </c>
      <c r="AY8" s="25">
        <v>2.6</v>
      </c>
      <c r="AZ8" s="25">
        <v>1.61</v>
      </c>
      <c r="BA8" s="25">
        <v>1.71</v>
      </c>
      <c r="BB8" s="25">
        <v>2.0299999999999998</v>
      </c>
      <c r="BC8" s="25">
        <v>1.73</v>
      </c>
      <c r="BD8" s="25">
        <v>2.14</v>
      </c>
      <c r="BE8" s="25">
        <v>2.61</v>
      </c>
      <c r="BF8" s="25">
        <v>2.4900000000000002</v>
      </c>
      <c r="BG8" s="25">
        <v>2.48</v>
      </c>
      <c r="BH8" s="25">
        <v>2.48</v>
      </c>
      <c r="BI8" s="25">
        <v>2.4900000000000002</v>
      </c>
      <c r="BJ8" s="25">
        <v>2.46</v>
      </c>
      <c r="BK8" s="25">
        <v>2.5099999999999998</v>
      </c>
      <c r="BL8" s="25">
        <v>7.45</v>
      </c>
      <c r="BM8" s="25">
        <v>7.11</v>
      </c>
      <c r="BN8" s="25">
        <v>7.06</v>
      </c>
      <c r="BO8" s="25">
        <v>7.07</v>
      </c>
      <c r="BP8" s="25">
        <v>7.08</v>
      </c>
      <c r="BQ8" s="25">
        <v>7.01</v>
      </c>
      <c r="BR8" s="25">
        <v>7.15</v>
      </c>
      <c r="BS8" s="25">
        <v>9.67</v>
      </c>
      <c r="BT8" s="25">
        <v>9.2799999999999994</v>
      </c>
      <c r="BU8" s="25">
        <v>9.6199999999999992</v>
      </c>
      <c r="BV8" s="25">
        <v>9.16</v>
      </c>
      <c r="BW8" s="25">
        <v>9.49</v>
      </c>
      <c r="BX8" s="25">
        <v>9.23</v>
      </c>
      <c r="BY8" s="25">
        <v>9.33</v>
      </c>
    </row>
    <row r="9" spans="1:77" x14ac:dyDescent="0.25">
      <c r="A9" s="24">
        <v>44778</v>
      </c>
      <c r="B9" s="25">
        <v>6.96</v>
      </c>
      <c r="C9" s="25">
        <v>67.790000000000006</v>
      </c>
      <c r="D9" s="25">
        <v>69.63</v>
      </c>
      <c r="E9" s="25">
        <v>76</v>
      </c>
      <c r="F9" s="25">
        <v>68.5</v>
      </c>
      <c r="G9" s="25">
        <v>68.5</v>
      </c>
      <c r="H9" s="25">
        <v>69.430000000000007</v>
      </c>
      <c r="I9" s="25">
        <v>68.5</v>
      </c>
      <c r="J9" s="25">
        <v>73</v>
      </c>
      <c r="K9" s="25">
        <v>0.41</v>
      </c>
      <c r="L9" s="25">
        <v>0.42</v>
      </c>
      <c r="M9" s="25">
        <v>0.46</v>
      </c>
      <c r="N9" s="25">
        <v>0.41</v>
      </c>
      <c r="O9" s="25">
        <v>0.41</v>
      </c>
      <c r="P9" s="25">
        <v>0.42</v>
      </c>
      <c r="Q9" s="25">
        <v>0.41</v>
      </c>
      <c r="R9" s="25">
        <v>0.44</v>
      </c>
      <c r="S9" s="25">
        <v>224.6</v>
      </c>
      <c r="T9" s="25">
        <v>214.33</v>
      </c>
      <c r="U9" s="25">
        <v>217.36</v>
      </c>
      <c r="V9" s="25">
        <v>252.5</v>
      </c>
      <c r="W9" s="25">
        <v>205.5</v>
      </c>
      <c r="X9" s="25">
        <v>218</v>
      </c>
      <c r="Y9" s="25">
        <v>257.33</v>
      </c>
      <c r="Z9" s="25">
        <v>242.17</v>
      </c>
      <c r="AA9" s="25">
        <v>212.67</v>
      </c>
      <c r="AB9" s="25">
        <v>227.75</v>
      </c>
      <c r="AC9" s="25">
        <v>211.25</v>
      </c>
      <c r="AD9" s="25">
        <v>1.85</v>
      </c>
      <c r="AE9" s="25">
        <v>1.77</v>
      </c>
      <c r="AF9" s="25">
        <v>1.79</v>
      </c>
      <c r="AG9" s="25">
        <v>2.08</v>
      </c>
      <c r="AH9" s="25">
        <v>1.7</v>
      </c>
      <c r="AI9" s="25">
        <v>1.8</v>
      </c>
      <c r="AJ9" s="25">
        <v>2.12</v>
      </c>
      <c r="AK9" s="25">
        <v>2</v>
      </c>
      <c r="AL9" s="25">
        <v>1.75</v>
      </c>
      <c r="AM9" s="25">
        <v>1.88</v>
      </c>
      <c r="AN9" s="25">
        <v>1.74</v>
      </c>
      <c r="AO9" s="25">
        <v>105</v>
      </c>
      <c r="AP9" s="25">
        <v>90</v>
      </c>
      <c r="AQ9" s="25">
        <v>100.75</v>
      </c>
      <c r="AR9" s="25"/>
      <c r="AS9" s="25">
        <v>72</v>
      </c>
      <c r="AT9" s="25">
        <v>84.67</v>
      </c>
      <c r="AU9" s="25"/>
      <c r="AV9" s="25">
        <v>86.5</v>
      </c>
      <c r="AW9" s="25">
        <v>2.6</v>
      </c>
      <c r="AX9" s="25">
        <v>2.23</v>
      </c>
      <c r="AY9" s="25">
        <v>2.4900000000000002</v>
      </c>
      <c r="AZ9" s="25"/>
      <c r="BA9" s="25">
        <v>1.78</v>
      </c>
      <c r="BB9" s="25">
        <v>2.1</v>
      </c>
      <c r="BC9" s="25"/>
      <c r="BD9" s="25">
        <v>2.14</v>
      </c>
      <c r="BE9" s="25">
        <v>2.4700000000000002</v>
      </c>
      <c r="BF9" s="25">
        <v>2.48</v>
      </c>
      <c r="BG9" s="25">
        <v>2.44</v>
      </c>
      <c r="BH9" s="25">
        <v>2.4</v>
      </c>
      <c r="BI9" s="25">
        <v>2.4500000000000002</v>
      </c>
      <c r="BJ9" s="25">
        <v>2.4</v>
      </c>
      <c r="BK9" s="25">
        <v>2.5099999999999998</v>
      </c>
      <c r="BL9" s="25">
        <v>7.04</v>
      </c>
      <c r="BM9" s="25">
        <v>7.08</v>
      </c>
      <c r="BN9" s="25">
        <v>6.94</v>
      </c>
      <c r="BO9" s="25">
        <v>6.83</v>
      </c>
      <c r="BP9" s="25">
        <v>6.97</v>
      </c>
      <c r="BQ9" s="25">
        <v>6.84</v>
      </c>
      <c r="BR9" s="25">
        <v>7.15</v>
      </c>
      <c r="BS9" s="25">
        <v>9.2200000000000006</v>
      </c>
      <c r="BT9" s="25">
        <v>9.2899999999999991</v>
      </c>
      <c r="BU9" s="25">
        <v>9.48</v>
      </c>
      <c r="BV9" s="25">
        <v>9.0399999999999991</v>
      </c>
      <c r="BW9" s="25">
        <v>9.39</v>
      </c>
      <c r="BX9" s="25">
        <v>9.1300000000000008</v>
      </c>
      <c r="BY9" s="25">
        <v>9.33</v>
      </c>
    </row>
    <row r="10" spans="1:77" x14ac:dyDescent="0.25">
      <c r="A10" s="24">
        <v>44785</v>
      </c>
      <c r="B10" s="25">
        <v>7.03</v>
      </c>
      <c r="C10" s="25">
        <v>69.709999999999994</v>
      </c>
      <c r="D10" s="25">
        <v>69.44</v>
      </c>
      <c r="E10" s="25">
        <v>76</v>
      </c>
      <c r="F10" s="25">
        <v>69.5</v>
      </c>
      <c r="G10" s="25">
        <v>70</v>
      </c>
      <c r="H10" s="25">
        <v>70.33</v>
      </c>
      <c r="I10" s="25">
        <v>68.290000000000006</v>
      </c>
      <c r="J10" s="25">
        <v>72</v>
      </c>
      <c r="K10" s="25">
        <v>0.42</v>
      </c>
      <c r="L10" s="25">
        <v>0.42</v>
      </c>
      <c r="M10" s="25">
        <v>0.46</v>
      </c>
      <c r="N10" s="25">
        <v>0.42</v>
      </c>
      <c r="O10" s="25">
        <v>0.42</v>
      </c>
      <c r="P10" s="25">
        <v>0.42</v>
      </c>
      <c r="Q10" s="25">
        <v>0.41</v>
      </c>
      <c r="R10" s="25">
        <v>0.43</v>
      </c>
      <c r="S10" s="25">
        <v>221.25</v>
      </c>
      <c r="T10" s="25">
        <v>215</v>
      </c>
      <c r="U10" s="25">
        <v>221.05</v>
      </c>
      <c r="V10" s="25">
        <v>251</v>
      </c>
      <c r="W10" s="25">
        <v>192.5</v>
      </c>
      <c r="X10" s="25">
        <v>226</v>
      </c>
      <c r="Y10" s="25">
        <v>265</v>
      </c>
      <c r="Z10" s="25">
        <v>251.5</v>
      </c>
      <c r="AA10" s="25">
        <v>200</v>
      </c>
      <c r="AB10" s="25">
        <v>233.5</v>
      </c>
      <c r="AC10" s="25">
        <v>215.67</v>
      </c>
      <c r="AD10" s="25">
        <v>1.83</v>
      </c>
      <c r="AE10" s="25">
        <v>1.77</v>
      </c>
      <c r="AF10" s="25">
        <v>1.82</v>
      </c>
      <c r="AG10" s="25">
        <v>2.0699999999999998</v>
      </c>
      <c r="AH10" s="25">
        <v>1.59</v>
      </c>
      <c r="AI10" s="25">
        <v>1.86</v>
      </c>
      <c r="AJ10" s="25">
        <v>2.19</v>
      </c>
      <c r="AK10" s="25">
        <v>2.0699999999999998</v>
      </c>
      <c r="AL10" s="25">
        <v>1.65</v>
      </c>
      <c r="AM10" s="25">
        <v>1.93</v>
      </c>
      <c r="AN10" s="25">
        <v>1.78</v>
      </c>
      <c r="AO10" s="25">
        <v>70</v>
      </c>
      <c r="AP10" s="25">
        <v>79.67</v>
      </c>
      <c r="AQ10" s="25">
        <v>106</v>
      </c>
      <c r="AR10" s="25">
        <v>65</v>
      </c>
      <c r="AS10" s="25">
        <v>80.5</v>
      </c>
      <c r="AT10" s="25">
        <v>93.5</v>
      </c>
      <c r="AU10" s="25">
        <v>85</v>
      </c>
      <c r="AV10" s="25">
        <v>86.5</v>
      </c>
      <c r="AW10" s="25">
        <v>1.73</v>
      </c>
      <c r="AX10" s="25">
        <v>1.97</v>
      </c>
      <c r="AY10" s="25">
        <v>2.62</v>
      </c>
      <c r="AZ10" s="25">
        <v>1.61</v>
      </c>
      <c r="BA10" s="25">
        <v>1.99</v>
      </c>
      <c r="BB10" s="25">
        <v>2.31</v>
      </c>
      <c r="BC10" s="25">
        <v>2.1</v>
      </c>
      <c r="BD10" s="25">
        <v>2.14</v>
      </c>
      <c r="BE10" s="25">
        <v>2.46</v>
      </c>
      <c r="BF10" s="25">
        <v>2.4</v>
      </c>
      <c r="BG10" s="25">
        <v>2.3199999999999998</v>
      </c>
      <c r="BH10" s="25">
        <v>2.4</v>
      </c>
      <c r="BI10" s="25">
        <v>2.37</v>
      </c>
      <c r="BJ10" s="25">
        <v>2.4</v>
      </c>
      <c r="BK10" s="25"/>
      <c r="BL10" s="25">
        <v>7.01</v>
      </c>
      <c r="BM10" s="25">
        <v>6.83</v>
      </c>
      <c r="BN10" s="25">
        <v>6.62</v>
      </c>
      <c r="BO10" s="25">
        <v>6.83</v>
      </c>
      <c r="BP10" s="25">
        <v>6.76</v>
      </c>
      <c r="BQ10" s="25">
        <v>6.84</v>
      </c>
      <c r="BR10" s="25"/>
      <c r="BS10" s="25">
        <v>9.14</v>
      </c>
      <c r="BT10" s="25">
        <v>9.07</v>
      </c>
      <c r="BU10" s="25">
        <v>9.15</v>
      </c>
      <c r="BV10" s="25">
        <v>9.11</v>
      </c>
      <c r="BW10" s="25">
        <v>9.25</v>
      </c>
      <c r="BX10" s="25">
        <v>9.18</v>
      </c>
      <c r="BY10" s="25" t="s">
        <v>57</v>
      </c>
    </row>
    <row r="11" spans="1:77" x14ac:dyDescent="0.25">
      <c r="A11" s="24">
        <v>44792</v>
      </c>
      <c r="B11" s="25">
        <v>6.89</v>
      </c>
      <c r="C11" s="25">
        <v>71</v>
      </c>
      <c r="D11" s="25">
        <v>72.14</v>
      </c>
      <c r="E11" s="25">
        <v>76</v>
      </c>
      <c r="F11" s="25">
        <v>70.33</v>
      </c>
      <c r="G11" s="25">
        <v>72</v>
      </c>
      <c r="H11" s="25">
        <v>71.599999999999994</v>
      </c>
      <c r="I11" s="25">
        <v>72</v>
      </c>
      <c r="J11" s="25">
        <v>72</v>
      </c>
      <c r="K11" s="25">
        <v>0.43</v>
      </c>
      <c r="L11" s="25">
        <v>0.43</v>
      </c>
      <c r="M11" s="25">
        <v>0.46</v>
      </c>
      <c r="N11" s="25">
        <v>0.42</v>
      </c>
      <c r="O11" s="25">
        <v>0.43</v>
      </c>
      <c r="P11" s="25">
        <v>0.43</v>
      </c>
      <c r="Q11" s="25">
        <v>0.43</v>
      </c>
      <c r="R11" s="25">
        <v>0.43</v>
      </c>
      <c r="S11" s="25">
        <v>221</v>
      </c>
      <c r="T11" s="25">
        <v>221.67</v>
      </c>
      <c r="U11" s="25">
        <v>224.47</v>
      </c>
      <c r="V11" s="25">
        <v>248.25</v>
      </c>
      <c r="W11" s="25">
        <v>196.67</v>
      </c>
      <c r="X11" s="25">
        <v>228.33</v>
      </c>
      <c r="Y11" s="25">
        <v>265</v>
      </c>
      <c r="Z11" s="25">
        <v>252.33</v>
      </c>
      <c r="AA11" s="25">
        <v>220</v>
      </c>
      <c r="AB11" s="25">
        <v>234.33</v>
      </c>
      <c r="AC11" s="25">
        <v>214.25</v>
      </c>
      <c r="AD11" s="25">
        <v>1.82</v>
      </c>
      <c r="AE11" s="25">
        <v>1.83</v>
      </c>
      <c r="AF11" s="25">
        <v>1.85</v>
      </c>
      <c r="AG11" s="25">
        <v>2.0499999999999998</v>
      </c>
      <c r="AH11" s="25">
        <v>1.62</v>
      </c>
      <c r="AI11" s="25">
        <v>1.88</v>
      </c>
      <c r="AJ11" s="25">
        <v>2.19</v>
      </c>
      <c r="AK11" s="25">
        <v>2.08</v>
      </c>
      <c r="AL11" s="25">
        <v>1.82</v>
      </c>
      <c r="AM11" s="25">
        <v>1.93</v>
      </c>
      <c r="AN11" s="25">
        <v>1.77</v>
      </c>
      <c r="AO11" s="25">
        <v>50</v>
      </c>
      <c r="AP11" s="25">
        <v>82</v>
      </c>
      <c r="AQ11" s="25">
        <v>103.25</v>
      </c>
      <c r="AR11" s="25">
        <v>65</v>
      </c>
      <c r="AS11" s="25">
        <v>80.5</v>
      </c>
      <c r="AT11" s="25">
        <v>90.83</v>
      </c>
      <c r="AU11" s="25">
        <v>85</v>
      </c>
      <c r="AV11" s="25">
        <v>86.5</v>
      </c>
      <c r="AW11" s="25">
        <v>1.24</v>
      </c>
      <c r="AX11" s="25">
        <v>2.0299999999999998</v>
      </c>
      <c r="AY11" s="25">
        <v>2.56</v>
      </c>
      <c r="AZ11" s="25">
        <v>1.61</v>
      </c>
      <c r="BA11" s="25">
        <v>1.99</v>
      </c>
      <c r="BB11" s="25">
        <v>2.25</v>
      </c>
      <c r="BC11" s="25">
        <v>2.1</v>
      </c>
      <c r="BD11" s="25">
        <v>2.14</v>
      </c>
      <c r="BE11" s="25">
        <v>2.48</v>
      </c>
      <c r="BF11" s="25">
        <v>2.42</v>
      </c>
      <c r="BG11" s="25">
        <v>2.42</v>
      </c>
      <c r="BH11" s="25">
        <v>2.39</v>
      </c>
      <c r="BI11" s="25">
        <v>2.44</v>
      </c>
      <c r="BJ11" s="25">
        <v>2.4</v>
      </c>
      <c r="BK11" s="25">
        <v>2.5499999999999998</v>
      </c>
      <c r="BL11" s="25">
        <v>7.06</v>
      </c>
      <c r="BM11" s="25">
        <v>6.9</v>
      </c>
      <c r="BN11" s="25">
        <v>6.9</v>
      </c>
      <c r="BO11" s="25">
        <v>6.82</v>
      </c>
      <c r="BP11" s="25">
        <v>6.97</v>
      </c>
      <c r="BQ11" s="25">
        <v>6.83</v>
      </c>
      <c r="BR11" s="25">
        <v>7.27</v>
      </c>
      <c r="BS11" s="25">
        <v>9.26</v>
      </c>
      <c r="BT11" s="25">
        <v>9.18</v>
      </c>
      <c r="BU11" s="25">
        <v>9.41</v>
      </c>
      <c r="BV11" s="25">
        <v>9.1199999999999992</v>
      </c>
      <c r="BW11" s="25">
        <v>9.48</v>
      </c>
      <c r="BX11" s="25">
        <v>9.19</v>
      </c>
      <c r="BY11" s="25">
        <v>9.4700000000000006</v>
      </c>
    </row>
    <row r="12" spans="1:77" x14ac:dyDescent="0.25">
      <c r="A12" s="24">
        <v>44799</v>
      </c>
      <c r="B12" s="25">
        <v>7.07</v>
      </c>
      <c r="C12" s="25">
        <v>74.08</v>
      </c>
      <c r="D12" s="25">
        <v>72.430000000000007</v>
      </c>
      <c r="E12" s="25"/>
      <c r="F12" s="25">
        <v>73.5</v>
      </c>
      <c r="G12" s="25">
        <v>72</v>
      </c>
      <c r="H12" s="25">
        <v>72.400000000000006</v>
      </c>
      <c r="I12" s="25">
        <v>74</v>
      </c>
      <c r="J12" s="25">
        <v>77</v>
      </c>
      <c r="K12" s="25">
        <v>0.44</v>
      </c>
      <c r="L12" s="25">
        <v>0.43</v>
      </c>
      <c r="M12" s="25"/>
      <c r="N12" s="25">
        <v>0.44</v>
      </c>
      <c r="O12" s="25">
        <v>0.43</v>
      </c>
      <c r="P12" s="25">
        <v>0.43</v>
      </c>
      <c r="Q12" s="25">
        <v>0.44</v>
      </c>
      <c r="R12" s="25">
        <v>0.46</v>
      </c>
      <c r="S12" s="25">
        <v>223.75</v>
      </c>
      <c r="T12" s="25">
        <v>217</v>
      </c>
      <c r="U12" s="25">
        <v>237.69</v>
      </c>
      <c r="V12" s="25">
        <v>248.25</v>
      </c>
      <c r="W12" s="25">
        <v>201</v>
      </c>
      <c r="X12" s="25">
        <v>232.5</v>
      </c>
      <c r="Y12" s="25">
        <v>265</v>
      </c>
      <c r="Z12" s="25">
        <v>269.2</v>
      </c>
      <c r="AA12" s="25">
        <v>217.5</v>
      </c>
      <c r="AB12" s="25">
        <v>234</v>
      </c>
      <c r="AC12" s="25">
        <v>211.67</v>
      </c>
      <c r="AD12" s="25">
        <v>1.85</v>
      </c>
      <c r="AE12" s="25">
        <v>1.79</v>
      </c>
      <c r="AF12" s="25">
        <v>1.96</v>
      </c>
      <c r="AG12" s="25">
        <v>2.0499999999999998</v>
      </c>
      <c r="AH12" s="25">
        <v>1.66</v>
      </c>
      <c r="AI12" s="25">
        <v>1.92</v>
      </c>
      <c r="AJ12" s="25">
        <v>2.19</v>
      </c>
      <c r="AK12" s="25">
        <v>2.2200000000000002</v>
      </c>
      <c r="AL12" s="25">
        <v>1.79</v>
      </c>
      <c r="AM12" s="25">
        <v>1.93</v>
      </c>
      <c r="AN12" s="25">
        <v>1.75</v>
      </c>
      <c r="AO12" s="25">
        <v>60</v>
      </c>
      <c r="AP12" s="25">
        <v>76</v>
      </c>
      <c r="AQ12" s="25">
        <v>103.5</v>
      </c>
      <c r="AR12" s="25"/>
      <c r="AS12" s="25"/>
      <c r="AT12" s="25">
        <v>90.75</v>
      </c>
      <c r="AU12" s="25"/>
      <c r="AV12" s="25">
        <v>89</v>
      </c>
      <c r="AW12" s="25">
        <v>1.49</v>
      </c>
      <c r="AX12" s="25">
        <v>1.88</v>
      </c>
      <c r="AY12" s="25">
        <v>2.56</v>
      </c>
      <c r="AZ12" s="25"/>
      <c r="BA12" s="25"/>
      <c r="BB12" s="25">
        <v>2.25</v>
      </c>
      <c r="BC12" s="25"/>
      <c r="BD12" s="25">
        <v>2.2000000000000002</v>
      </c>
      <c r="BE12" s="25">
        <v>2.62</v>
      </c>
      <c r="BF12" s="25">
        <v>2.48</v>
      </c>
      <c r="BG12" s="25">
        <v>2.58</v>
      </c>
      <c r="BH12" s="25">
        <v>2.52</v>
      </c>
      <c r="BI12" s="25">
        <v>2.5099999999999998</v>
      </c>
      <c r="BJ12" s="25">
        <v>2.57</v>
      </c>
      <c r="BK12" s="25">
        <v>2.5499999999999998</v>
      </c>
      <c r="BL12" s="25">
        <v>7.47</v>
      </c>
      <c r="BM12" s="25">
        <v>7.06</v>
      </c>
      <c r="BN12" s="25">
        <v>7.35</v>
      </c>
      <c r="BO12" s="25">
        <v>7.18</v>
      </c>
      <c r="BP12" s="25">
        <v>7.16</v>
      </c>
      <c r="BQ12" s="25">
        <v>7.33</v>
      </c>
      <c r="BR12" s="25">
        <v>7.27</v>
      </c>
      <c r="BS12" s="25">
        <v>9.68</v>
      </c>
      <c r="BT12" s="25">
        <v>9.4499999999999993</v>
      </c>
      <c r="BU12" s="25" t="s">
        <v>57</v>
      </c>
      <c r="BV12" s="25">
        <v>9.5399999999999991</v>
      </c>
      <c r="BW12" s="25">
        <v>9.81</v>
      </c>
      <c r="BX12" s="25">
        <v>9.6999999999999993</v>
      </c>
      <c r="BY12" s="25">
        <v>9.48</v>
      </c>
    </row>
    <row r="13" spans="1:77" x14ac:dyDescent="0.25">
      <c r="A13" s="24">
        <v>44806</v>
      </c>
      <c r="B13" s="25">
        <v>7.28</v>
      </c>
      <c r="C13" s="25">
        <v>74.31</v>
      </c>
      <c r="D13" s="25">
        <v>73.8</v>
      </c>
      <c r="E13" s="25"/>
      <c r="F13" s="25">
        <v>73.75</v>
      </c>
      <c r="G13" s="25">
        <v>75.5</v>
      </c>
      <c r="H13" s="25">
        <v>74.5</v>
      </c>
      <c r="I13" s="25">
        <v>74.25</v>
      </c>
      <c r="J13" s="25">
        <v>77</v>
      </c>
      <c r="K13" s="25">
        <v>0.45</v>
      </c>
      <c r="L13" s="25">
        <v>0.44</v>
      </c>
      <c r="M13" s="25"/>
      <c r="N13" s="25">
        <v>0.44</v>
      </c>
      <c r="O13" s="25">
        <v>0.45</v>
      </c>
      <c r="P13" s="25">
        <v>0.45</v>
      </c>
      <c r="Q13" s="25">
        <v>0.45</v>
      </c>
      <c r="R13" s="25">
        <v>0.46</v>
      </c>
      <c r="S13" s="25">
        <v>239</v>
      </c>
      <c r="T13" s="25">
        <v>230</v>
      </c>
      <c r="U13" s="25">
        <v>239.36</v>
      </c>
      <c r="V13" s="25">
        <v>288</v>
      </c>
      <c r="W13" s="25">
        <v>205</v>
      </c>
      <c r="X13" s="25">
        <v>240</v>
      </c>
      <c r="Y13" s="25">
        <v>281.67</v>
      </c>
      <c r="Z13" s="25">
        <v>273.5</v>
      </c>
      <c r="AA13" s="25">
        <v>230</v>
      </c>
      <c r="AB13" s="25">
        <v>238.2</v>
      </c>
      <c r="AC13" s="25">
        <v>214.5</v>
      </c>
      <c r="AD13" s="25">
        <v>1.97</v>
      </c>
      <c r="AE13" s="25">
        <v>1.9</v>
      </c>
      <c r="AF13" s="25">
        <v>1.97</v>
      </c>
      <c r="AG13" s="25">
        <v>2.38</v>
      </c>
      <c r="AH13" s="25">
        <v>1.69</v>
      </c>
      <c r="AI13" s="25">
        <v>1.98</v>
      </c>
      <c r="AJ13" s="25">
        <v>2.3199999999999998</v>
      </c>
      <c r="AK13" s="25">
        <v>2.2599999999999998</v>
      </c>
      <c r="AL13" s="25">
        <v>1.9</v>
      </c>
      <c r="AM13" s="25">
        <v>1.97</v>
      </c>
      <c r="AN13" s="25">
        <v>1.77</v>
      </c>
      <c r="AO13" s="25"/>
      <c r="AP13" s="25">
        <v>83.75</v>
      </c>
      <c r="AQ13" s="25">
        <v>102.2</v>
      </c>
      <c r="AR13" s="25">
        <v>65</v>
      </c>
      <c r="AS13" s="25">
        <v>88.5</v>
      </c>
      <c r="AT13" s="25">
        <v>93.25</v>
      </c>
      <c r="AU13" s="25">
        <v>85</v>
      </c>
      <c r="AV13" s="25">
        <v>89</v>
      </c>
      <c r="AW13" s="25"/>
      <c r="AX13" s="25">
        <v>2.0699999999999998</v>
      </c>
      <c r="AY13" s="25">
        <v>2.5299999999999998</v>
      </c>
      <c r="AZ13" s="25">
        <v>1.61</v>
      </c>
      <c r="BA13" s="25">
        <v>2.19</v>
      </c>
      <c r="BB13" s="25">
        <v>2.31</v>
      </c>
      <c r="BC13" s="25">
        <v>2.1</v>
      </c>
      <c r="BD13" s="25">
        <v>2.2000000000000002</v>
      </c>
      <c r="BE13" s="25">
        <v>2.6</v>
      </c>
      <c r="BF13" s="25">
        <v>2.44</v>
      </c>
      <c r="BG13" s="25">
        <v>2.46</v>
      </c>
      <c r="BH13" s="25">
        <v>2.48</v>
      </c>
      <c r="BI13" s="25">
        <v>2.54</v>
      </c>
      <c r="BJ13" s="25">
        <v>2.48</v>
      </c>
      <c r="BK13" s="25"/>
      <c r="BL13" s="25">
        <v>7.4</v>
      </c>
      <c r="BM13" s="25">
        <v>6.96</v>
      </c>
      <c r="BN13" s="25">
        <v>7.02</v>
      </c>
      <c r="BO13" s="25">
        <v>7.08</v>
      </c>
      <c r="BP13" s="25">
        <v>7.25</v>
      </c>
      <c r="BQ13" s="25">
        <v>7.06</v>
      </c>
      <c r="BR13" s="25"/>
      <c r="BS13" s="25">
        <v>9.7200000000000006</v>
      </c>
      <c r="BT13" s="25">
        <v>9.3699999999999992</v>
      </c>
      <c r="BU13" s="25"/>
      <c r="BV13" s="25">
        <v>9.5</v>
      </c>
      <c r="BW13" s="25">
        <v>9.9600000000000009</v>
      </c>
      <c r="BX13" s="25">
        <v>9.48</v>
      </c>
      <c r="BY13" s="25" t="s">
        <v>57</v>
      </c>
    </row>
    <row r="14" spans="1:77" x14ac:dyDescent="0.25">
      <c r="A14" s="24">
        <v>44813</v>
      </c>
      <c r="B14" s="25">
        <v>7.19</v>
      </c>
      <c r="C14" s="25">
        <v>74.08</v>
      </c>
      <c r="D14" s="25">
        <v>73.75</v>
      </c>
      <c r="E14" s="25"/>
      <c r="F14" s="25">
        <v>74</v>
      </c>
      <c r="G14" s="25">
        <v>75.5</v>
      </c>
      <c r="H14" s="25">
        <v>74.2</v>
      </c>
      <c r="I14" s="25">
        <v>74.5</v>
      </c>
      <c r="J14" s="25">
        <v>76.5</v>
      </c>
      <c r="K14" s="25">
        <v>0.44</v>
      </c>
      <c r="L14" s="25">
        <v>0.44</v>
      </c>
      <c r="M14" s="25"/>
      <c r="N14" s="25">
        <v>0.44</v>
      </c>
      <c r="O14" s="25">
        <v>0.45</v>
      </c>
      <c r="P14" s="25">
        <v>0.45</v>
      </c>
      <c r="Q14" s="25">
        <v>0.45</v>
      </c>
      <c r="R14" s="25">
        <v>0.46</v>
      </c>
      <c r="S14" s="25">
        <v>240</v>
      </c>
      <c r="T14" s="25">
        <v>223.29</v>
      </c>
      <c r="U14" s="25">
        <v>239.65</v>
      </c>
      <c r="V14" s="25">
        <v>283.75</v>
      </c>
      <c r="W14" s="25">
        <v>208</v>
      </c>
      <c r="X14" s="25">
        <v>248.33</v>
      </c>
      <c r="Y14" s="25">
        <v>292.5</v>
      </c>
      <c r="Z14" s="25">
        <v>279</v>
      </c>
      <c r="AA14" s="25">
        <v>223</v>
      </c>
      <c r="AB14" s="25">
        <v>250.5</v>
      </c>
      <c r="AC14" s="25">
        <v>217.5</v>
      </c>
      <c r="AD14" s="25">
        <v>1.98</v>
      </c>
      <c r="AE14" s="25">
        <v>1.84</v>
      </c>
      <c r="AF14" s="25">
        <v>1.98</v>
      </c>
      <c r="AG14" s="25">
        <v>2.34</v>
      </c>
      <c r="AH14" s="25">
        <v>1.72</v>
      </c>
      <c r="AI14" s="25">
        <v>2.0499999999999998</v>
      </c>
      <c r="AJ14" s="25">
        <v>2.41</v>
      </c>
      <c r="AK14" s="25">
        <v>2.2999999999999998</v>
      </c>
      <c r="AL14" s="25">
        <v>1.84</v>
      </c>
      <c r="AM14" s="25">
        <v>2.0699999999999998</v>
      </c>
      <c r="AN14" s="25">
        <v>1.79</v>
      </c>
      <c r="AO14" s="25"/>
      <c r="AP14" s="25">
        <v>86</v>
      </c>
      <c r="AQ14" s="25">
        <v>103.75</v>
      </c>
      <c r="AR14" s="25">
        <v>65</v>
      </c>
      <c r="AS14" s="25">
        <v>89.5</v>
      </c>
      <c r="AT14" s="25">
        <v>100.6</v>
      </c>
      <c r="AU14" s="25">
        <v>85</v>
      </c>
      <c r="AV14" s="25">
        <v>89</v>
      </c>
      <c r="AW14" s="25"/>
      <c r="AX14" s="25">
        <v>2.13</v>
      </c>
      <c r="AY14" s="25">
        <v>2.57</v>
      </c>
      <c r="AZ14" s="25">
        <v>1.61</v>
      </c>
      <c r="BA14" s="25">
        <v>2.2200000000000002</v>
      </c>
      <c r="BB14" s="25">
        <v>2.4900000000000002</v>
      </c>
      <c r="BC14" s="25">
        <v>2.1</v>
      </c>
      <c r="BD14" s="25">
        <v>2.2000000000000002</v>
      </c>
      <c r="BE14" s="25">
        <v>2.5299999999999998</v>
      </c>
      <c r="BF14" s="25">
        <v>2.41</v>
      </c>
      <c r="BG14" s="25">
        <v>2.34</v>
      </c>
      <c r="BH14" s="25">
        <v>2.41</v>
      </c>
      <c r="BI14" s="25">
        <v>2.35</v>
      </c>
      <c r="BJ14" s="25">
        <v>2.38</v>
      </c>
      <c r="BK14" s="25"/>
      <c r="BL14" s="25">
        <v>7.2</v>
      </c>
      <c r="BM14" s="25">
        <v>6.86</v>
      </c>
      <c r="BN14" s="25">
        <v>6.67</v>
      </c>
      <c r="BO14" s="25">
        <v>6.88</v>
      </c>
      <c r="BP14" s="25">
        <v>6.69</v>
      </c>
      <c r="BQ14" s="25">
        <v>6.78</v>
      </c>
      <c r="BR14" s="25"/>
      <c r="BS14" s="25">
        <v>9.49</v>
      </c>
      <c r="BT14" s="25">
        <v>9.2799999999999994</v>
      </c>
      <c r="BU14" s="25"/>
      <c r="BV14" s="25">
        <v>9.3699999999999992</v>
      </c>
      <c r="BW14" s="25">
        <v>9.44</v>
      </c>
      <c r="BX14" s="25">
        <v>9.3000000000000007</v>
      </c>
      <c r="BY14" s="25"/>
    </row>
    <row r="15" spans="1:77" x14ac:dyDescent="0.25">
      <c r="A15" s="24">
        <v>44820</v>
      </c>
      <c r="B15" s="25">
        <v>7.25</v>
      </c>
      <c r="C15" s="25">
        <v>73.81</v>
      </c>
      <c r="D15" s="25">
        <v>72.33</v>
      </c>
      <c r="E15" s="25"/>
      <c r="F15" s="25">
        <v>73</v>
      </c>
      <c r="G15" s="25">
        <v>76</v>
      </c>
      <c r="H15" s="25">
        <v>76.33</v>
      </c>
      <c r="I15" s="25">
        <v>72.599999999999994</v>
      </c>
      <c r="J15" s="25">
        <v>75</v>
      </c>
      <c r="K15" s="25">
        <v>0.44</v>
      </c>
      <c r="L15" s="25">
        <v>0.43</v>
      </c>
      <c r="M15" s="25"/>
      <c r="N15" s="25">
        <v>0.44</v>
      </c>
      <c r="O15" s="25">
        <v>0.46</v>
      </c>
      <c r="P15" s="25">
        <v>0.46</v>
      </c>
      <c r="Q15" s="25">
        <v>0.44</v>
      </c>
      <c r="R15" s="25">
        <v>0.45</v>
      </c>
      <c r="S15" s="25">
        <v>240</v>
      </c>
      <c r="T15" s="25">
        <v>231.67</v>
      </c>
      <c r="U15" s="25">
        <v>255.31</v>
      </c>
      <c r="V15" s="25">
        <v>270</v>
      </c>
      <c r="W15" s="25">
        <v>215</v>
      </c>
      <c r="X15" s="25">
        <v>253</v>
      </c>
      <c r="Y15" s="25">
        <v>293.33</v>
      </c>
      <c r="Z15" s="25">
        <v>303</v>
      </c>
      <c r="AA15" s="25">
        <v>237.5</v>
      </c>
      <c r="AB15" s="25">
        <v>252.5</v>
      </c>
      <c r="AC15" s="25">
        <v>223</v>
      </c>
      <c r="AD15" s="25">
        <v>1.98</v>
      </c>
      <c r="AE15" s="25">
        <v>1.91</v>
      </c>
      <c r="AF15" s="25">
        <v>2.11</v>
      </c>
      <c r="AG15" s="25">
        <v>2.23</v>
      </c>
      <c r="AH15" s="25">
        <v>1.77</v>
      </c>
      <c r="AI15" s="25">
        <v>2.09</v>
      </c>
      <c r="AJ15" s="25">
        <v>2.42</v>
      </c>
      <c r="AK15" s="25">
        <v>2.5</v>
      </c>
      <c r="AL15" s="25">
        <v>1.96</v>
      </c>
      <c r="AM15" s="25">
        <v>2.08</v>
      </c>
      <c r="AN15" s="25">
        <v>1.84</v>
      </c>
      <c r="AO15" s="25">
        <v>55</v>
      </c>
      <c r="AP15" s="25">
        <v>89</v>
      </c>
      <c r="AQ15" s="25">
        <v>104.5</v>
      </c>
      <c r="AR15" s="25">
        <v>65</v>
      </c>
      <c r="AS15" s="25">
        <v>90.5</v>
      </c>
      <c r="AT15" s="25">
        <v>98.5</v>
      </c>
      <c r="AU15" s="25">
        <v>85</v>
      </c>
      <c r="AV15" s="25">
        <v>91</v>
      </c>
      <c r="AW15" s="25">
        <v>1.36</v>
      </c>
      <c r="AX15" s="25">
        <v>2.2000000000000002</v>
      </c>
      <c r="AY15" s="25">
        <v>2.59</v>
      </c>
      <c r="AZ15" s="25">
        <v>1.61</v>
      </c>
      <c r="BA15" s="25">
        <v>2.2400000000000002</v>
      </c>
      <c r="BB15" s="25">
        <v>2.44</v>
      </c>
      <c r="BC15" s="25">
        <v>2.1</v>
      </c>
      <c r="BD15" s="25">
        <v>2.25</v>
      </c>
      <c r="BE15" s="25">
        <v>2.66</v>
      </c>
      <c r="BF15" s="25">
        <v>2.5099999999999998</v>
      </c>
      <c r="BG15" s="25">
        <v>2.4500000000000002</v>
      </c>
      <c r="BH15" s="25">
        <v>2.5299999999999998</v>
      </c>
      <c r="BI15" s="25">
        <v>2.5099999999999998</v>
      </c>
      <c r="BJ15" s="25">
        <v>2.52</v>
      </c>
      <c r="BK15" s="25"/>
      <c r="BL15" s="25">
        <v>7.57</v>
      </c>
      <c r="BM15" s="25">
        <v>7.16</v>
      </c>
      <c r="BN15" s="25">
        <v>6.98</v>
      </c>
      <c r="BO15" s="25">
        <v>7.2</v>
      </c>
      <c r="BP15" s="25">
        <v>7.16</v>
      </c>
      <c r="BQ15" s="25">
        <v>7.17</v>
      </c>
      <c r="BR15" s="25"/>
      <c r="BS15" s="25">
        <v>9.92</v>
      </c>
      <c r="BT15" s="25">
        <v>9.6999999999999993</v>
      </c>
      <c r="BU15" s="25"/>
      <c r="BV15" s="25">
        <v>9.73</v>
      </c>
      <c r="BW15" s="25">
        <v>10.119999999999999</v>
      </c>
      <c r="BX15" s="25">
        <v>9.69</v>
      </c>
      <c r="BY15" s="25"/>
    </row>
    <row r="16" spans="1:77" x14ac:dyDescent="0.25">
      <c r="A16" s="24">
        <v>44827</v>
      </c>
      <c r="B16" s="25">
        <v>7.12</v>
      </c>
      <c r="C16" s="25">
        <v>73.44</v>
      </c>
      <c r="D16" s="25">
        <v>72.83</v>
      </c>
      <c r="E16" s="25"/>
      <c r="F16" s="25">
        <v>72</v>
      </c>
      <c r="G16" s="25">
        <v>76</v>
      </c>
      <c r="H16" s="25">
        <v>74.33</v>
      </c>
      <c r="I16" s="25">
        <v>73.5</v>
      </c>
      <c r="J16" s="25">
        <v>75</v>
      </c>
      <c r="K16" s="25">
        <v>0.44</v>
      </c>
      <c r="L16" s="25">
        <v>0.44</v>
      </c>
      <c r="M16" s="25"/>
      <c r="N16" s="25">
        <v>0.43</v>
      </c>
      <c r="O16" s="25">
        <v>0.46</v>
      </c>
      <c r="P16" s="25">
        <v>0.45</v>
      </c>
      <c r="Q16" s="25">
        <v>0.44</v>
      </c>
      <c r="R16" s="25">
        <v>0.45</v>
      </c>
      <c r="S16" s="25">
        <v>242</v>
      </c>
      <c r="T16" s="25">
        <v>219.8</v>
      </c>
      <c r="U16" s="25">
        <v>259.07</v>
      </c>
      <c r="V16" s="25">
        <v>299</v>
      </c>
      <c r="W16" s="25">
        <v>218.33</v>
      </c>
      <c r="X16" s="25">
        <v>251.25</v>
      </c>
      <c r="Y16" s="25">
        <v>305</v>
      </c>
      <c r="Z16" s="25">
        <v>305.39999999999998</v>
      </c>
      <c r="AA16" s="25">
        <v>223.67</v>
      </c>
      <c r="AB16" s="25">
        <v>251.25</v>
      </c>
      <c r="AC16" s="25">
        <v>223.25</v>
      </c>
      <c r="AD16" s="25">
        <v>2</v>
      </c>
      <c r="AE16" s="25">
        <v>1.81</v>
      </c>
      <c r="AF16" s="25">
        <v>2.14</v>
      </c>
      <c r="AG16" s="25">
        <v>2.4700000000000002</v>
      </c>
      <c r="AH16" s="25">
        <v>1.8</v>
      </c>
      <c r="AI16" s="25">
        <v>2.0699999999999998</v>
      </c>
      <c r="AJ16" s="25">
        <v>2.52</v>
      </c>
      <c r="AK16" s="25">
        <v>2.52</v>
      </c>
      <c r="AL16" s="25">
        <v>1.85</v>
      </c>
      <c r="AM16" s="25">
        <v>2.0699999999999998</v>
      </c>
      <c r="AN16" s="25">
        <v>1.84</v>
      </c>
      <c r="AO16" s="25">
        <v>40</v>
      </c>
      <c r="AP16" s="25">
        <v>90.2</v>
      </c>
      <c r="AQ16" s="25">
        <v>105.6</v>
      </c>
      <c r="AR16" s="25">
        <v>65</v>
      </c>
      <c r="AS16" s="25">
        <v>97.5</v>
      </c>
      <c r="AT16" s="25">
        <v>99.6</v>
      </c>
      <c r="AU16" s="25">
        <v>90</v>
      </c>
      <c r="AV16" s="25">
        <v>92.5</v>
      </c>
      <c r="AW16" s="25">
        <v>0.99</v>
      </c>
      <c r="AX16" s="25">
        <v>2.23</v>
      </c>
      <c r="AY16" s="25">
        <v>2.61</v>
      </c>
      <c r="AZ16" s="25">
        <v>1.61</v>
      </c>
      <c r="BA16" s="25">
        <v>2.41</v>
      </c>
      <c r="BB16" s="25">
        <v>2.4700000000000002</v>
      </c>
      <c r="BC16" s="25">
        <v>2.23</v>
      </c>
      <c r="BD16" s="25">
        <v>2.29</v>
      </c>
      <c r="BE16" s="25">
        <v>2.41</v>
      </c>
      <c r="BF16" s="25">
        <v>2.39</v>
      </c>
      <c r="BG16" s="25">
        <v>2.36</v>
      </c>
      <c r="BH16" s="25">
        <v>2.2999999999999998</v>
      </c>
      <c r="BI16" s="25">
        <v>2.4500000000000002</v>
      </c>
      <c r="BJ16" s="25">
        <v>2.29</v>
      </c>
      <c r="BK16" s="25"/>
      <c r="BL16" s="25">
        <v>6.87</v>
      </c>
      <c r="BM16" s="25">
        <v>6.81</v>
      </c>
      <c r="BN16" s="25">
        <v>6.74</v>
      </c>
      <c r="BO16" s="25">
        <v>6.55</v>
      </c>
      <c r="BP16" s="25">
        <v>6.97</v>
      </c>
      <c r="BQ16" s="25">
        <v>6.53</v>
      </c>
      <c r="BR16" s="25"/>
      <c r="BS16" s="25">
        <v>9.18</v>
      </c>
      <c r="BT16" s="25">
        <v>9.39</v>
      </c>
      <c r="BU16" s="25"/>
      <c r="BV16" s="25">
        <v>9.0500000000000007</v>
      </c>
      <c r="BW16" s="25">
        <v>9.94</v>
      </c>
      <c r="BX16" s="25">
        <v>9.0399999999999991</v>
      </c>
      <c r="BY16" s="25"/>
    </row>
    <row r="17" spans="1:77" x14ac:dyDescent="0.25">
      <c r="A17" s="24">
        <v>44834</v>
      </c>
      <c r="B17" s="25">
        <v>6.88</v>
      </c>
      <c r="C17" s="25">
        <v>73.44</v>
      </c>
      <c r="D17" s="25">
        <v>73.2</v>
      </c>
      <c r="E17" s="25">
        <v>75</v>
      </c>
      <c r="F17" s="25">
        <v>73</v>
      </c>
      <c r="G17" s="25">
        <v>74.67</v>
      </c>
      <c r="H17" s="25">
        <v>74</v>
      </c>
      <c r="I17" s="25">
        <v>72.2</v>
      </c>
      <c r="J17" s="25">
        <v>75</v>
      </c>
      <c r="K17" s="25">
        <v>0.44</v>
      </c>
      <c r="L17" s="25">
        <v>0.44</v>
      </c>
      <c r="M17" s="25">
        <v>0.45</v>
      </c>
      <c r="N17" s="25">
        <v>0.44</v>
      </c>
      <c r="O17" s="25">
        <v>0.45</v>
      </c>
      <c r="P17" s="25">
        <v>0.44</v>
      </c>
      <c r="Q17" s="25">
        <v>0.43</v>
      </c>
      <c r="R17" s="25">
        <v>0.45</v>
      </c>
      <c r="S17" s="25">
        <v>241</v>
      </c>
      <c r="T17" s="25">
        <v>232.4</v>
      </c>
      <c r="U17" s="25">
        <v>265.83999999999997</v>
      </c>
      <c r="V17" s="25">
        <v>299</v>
      </c>
      <c r="W17" s="25">
        <v>221.6</v>
      </c>
      <c r="X17" s="25">
        <v>253.75</v>
      </c>
      <c r="Y17" s="25">
        <v>307.5</v>
      </c>
      <c r="Z17" s="25">
        <v>299.25</v>
      </c>
      <c r="AA17" s="25">
        <v>231.75</v>
      </c>
      <c r="AB17" s="25">
        <v>251.25</v>
      </c>
      <c r="AC17" s="25">
        <v>223.25</v>
      </c>
      <c r="AD17" s="25">
        <v>1.99</v>
      </c>
      <c r="AE17" s="25">
        <v>1.92</v>
      </c>
      <c r="AF17" s="25">
        <v>2.19</v>
      </c>
      <c r="AG17" s="25">
        <v>2.4700000000000002</v>
      </c>
      <c r="AH17" s="25">
        <v>1.83</v>
      </c>
      <c r="AI17" s="25">
        <v>2.09</v>
      </c>
      <c r="AJ17" s="25">
        <v>2.54</v>
      </c>
      <c r="AK17" s="25">
        <v>2.4700000000000002</v>
      </c>
      <c r="AL17" s="25">
        <v>1.91</v>
      </c>
      <c r="AM17" s="25">
        <v>2.0699999999999998</v>
      </c>
      <c r="AN17" s="25">
        <v>1.84</v>
      </c>
      <c r="AO17" s="25"/>
      <c r="AP17" s="25">
        <v>80</v>
      </c>
      <c r="AQ17" s="25">
        <v>108.8</v>
      </c>
      <c r="AR17" s="25">
        <v>80</v>
      </c>
      <c r="AS17" s="25">
        <v>100</v>
      </c>
      <c r="AT17" s="25">
        <v>98.25</v>
      </c>
      <c r="AU17" s="25">
        <v>95</v>
      </c>
      <c r="AV17" s="25">
        <v>92.5</v>
      </c>
      <c r="AW17" s="25"/>
      <c r="AX17" s="25">
        <v>1.98</v>
      </c>
      <c r="AY17" s="25">
        <v>2.69</v>
      </c>
      <c r="AZ17" s="25">
        <v>1.98</v>
      </c>
      <c r="BA17" s="25">
        <v>2.48</v>
      </c>
      <c r="BB17" s="25">
        <v>2.4300000000000002</v>
      </c>
      <c r="BC17" s="25">
        <v>2.35</v>
      </c>
      <c r="BD17" s="25">
        <v>2.29</v>
      </c>
      <c r="BE17" s="25">
        <v>2.29</v>
      </c>
      <c r="BF17" s="25">
        <v>2.25</v>
      </c>
      <c r="BG17" s="25">
        <v>2.2200000000000002</v>
      </c>
      <c r="BH17" s="25">
        <v>2.19</v>
      </c>
      <c r="BI17" s="25">
        <v>2.2200000000000002</v>
      </c>
      <c r="BJ17" s="25">
        <v>2.1800000000000002</v>
      </c>
      <c r="BK17" s="25"/>
      <c r="BL17" s="25">
        <v>6.53</v>
      </c>
      <c r="BM17" s="25">
        <v>6.41</v>
      </c>
      <c r="BN17" s="25">
        <v>6.33</v>
      </c>
      <c r="BO17" s="25">
        <v>6.23</v>
      </c>
      <c r="BP17" s="25">
        <v>6.33</v>
      </c>
      <c r="BQ17" s="25">
        <v>6.21</v>
      </c>
      <c r="BR17" s="25"/>
      <c r="BS17" s="25">
        <v>8.8800000000000008</v>
      </c>
      <c r="BT17" s="25">
        <v>9.0399999999999991</v>
      </c>
      <c r="BU17" s="25">
        <v>9.25</v>
      </c>
      <c r="BV17" s="25">
        <v>8.76</v>
      </c>
      <c r="BW17" s="25">
        <v>9.24</v>
      </c>
      <c r="BX17" s="25">
        <v>8.7100000000000009</v>
      </c>
      <c r="BY17" s="25"/>
    </row>
    <row r="18" spans="1:77" x14ac:dyDescent="0.25">
      <c r="A18" s="24">
        <v>44841</v>
      </c>
      <c r="B18" s="25">
        <v>6.87</v>
      </c>
      <c r="C18" s="25">
        <v>72.709999999999994</v>
      </c>
      <c r="D18" s="25">
        <v>72.83</v>
      </c>
      <c r="E18" s="25">
        <v>75</v>
      </c>
      <c r="F18" s="25">
        <v>72.75</v>
      </c>
      <c r="G18" s="25">
        <v>74</v>
      </c>
      <c r="H18" s="25">
        <v>73.5</v>
      </c>
      <c r="I18" s="25">
        <v>72.67</v>
      </c>
      <c r="J18" s="25">
        <v>74</v>
      </c>
      <c r="K18" s="25">
        <v>0.44</v>
      </c>
      <c r="L18" s="25">
        <v>0.44</v>
      </c>
      <c r="M18" s="25">
        <v>0.45</v>
      </c>
      <c r="N18" s="25">
        <v>0.44</v>
      </c>
      <c r="O18" s="25">
        <v>0.44</v>
      </c>
      <c r="P18" s="25">
        <v>0.44</v>
      </c>
      <c r="Q18" s="25">
        <v>0.44</v>
      </c>
      <c r="R18" s="25">
        <v>0.44</v>
      </c>
      <c r="S18" s="25">
        <v>236.25</v>
      </c>
      <c r="T18" s="25">
        <v>229.4</v>
      </c>
      <c r="U18" s="25">
        <v>260.27999999999997</v>
      </c>
      <c r="V18" s="25">
        <v>300</v>
      </c>
      <c r="W18" s="25">
        <v>219.6</v>
      </c>
      <c r="X18" s="25">
        <v>253.33</v>
      </c>
      <c r="Y18" s="25">
        <v>310</v>
      </c>
      <c r="Z18" s="25">
        <v>293.75</v>
      </c>
      <c r="AA18" s="25">
        <v>228.75</v>
      </c>
      <c r="AB18" s="25">
        <v>248.33</v>
      </c>
      <c r="AC18" s="25">
        <v>223.33</v>
      </c>
      <c r="AD18" s="25">
        <v>1.95</v>
      </c>
      <c r="AE18" s="25">
        <v>1.89</v>
      </c>
      <c r="AF18" s="25">
        <v>2.15</v>
      </c>
      <c r="AG18" s="25">
        <v>2.48</v>
      </c>
      <c r="AH18" s="25">
        <v>1.81</v>
      </c>
      <c r="AI18" s="25">
        <v>2.09</v>
      </c>
      <c r="AJ18" s="25">
        <v>2.56</v>
      </c>
      <c r="AK18" s="25">
        <v>2.42</v>
      </c>
      <c r="AL18" s="25">
        <v>1.89</v>
      </c>
      <c r="AM18" s="25">
        <v>2.0499999999999998</v>
      </c>
      <c r="AN18" s="25">
        <v>1.84</v>
      </c>
      <c r="AO18" s="25"/>
      <c r="AP18" s="25">
        <v>80</v>
      </c>
      <c r="AQ18" s="25">
        <v>114</v>
      </c>
      <c r="AR18" s="25">
        <v>80</v>
      </c>
      <c r="AS18" s="25">
        <v>115</v>
      </c>
      <c r="AT18" s="25">
        <v>110</v>
      </c>
      <c r="AU18" s="25">
        <v>95</v>
      </c>
      <c r="AV18" s="25">
        <v>92.5</v>
      </c>
      <c r="AW18" s="25"/>
      <c r="AX18" s="25">
        <v>1.98</v>
      </c>
      <c r="AY18" s="25">
        <v>2.82</v>
      </c>
      <c r="AZ18" s="25">
        <v>1.98</v>
      </c>
      <c r="BA18" s="25">
        <v>2.85</v>
      </c>
      <c r="BB18" s="25">
        <v>2.72</v>
      </c>
      <c r="BC18" s="25">
        <v>2.35</v>
      </c>
      <c r="BD18" s="25">
        <v>2.29</v>
      </c>
      <c r="BE18" s="25">
        <v>2.48</v>
      </c>
      <c r="BF18" s="25">
        <v>2.39</v>
      </c>
      <c r="BG18" s="25">
        <v>2.4</v>
      </c>
      <c r="BH18" s="25">
        <v>2.35</v>
      </c>
      <c r="BI18" s="25">
        <v>2.39</v>
      </c>
      <c r="BJ18" s="25">
        <v>2.34</v>
      </c>
      <c r="BK18" s="25">
        <v>2.42</v>
      </c>
      <c r="BL18" s="25">
        <v>7.07</v>
      </c>
      <c r="BM18" s="25">
        <v>6.82</v>
      </c>
      <c r="BN18" s="25">
        <v>6.83</v>
      </c>
      <c r="BO18" s="25">
        <v>6.7</v>
      </c>
      <c r="BP18" s="25">
        <v>6.8</v>
      </c>
      <c r="BQ18" s="25">
        <v>6.67</v>
      </c>
      <c r="BR18" s="25">
        <v>6.88</v>
      </c>
      <c r="BS18" s="25">
        <v>9.4</v>
      </c>
      <c r="BT18" s="25">
        <v>9.41</v>
      </c>
      <c r="BU18" s="25">
        <v>9.76</v>
      </c>
      <c r="BV18" s="25">
        <v>9.23</v>
      </c>
      <c r="BW18" s="25">
        <v>9.66</v>
      </c>
      <c r="BX18" s="25">
        <v>9.16</v>
      </c>
      <c r="BY18" s="25">
        <v>9.16</v>
      </c>
    </row>
    <row r="19" spans="1:77" x14ac:dyDescent="0.25">
      <c r="A19" s="24">
        <v>44848</v>
      </c>
      <c r="B19" s="25">
        <v>6.98</v>
      </c>
      <c r="C19" s="25">
        <v>73.08</v>
      </c>
      <c r="D19" s="25">
        <v>73.14</v>
      </c>
      <c r="E19" s="25">
        <v>75</v>
      </c>
      <c r="F19" s="25">
        <v>73</v>
      </c>
      <c r="G19" s="25">
        <v>74</v>
      </c>
      <c r="H19" s="25">
        <v>73.290000000000006</v>
      </c>
      <c r="I19" s="25">
        <v>72.599999999999994</v>
      </c>
      <c r="J19" s="25">
        <v>72</v>
      </c>
      <c r="K19" s="25">
        <v>0.44</v>
      </c>
      <c r="L19" s="25">
        <v>0.44</v>
      </c>
      <c r="M19" s="25">
        <v>0.45</v>
      </c>
      <c r="N19" s="25">
        <v>0.44</v>
      </c>
      <c r="O19" s="25">
        <v>0.44</v>
      </c>
      <c r="P19" s="25">
        <v>0.44</v>
      </c>
      <c r="Q19" s="25">
        <v>0.44</v>
      </c>
      <c r="R19" s="25">
        <v>0.43</v>
      </c>
      <c r="S19" s="25">
        <v>236.67</v>
      </c>
      <c r="T19" s="25">
        <v>222.5</v>
      </c>
      <c r="U19" s="25">
        <v>254.07</v>
      </c>
      <c r="V19" s="25">
        <v>292</v>
      </c>
      <c r="W19" s="25">
        <v>220</v>
      </c>
      <c r="X19" s="25">
        <v>257</v>
      </c>
      <c r="Y19" s="25">
        <v>300</v>
      </c>
      <c r="Z19" s="25">
        <v>283.57</v>
      </c>
      <c r="AA19" s="25">
        <v>216.25</v>
      </c>
      <c r="AB19" s="25">
        <v>277.5</v>
      </c>
      <c r="AC19" s="25">
        <v>221.67</v>
      </c>
      <c r="AD19" s="25">
        <v>1.95</v>
      </c>
      <c r="AE19" s="25">
        <v>1.84</v>
      </c>
      <c r="AF19" s="25">
        <v>2.1</v>
      </c>
      <c r="AG19" s="25">
        <v>2.41</v>
      </c>
      <c r="AH19" s="25">
        <v>1.82</v>
      </c>
      <c r="AI19" s="25">
        <v>2.12</v>
      </c>
      <c r="AJ19" s="25">
        <v>2.48</v>
      </c>
      <c r="AK19" s="25">
        <v>2.34</v>
      </c>
      <c r="AL19" s="25">
        <v>1.78</v>
      </c>
      <c r="AM19" s="25">
        <v>2.29</v>
      </c>
      <c r="AN19" s="25">
        <v>1.83</v>
      </c>
      <c r="AO19" s="25">
        <v>55</v>
      </c>
      <c r="AP19" s="25">
        <v>80</v>
      </c>
      <c r="AQ19" s="25">
        <v>112</v>
      </c>
      <c r="AR19" s="25">
        <v>80</v>
      </c>
      <c r="AS19" s="25">
        <v>115</v>
      </c>
      <c r="AT19" s="25">
        <v>107.5</v>
      </c>
      <c r="AU19" s="25">
        <v>95</v>
      </c>
      <c r="AV19" s="25">
        <v>91.5</v>
      </c>
      <c r="AW19" s="25">
        <v>1.36</v>
      </c>
      <c r="AX19" s="25">
        <v>1.98</v>
      </c>
      <c r="AY19" s="25">
        <v>2.77</v>
      </c>
      <c r="AZ19" s="25">
        <v>1.98</v>
      </c>
      <c r="BA19" s="25">
        <v>2.85</v>
      </c>
      <c r="BB19" s="25">
        <v>2.66</v>
      </c>
      <c r="BC19" s="25">
        <v>2.35</v>
      </c>
      <c r="BD19" s="25">
        <v>2.2599999999999998</v>
      </c>
      <c r="BE19" s="25">
        <v>2.4500000000000002</v>
      </c>
      <c r="BF19" s="25">
        <v>2.38</v>
      </c>
      <c r="BG19" s="25">
        <v>2.3199999999999998</v>
      </c>
      <c r="BH19" s="25">
        <v>2.41</v>
      </c>
      <c r="BI19" s="25">
        <v>2.35</v>
      </c>
      <c r="BJ19" s="25"/>
      <c r="BK19" s="25"/>
      <c r="BL19" s="25">
        <v>6.97</v>
      </c>
      <c r="BM19" s="25">
        <v>6.78</v>
      </c>
      <c r="BN19" s="25">
        <v>6.61</v>
      </c>
      <c r="BO19" s="25">
        <v>6.87</v>
      </c>
      <c r="BP19" s="25">
        <v>6.7</v>
      </c>
      <c r="BQ19" s="25"/>
      <c r="BR19" s="25"/>
      <c r="BS19" s="25">
        <v>9.26</v>
      </c>
      <c r="BT19" s="25">
        <v>9.32</v>
      </c>
      <c r="BU19" s="25">
        <v>9.4700000000000006</v>
      </c>
      <c r="BV19" s="25">
        <v>9.43</v>
      </c>
      <c r="BW19" s="25">
        <v>9.48</v>
      </c>
      <c r="BX19" s="25" t="s">
        <v>57</v>
      </c>
      <c r="BY19" s="25" t="s">
        <v>57</v>
      </c>
    </row>
    <row r="20" spans="1:77" x14ac:dyDescent="0.25">
      <c r="A20" s="24">
        <v>44855</v>
      </c>
      <c r="B20" s="25">
        <v>6.85</v>
      </c>
      <c r="C20" s="25">
        <v>73.430000000000007</v>
      </c>
      <c r="D20" s="25">
        <v>73</v>
      </c>
      <c r="E20" s="25">
        <v>75</v>
      </c>
      <c r="F20" s="25">
        <v>73.33</v>
      </c>
      <c r="G20" s="25">
        <v>74</v>
      </c>
      <c r="H20" s="25">
        <v>74.2</v>
      </c>
      <c r="I20" s="25">
        <v>73</v>
      </c>
      <c r="J20" s="25">
        <v>76</v>
      </c>
      <c r="K20" s="25">
        <v>0.44</v>
      </c>
      <c r="L20" s="25">
        <v>0.44</v>
      </c>
      <c r="M20" s="25">
        <v>0.45</v>
      </c>
      <c r="N20" s="25">
        <v>0.44</v>
      </c>
      <c r="O20" s="25">
        <v>0.44</v>
      </c>
      <c r="P20" s="25">
        <v>0.45</v>
      </c>
      <c r="Q20" s="25">
        <v>0.44</v>
      </c>
      <c r="R20" s="25">
        <v>0.46</v>
      </c>
      <c r="S20" s="25">
        <v>237.5</v>
      </c>
      <c r="T20" s="25">
        <v>215</v>
      </c>
      <c r="U20" s="25">
        <v>240.25</v>
      </c>
      <c r="V20" s="25">
        <v>282.5</v>
      </c>
      <c r="W20" s="25">
        <v>220</v>
      </c>
      <c r="X20" s="25">
        <v>241.4</v>
      </c>
      <c r="Y20" s="25">
        <v>300</v>
      </c>
      <c r="Z20" s="25">
        <v>277.70999999999998</v>
      </c>
      <c r="AA20" s="25">
        <v>200</v>
      </c>
      <c r="AB20" s="25">
        <v>265</v>
      </c>
      <c r="AC20" s="25">
        <v>225</v>
      </c>
      <c r="AD20" s="25">
        <v>1.96</v>
      </c>
      <c r="AE20" s="25">
        <v>1.77</v>
      </c>
      <c r="AF20" s="25">
        <v>1.98</v>
      </c>
      <c r="AG20" s="25">
        <v>2.33</v>
      </c>
      <c r="AH20" s="25">
        <v>1.82</v>
      </c>
      <c r="AI20" s="25">
        <v>1.99</v>
      </c>
      <c r="AJ20" s="25">
        <v>2.48</v>
      </c>
      <c r="AK20" s="25">
        <v>2.29</v>
      </c>
      <c r="AL20" s="25">
        <v>1.65</v>
      </c>
      <c r="AM20" s="25">
        <v>2.19</v>
      </c>
      <c r="AN20" s="25">
        <v>1.86</v>
      </c>
      <c r="AO20" s="25"/>
      <c r="AP20" s="25">
        <v>80</v>
      </c>
      <c r="AQ20" s="25">
        <v>118.75</v>
      </c>
      <c r="AR20" s="25"/>
      <c r="AS20" s="25">
        <v>117</v>
      </c>
      <c r="AT20" s="25">
        <v>106</v>
      </c>
      <c r="AU20" s="25">
        <v>95</v>
      </c>
      <c r="AV20" s="25">
        <v>91.5</v>
      </c>
      <c r="AW20" s="25"/>
      <c r="AX20" s="25">
        <v>1.98</v>
      </c>
      <c r="AY20" s="25">
        <v>2.94</v>
      </c>
      <c r="AZ20" s="25"/>
      <c r="BA20" s="25">
        <v>2.9</v>
      </c>
      <c r="BB20" s="25">
        <v>2.62</v>
      </c>
      <c r="BC20" s="25">
        <v>2.35</v>
      </c>
      <c r="BD20" s="25">
        <v>2.2599999999999998</v>
      </c>
      <c r="BE20" s="25">
        <v>2.41</v>
      </c>
      <c r="BF20" s="25">
        <v>2.27</v>
      </c>
      <c r="BG20" s="25">
        <v>2.27</v>
      </c>
      <c r="BH20" s="25">
        <v>2.33</v>
      </c>
      <c r="BI20" s="25">
        <v>2.2799999999999998</v>
      </c>
      <c r="BJ20" s="25">
        <v>2.2999999999999998</v>
      </c>
      <c r="BK20" s="25">
        <v>2.42</v>
      </c>
      <c r="BL20" s="25">
        <v>6.87</v>
      </c>
      <c r="BM20" s="25">
        <v>6.48</v>
      </c>
      <c r="BN20" s="25">
        <v>6.48</v>
      </c>
      <c r="BO20" s="25">
        <v>6.63</v>
      </c>
      <c r="BP20" s="25">
        <v>6.5</v>
      </c>
      <c r="BQ20" s="25">
        <v>6.54</v>
      </c>
      <c r="BR20" s="25">
        <v>6.9</v>
      </c>
      <c r="BS20" s="25">
        <v>9.11</v>
      </c>
      <c r="BT20" s="25">
        <v>8.9</v>
      </c>
      <c r="BU20" s="25">
        <v>9.26</v>
      </c>
      <c r="BV20" s="25">
        <v>9.06</v>
      </c>
      <c r="BW20" s="25">
        <v>9.24</v>
      </c>
      <c r="BX20" s="25">
        <v>9.17</v>
      </c>
      <c r="BY20" s="25">
        <v>9.2200000000000006</v>
      </c>
    </row>
    <row r="21" spans="1:77" x14ac:dyDescent="0.25">
      <c r="A21" s="24">
        <v>44862</v>
      </c>
      <c r="B21" s="25">
        <v>6.87</v>
      </c>
      <c r="C21" s="25">
        <v>76.02</v>
      </c>
      <c r="D21" s="25">
        <v>73.75</v>
      </c>
      <c r="E21" s="25">
        <v>75</v>
      </c>
      <c r="F21" s="25">
        <v>76</v>
      </c>
      <c r="G21" s="25">
        <v>76</v>
      </c>
      <c r="H21" s="25">
        <v>74.599999999999994</v>
      </c>
      <c r="I21" s="25">
        <v>75.8</v>
      </c>
      <c r="J21" s="25">
        <v>76</v>
      </c>
      <c r="K21" s="25">
        <v>0.46</v>
      </c>
      <c r="L21" s="25">
        <v>0.44</v>
      </c>
      <c r="M21" s="25">
        <v>0.45</v>
      </c>
      <c r="N21" s="25">
        <v>0.46</v>
      </c>
      <c r="O21" s="25">
        <v>0.46</v>
      </c>
      <c r="P21" s="25">
        <v>0.45</v>
      </c>
      <c r="Q21" s="25">
        <v>0.45</v>
      </c>
      <c r="R21" s="25">
        <v>0.46</v>
      </c>
      <c r="S21" s="25">
        <v>231.25</v>
      </c>
      <c r="T21" s="25">
        <v>213</v>
      </c>
      <c r="U21" s="25">
        <v>225.72</v>
      </c>
      <c r="V21" s="25">
        <v>283</v>
      </c>
      <c r="W21" s="25">
        <v>221.25</v>
      </c>
      <c r="X21" s="25">
        <v>233</v>
      </c>
      <c r="Y21" s="25">
        <v>293.33</v>
      </c>
      <c r="Z21" s="25">
        <v>274.17</v>
      </c>
      <c r="AA21" s="25">
        <v>219.25</v>
      </c>
      <c r="AB21" s="25">
        <v>253.25</v>
      </c>
      <c r="AC21" s="25">
        <v>224.5</v>
      </c>
      <c r="AD21" s="25">
        <v>1.91</v>
      </c>
      <c r="AE21" s="25">
        <v>1.76</v>
      </c>
      <c r="AF21" s="25">
        <v>1.86</v>
      </c>
      <c r="AG21" s="25">
        <v>2.33</v>
      </c>
      <c r="AH21" s="25">
        <v>1.83</v>
      </c>
      <c r="AI21" s="25">
        <v>1.92</v>
      </c>
      <c r="AJ21" s="25">
        <v>2.42</v>
      </c>
      <c r="AK21" s="25">
        <v>2.2599999999999998</v>
      </c>
      <c r="AL21" s="25">
        <v>1.81</v>
      </c>
      <c r="AM21" s="25">
        <v>2.09</v>
      </c>
      <c r="AN21" s="25">
        <v>1.85</v>
      </c>
      <c r="AO21" s="25">
        <v>72.5</v>
      </c>
      <c r="AP21" s="25">
        <v>78.33</v>
      </c>
      <c r="AQ21" s="25">
        <v>112.4</v>
      </c>
      <c r="AR21" s="25">
        <v>80</v>
      </c>
      <c r="AS21" s="25">
        <v>117</v>
      </c>
      <c r="AT21" s="25">
        <v>108.8</v>
      </c>
      <c r="AU21" s="25">
        <v>95</v>
      </c>
      <c r="AV21" s="25">
        <v>90</v>
      </c>
      <c r="AW21" s="25">
        <v>1.79</v>
      </c>
      <c r="AX21" s="25">
        <v>1.94</v>
      </c>
      <c r="AY21" s="25">
        <v>2.78</v>
      </c>
      <c r="AZ21" s="25">
        <v>1.98</v>
      </c>
      <c r="BA21" s="25">
        <v>2.9</v>
      </c>
      <c r="BB21" s="25">
        <v>2.69</v>
      </c>
      <c r="BC21" s="25">
        <v>2.35</v>
      </c>
      <c r="BD21" s="25">
        <v>2.23</v>
      </c>
      <c r="BE21" s="25">
        <v>2.48</v>
      </c>
      <c r="BF21" s="25">
        <v>2.36</v>
      </c>
      <c r="BG21" s="25">
        <v>2.33</v>
      </c>
      <c r="BH21" s="25">
        <v>2.36</v>
      </c>
      <c r="BI21" s="25">
        <v>2.2999999999999998</v>
      </c>
      <c r="BJ21" s="25">
        <v>2.38</v>
      </c>
      <c r="BK21" s="25">
        <v>2.48</v>
      </c>
      <c r="BL21" s="25">
        <v>7.08</v>
      </c>
      <c r="BM21" s="25">
        <v>6.71</v>
      </c>
      <c r="BN21" s="25">
        <v>6.63</v>
      </c>
      <c r="BO21" s="25">
        <v>6.73</v>
      </c>
      <c r="BP21" s="25">
        <v>6.56</v>
      </c>
      <c r="BQ21" s="25">
        <v>6.77</v>
      </c>
      <c r="BR21" s="25">
        <v>7.05</v>
      </c>
      <c r="BS21" s="25">
        <v>9.3699999999999992</v>
      </c>
      <c r="BT21" s="25">
        <v>9.01</v>
      </c>
      <c r="BU21" s="25">
        <v>9.41</v>
      </c>
      <c r="BV21" s="25">
        <v>9.11</v>
      </c>
      <c r="BW21" s="25">
        <v>9.27</v>
      </c>
      <c r="BX21" s="25">
        <v>9.31</v>
      </c>
      <c r="BY21" s="25">
        <v>9.36</v>
      </c>
    </row>
    <row r="22" spans="1:77" x14ac:dyDescent="0.25">
      <c r="A22" s="24">
        <v>44869</v>
      </c>
      <c r="B22" s="25">
        <v>6.92</v>
      </c>
      <c r="C22" s="25">
        <v>76.900000000000006</v>
      </c>
      <c r="D22" s="25">
        <v>76.14</v>
      </c>
      <c r="E22" s="25">
        <v>75</v>
      </c>
      <c r="F22" s="25">
        <v>76.75</v>
      </c>
      <c r="G22" s="25">
        <v>77</v>
      </c>
      <c r="H22" s="25">
        <v>75.75</v>
      </c>
      <c r="I22" s="25">
        <v>77.2</v>
      </c>
      <c r="J22" s="25">
        <v>79</v>
      </c>
      <c r="K22" s="25">
        <v>0.46</v>
      </c>
      <c r="L22" s="25">
        <v>0.46</v>
      </c>
      <c r="M22" s="25">
        <v>0.45</v>
      </c>
      <c r="N22" s="25">
        <v>0.46</v>
      </c>
      <c r="O22" s="25">
        <v>0.46</v>
      </c>
      <c r="P22" s="25">
        <v>0.45</v>
      </c>
      <c r="Q22" s="25">
        <v>0.46</v>
      </c>
      <c r="R22" s="25">
        <v>0.47</v>
      </c>
      <c r="S22" s="25">
        <v>234</v>
      </c>
      <c r="T22" s="25">
        <v>211.25</v>
      </c>
      <c r="U22" s="25">
        <v>229.17</v>
      </c>
      <c r="V22" s="25">
        <v>285.83</v>
      </c>
      <c r="W22" s="25">
        <v>218.25</v>
      </c>
      <c r="X22" s="25">
        <v>231</v>
      </c>
      <c r="Y22" s="25">
        <v>291.67</v>
      </c>
      <c r="Z22" s="25">
        <v>271</v>
      </c>
      <c r="AA22" s="25">
        <v>204.33</v>
      </c>
      <c r="AB22" s="25">
        <v>252</v>
      </c>
      <c r="AC22" s="25">
        <v>221.33</v>
      </c>
      <c r="AD22" s="25">
        <v>1.93</v>
      </c>
      <c r="AE22" s="25">
        <v>1.74</v>
      </c>
      <c r="AF22" s="25">
        <v>1.89</v>
      </c>
      <c r="AG22" s="25">
        <v>2.36</v>
      </c>
      <c r="AH22" s="25">
        <v>1.8</v>
      </c>
      <c r="AI22" s="25">
        <v>1.91</v>
      </c>
      <c r="AJ22" s="25">
        <v>2.41</v>
      </c>
      <c r="AK22" s="25">
        <v>2.2400000000000002</v>
      </c>
      <c r="AL22" s="25">
        <v>1.69</v>
      </c>
      <c r="AM22" s="25">
        <v>2.08</v>
      </c>
      <c r="AN22" s="25">
        <v>1.83</v>
      </c>
      <c r="AO22" s="25">
        <v>65</v>
      </c>
      <c r="AP22" s="25">
        <v>85</v>
      </c>
      <c r="AQ22" s="25">
        <v>115.33</v>
      </c>
      <c r="AR22" s="25">
        <v>70</v>
      </c>
      <c r="AS22" s="25">
        <v>102.67</v>
      </c>
      <c r="AT22" s="25">
        <v>101</v>
      </c>
      <c r="AU22" s="25">
        <v>85</v>
      </c>
      <c r="AV22" s="25">
        <v>90</v>
      </c>
      <c r="AW22" s="25">
        <v>1.61</v>
      </c>
      <c r="AX22" s="25">
        <v>2.1</v>
      </c>
      <c r="AY22" s="25">
        <v>2.85</v>
      </c>
      <c r="AZ22" s="25">
        <v>1.73</v>
      </c>
      <c r="BA22" s="25">
        <v>2.54</v>
      </c>
      <c r="BB22" s="25">
        <v>2.5</v>
      </c>
      <c r="BC22" s="25">
        <v>2.1</v>
      </c>
      <c r="BD22" s="25">
        <v>2.23</v>
      </c>
      <c r="BE22" s="25">
        <v>2.62</v>
      </c>
      <c r="BF22" s="25">
        <v>2.4900000000000002</v>
      </c>
      <c r="BG22" s="25">
        <v>2.64</v>
      </c>
      <c r="BH22" s="25">
        <v>2.5299999999999998</v>
      </c>
      <c r="BI22" s="25">
        <v>2.4700000000000002</v>
      </c>
      <c r="BJ22" s="25">
        <v>2.56</v>
      </c>
      <c r="BK22" s="25">
        <v>2.5</v>
      </c>
      <c r="BL22" s="25">
        <v>7.46</v>
      </c>
      <c r="BM22" s="25">
        <v>7.1</v>
      </c>
      <c r="BN22" s="25">
        <v>7.52</v>
      </c>
      <c r="BO22" s="25">
        <v>7.2</v>
      </c>
      <c r="BP22" s="25">
        <v>7.04</v>
      </c>
      <c r="BQ22" s="25">
        <v>7.3</v>
      </c>
      <c r="BR22" s="25">
        <v>7.13</v>
      </c>
      <c r="BS22" s="25">
        <v>9.7100000000000009</v>
      </c>
      <c r="BT22" s="25">
        <v>9.4499999999999993</v>
      </c>
      <c r="BU22" s="25">
        <v>10.33</v>
      </c>
      <c r="BV22" s="25">
        <v>9.57</v>
      </c>
      <c r="BW22" s="25">
        <v>9.73</v>
      </c>
      <c r="BX22" s="25">
        <v>9.84</v>
      </c>
      <c r="BY22" s="25">
        <v>9.43</v>
      </c>
    </row>
    <row r="23" spans="1:77" x14ac:dyDescent="0.25">
      <c r="A23" s="24">
        <v>44876</v>
      </c>
      <c r="B23" s="25">
        <v>6.77</v>
      </c>
      <c r="C23" s="25">
        <v>78.7</v>
      </c>
      <c r="D23" s="25">
        <v>77.709999999999994</v>
      </c>
      <c r="E23" s="25">
        <v>80</v>
      </c>
      <c r="F23" s="25">
        <v>78.33</v>
      </c>
      <c r="G23" s="25">
        <v>79.33</v>
      </c>
      <c r="H23" s="25">
        <v>77.599999999999994</v>
      </c>
      <c r="I23" s="25">
        <v>79.569999999999993</v>
      </c>
      <c r="J23" s="25">
        <v>79</v>
      </c>
      <c r="K23" s="25">
        <v>0.47</v>
      </c>
      <c r="L23" s="25">
        <v>0.47</v>
      </c>
      <c r="M23" s="25">
        <v>0.48</v>
      </c>
      <c r="N23" s="25">
        <v>0.47</v>
      </c>
      <c r="O23" s="25">
        <v>0.48</v>
      </c>
      <c r="P23" s="25">
        <v>0.47</v>
      </c>
      <c r="Q23" s="25">
        <v>0.48</v>
      </c>
      <c r="R23" s="25">
        <v>0.47</v>
      </c>
      <c r="S23" s="25">
        <v>232.6</v>
      </c>
      <c r="T23" s="25">
        <v>211.25</v>
      </c>
      <c r="U23" s="25">
        <v>223.61</v>
      </c>
      <c r="V23" s="25">
        <v>273.60000000000002</v>
      </c>
      <c r="W23" s="25">
        <v>218.25</v>
      </c>
      <c r="X23" s="25">
        <v>218</v>
      </c>
      <c r="Y23" s="25">
        <v>291.67</v>
      </c>
      <c r="Z23" s="25">
        <v>271.39999999999998</v>
      </c>
      <c r="AA23" s="25">
        <v>202.67</v>
      </c>
      <c r="AB23" s="25">
        <v>249.5</v>
      </c>
      <c r="AC23" s="25">
        <v>219.75</v>
      </c>
      <c r="AD23" s="25">
        <v>1.92</v>
      </c>
      <c r="AE23" s="25">
        <v>1.74</v>
      </c>
      <c r="AF23" s="25">
        <v>1.84</v>
      </c>
      <c r="AG23" s="25">
        <v>2.2599999999999998</v>
      </c>
      <c r="AH23" s="25">
        <v>1.8</v>
      </c>
      <c r="AI23" s="25">
        <v>1.8</v>
      </c>
      <c r="AJ23" s="25">
        <v>2.41</v>
      </c>
      <c r="AK23" s="25">
        <v>2.2400000000000002</v>
      </c>
      <c r="AL23" s="25">
        <v>1.67</v>
      </c>
      <c r="AM23" s="25">
        <v>2.06</v>
      </c>
      <c r="AN23" s="25">
        <v>1.81</v>
      </c>
      <c r="AO23" s="25">
        <v>65</v>
      </c>
      <c r="AP23" s="25">
        <v>88.75</v>
      </c>
      <c r="AQ23" s="25">
        <v>113</v>
      </c>
      <c r="AR23" s="25">
        <v>70</v>
      </c>
      <c r="AS23" s="25">
        <v>99</v>
      </c>
      <c r="AT23" s="25">
        <v>103.25</v>
      </c>
      <c r="AU23" s="25">
        <v>85</v>
      </c>
      <c r="AV23" s="25">
        <v>90</v>
      </c>
      <c r="AW23" s="25">
        <v>1.61</v>
      </c>
      <c r="AX23" s="25">
        <v>2.2000000000000002</v>
      </c>
      <c r="AY23" s="25">
        <v>2.8</v>
      </c>
      <c r="AZ23" s="25">
        <v>1.73</v>
      </c>
      <c r="BA23" s="25">
        <v>2.4500000000000002</v>
      </c>
      <c r="BB23" s="25">
        <v>2.56</v>
      </c>
      <c r="BC23" s="25">
        <v>2.1</v>
      </c>
      <c r="BD23" s="25">
        <v>2.23</v>
      </c>
      <c r="BE23" s="25">
        <v>2.7</v>
      </c>
      <c r="BF23" s="25">
        <v>2.63</v>
      </c>
      <c r="BG23" s="25">
        <v>2.58</v>
      </c>
      <c r="BH23" s="25">
        <v>2.57</v>
      </c>
      <c r="BI23" s="25">
        <v>2.57</v>
      </c>
      <c r="BJ23" s="25">
        <v>2.66</v>
      </c>
      <c r="BK23" s="25">
        <v>2.89</v>
      </c>
      <c r="BL23" s="25">
        <v>7.69</v>
      </c>
      <c r="BM23" s="25">
        <v>7.49</v>
      </c>
      <c r="BN23" s="25">
        <v>7.36</v>
      </c>
      <c r="BO23" s="25">
        <v>7.33</v>
      </c>
      <c r="BP23" s="25">
        <v>7.33</v>
      </c>
      <c r="BQ23" s="25">
        <v>7.57</v>
      </c>
      <c r="BR23" s="25">
        <v>8.24</v>
      </c>
      <c r="BS23" s="25">
        <v>9.94</v>
      </c>
      <c r="BT23" s="25">
        <v>9.8000000000000007</v>
      </c>
      <c r="BU23" s="25">
        <v>10.1</v>
      </c>
      <c r="BV23" s="25">
        <v>9.6</v>
      </c>
      <c r="BW23" s="25">
        <v>10.039999999999999</v>
      </c>
      <c r="BX23" s="25">
        <v>10.11</v>
      </c>
      <c r="BY23" s="25">
        <v>10.52</v>
      </c>
    </row>
    <row r="24" spans="1:77" x14ac:dyDescent="0.25">
      <c r="A24" s="24">
        <v>44883</v>
      </c>
      <c r="B24" s="25">
        <v>6.76</v>
      </c>
      <c r="C24" s="25">
        <v>80.5</v>
      </c>
      <c r="D24" s="25">
        <v>79.430000000000007</v>
      </c>
      <c r="E24" s="25">
        <v>80</v>
      </c>
      <c r="F24" s="25">
        <v>81</v>
      </c>
      <c r="G24" s="25">
        <v>80.67</v>
      </c>
      <c r="H24" s="25">
        <v>78.33</v>
      </c>
      <c r="I24" s="25">
        <v>80.67</v>
      </c>
      <c r="J24" s="25">
        <v>81.5</v>
      </c>
      <c r="K24" s="25">
        <v>0.48</v>
      </c>
      <c r="L24" s="25">
        <v>0.48</v>
      </c>
      <c r="M24" s="25">
        <v>0.48</v>
      </c>
      <c r="N24" s="25">
        <v>0.49</v>
      </c>
      <c r="O24" s="25">
        <v>0.48</v>
      </c>
      <c r="P24" s="25">
        <v>0.47</v>
      </c>
      <c r="Q24" s="25">
        <v>0.48</v>
      </c>
      <c r="R24" s="25">
        <v>0.49</v>
      </c>
      <c r="S24" s="25">
        <v>232</v>
      </c>
      <c r="T24" s="25">
        <v>214</v>
      </c>
      <c r="U24" s="25">
        <v>214.88</v>
      </c>
      <c r="V24" s="25">
        <v>290</v>
      </c>
      <c r="W24" s="25">
        <v>220.2</v>
      </c>
      <c r="X24" s="25">
        <v>212.5</v>
      </c>
      <c r="Y24" s="25">
        <v>283.33</v>
      </c>
      <c r="Z24" s="25">
        <v>264.5</v>
      </c>
      <c r="AA24" s="25">
        <v>208.25</v>
      </c>
      <c r="AB24" s="25">
        <v>245.75</v>
      </c>
      <c r="AC24" s="25">
        <v>215</v>
      </c>
      <c r="AD24" s="25">
        <v>1.91</v>
      </c>
      <c r="AE24" s="25">
        <v>1.77</v>
      </c>
      <c r="AF24" s="25">
        <v>1.77</v>
      </c>
      <c r="AG24" s="25">
        <v>2.39</v>
      </c>
      <c r="AH24" s="25">
        <v>1.82</v>
      </c>
      <c r="AI24" s="25">
        <v>1.75</v>
      </c>
      <c r="AJ24" s="25">
        <v>2.34</v>
      </c>
      <c r="AK24" s="25">
        <v>2.1800000000000002</v>
      </c>
      <c r="AL24" s="25">
        <v>1.72</v>
      </c>
      <c r="AM24" s="25">
        <v>2.0299999999999998</v>
      </c>
      <c r="AN24" s="25">
        <v>1.77</v>
      </c>
      <c r="AO24" s="25"/>
      <c r="AP24" s="25">
        <v>86.4</v>
      </c>
      <c r="AQ24" s="25">
        <v>113</v>
      </c>
      <c r="AR24" s="25">
        <v>70</v>
      </c>
      <c r="AS24" s="25">
        <v>99</v>
      </c>
      <c r="AT24" s="25">
        <v>100.5</v>
      </c>
      <c r="AU24" s="25">
        <v>85</v>
      </c>
      <c r="AV24" s="25">
        <v>89</v>
      </c>
      <c r="AW24" s="25"/>
      <c r="AX24" s="25">
        <v>2.14</v>
      </c>
      <c r="AY24" s="25">
        <v>2.8</v>
      </c>
      <c r="AZ24" s="25">
        <v>1.73</v>
      </c>
      <c r="BA24" s="25">
        <v>2.4500000000000002</v>
      </c>
      <c r="BB24" s="25">
        <v>2.4900000000000002</v>
      </c>
      <c r="BC24" s="25">
        <v>2.1</v>
      </c>
      <c r="BD24" s="25">
        <v>2.2000000000000002</v>
      </c>
      <c r="BE24" s="25">
        <v>2.4700000000000002</v>
      </c>
      <c r="BF24" s="25">
        <v>2.3199999999999998</v>
      </c>
      <c r="BG24" s="25">
        <v>2.2799999999999998</v>
      </c>
      <c r="BH24" s="25">
        <v>2.4300000000000002</v>
      </c>
      <c r="BI24" s="25">
        <v>2.34</v>
      </c>
      <c r="BJ24" s="25">
        <v>2.42</v>
      </c>
      <c r="BK24" s="25">
        <v>2.4700000000000002</v>
      </c>
      <c r="BL24" s="25">
        <v>7.04</v>
      </c>
      <c r="BM24" s="25">
        <v>6.6</v>
      </c>
      <c r="BN24" s="25">
        <v>6.5</v>
      </c>
      <c r="BO24" s="25">
        <v>6.91</v>
      </c>
      <c r="BP24" s="25">
        <v>6.67</v>
      </c>
      <c r="BQ24" s="25">
        <v>6.88</v>
      </c>
      <c r="BR24" s="25">
        <v>7.04</v>
      </c>
      <c r="BS24" s="25">
        <v>9.33</v>
      </c>
      <c r="BT24" s="25">
        <v>8.85</v>
      </c>
      <c r="BU24" s="25">
        <v>9.3699999999999992</v>
      </c>
      <c r="BV24" s="25">
        <v>9.15</v>
      </c>
      <c r="BW24" s="25">
        <v>9.32</v>
      </c>
      <c r="BX24" s="25">
        <v>9.39</v>
      </c>
      <c r="BY24" s="25">
        <v>9.3000000000000007</v>
      </c>
    </row>
    <row r="25" spans="1:77" x14ac:dyDescent="0.25">
      <c r="A25" s="24">
        <v>44890</v>
      </c>
      <c r="B25" s="25">
        <v>6.8</v>
      </c>
      <c r="C25" s="25">
        <v>77.17</v>
      </c>
      <c r="D25" s="25">
        <v>77</v>
      </c>
      <c r="E25" s="25">
        <v>79</v>
      </c>
      <c r="F25" s="25">
        <v>77</v>
      </c>
      <c r="G25" s="25">
        <v>76.67</v>
      </c>
      <c r="H25" s="25">
        <v>77.569999999999993</v>
      </c>
      <c r="I25" s="25">
        <v>78</v>
      </c>
      <c r="J25" s="25">
        <v>74.5</v>
      </c>
      <c r="K25" s="25">
        <v>0.46</v>
      </c>
      <c r="L25" s="25">
        <v>0.46</v>
      </c>
      <c r="M25" s="25">
        <v>0.47</v>
      </c>
      <c r="N25" s="25">
        <v>0.46</v>
      </c>
      <c r="O25" s="25">
        <v>0.46</v>
      </c>
      <c r="P25" s="25">
        <v>0.47</v>
      </c>
      <c r="Q25" s="25">
        <v>0.47</v>
      </c>
      <c r="R25" s="25">
        <v>0.45</v>
      </c>
      <c r="S25" s="25">
        <v>231.6</v>
      </c>
      <c r="T25" s="25">
        <v>214.2</v>
      </c>
      <c r="U25" s="25">
        <v>215.56</v>
      </c>
      <c r="V25" s="25">
        <v>270</v>
      </c>
      <c r="W25" s="25">
        <v>218.6</v>
      </c>
      <c r="X25" s="25">
        <v>212</v>
      </c>
      <c r="Y25" s="25">
        <v>280</v>
      </c>
      <c r="Z25" s="25">
        <v>259.75</v>
      </c>
      <c r="AA25" s="25">
        <v>211.5</v>
      </c>
      <c r="AB25" s="25">
        <v>244.5</v>
      </c>
      <c r="AC25" s="25">
        <v>212.5</v>
      </c>
      <c r="AD25" s="25">
        <v>1.91</v>
      </c>
      <c r="AE25" s="25">
        <v>1.77</v>
      </c>
      <c r="AF25" s="25">
        <v>1.78</v>
      </c>
      <c r="AG25" s="25">
        <v>2.23</v>
      </c>
      <c r="AH25" s="25">
        <v>1.8</v>
      </c>
      <c r="AI25" s="25">
        <v>1.75</v>
      </c>
      <c r="AJ25" s="25">
        <v>2.31</v>
      </c>
      <c r="AK25" s="25">
        <v>2.14</v>
      </c>
      <c r="AL25" s="25">
        <v>1.74</v>
      </c>
      <c r="AM25" s="25">
        <v>2.02</v>
      </c>
      <c r="AN25" s="25">
        <v>1.75</v>
      </c>
      <c r="AO25" s="25"/>
      <c r="AP25" s="25">
        <v>85</v>
      </c>
      <c r="AQ25" s="25">
        <v>111.25</v>
      </c>
      <c r="AR25" s="25">
        <v>70</v>
      </c>
      <c r="AS25" s="25">
        <v>99</v>
      </c>
      <c r="AT25" s="25">
        <v>103</v>
      </c>
      <c r="AU25" s="25">
        <v>85</v>
      </c>
      <c r="AV25" s="25">
        <v>89</v>
      </c>
      <c r="AW25" s="25"/>
      <c r="AX25" s="25">
        <v>2.1</v>
      </c>
      <c r="AY25" s="25">
        <v>2.75</v>
      </c>
      <c r="AZ25" s="25">
        <v>1.73</v>
      </c>
      <c r="BA25" s="25">
        <v>2.4500000000000002</v>
      </c>
      <c r="BB25" s="25">
        <v>2.5499999999999998</v>
      </c>
      <c r="BC25" s="25">
        <v>2.1</v>
      </c>
      <c r="BD25" s="25">
        <v>2.2000000000000002</v>
      </c>
      <c r="BE25" s="25">
        <v>2.4</v>
      </c>
      <c r="BF25" s="25">
        <v>2.33</v>
      </c>
      <c r="BG25" s="25">
        <v>2.27</v>
      </c>
      <c r="BH25" s="25">
        <v>2.33</v>
      </c>
      <c r="BI25" s="25">
        <v>2.25</v>
      </c>
      <c r="BJ25" s="25">
        <v>2.3199999999999998</v>
      </c>
      <c r="BK25" s="25">
        <v>2.42</v>
      </c>
      <c r="BL25" s="25">
        <v>6.85</v>
      </c>
      <c r="BM25" s="25">
        <v>6.64</v>
      </c>
      <c r="BN25" s="25">
        <v>6.47</v>
      </c>
      <c r="BO25" s="25">
        <v>6.63</v>
      </c>
      <c r="BP25" s="25">
        <v>6.41</v>
      </c>
      <c r="BQ25" s="25">
        <v>6.6</v>
      </c>
      <c r="BR25" s="25">
        <v>6.9</v>
      </c>
      <c r="BS25" s="25">
        <v>9.1199999999999992</v>
      </c>
      <c r="BT25" s="25">
        <v>8.8800000000000008</v>
      </c>
      <c r="BU25" s="25">
        <v>9.17</v>
      </c>
      <c r="BV25" s="25">
        <v>8.84</v>
      </c>
      <c r="BW25" s="25">
        <v>9.02</v>
      </c>
      <c r="BX25" s="25">
        <v>9.09</v>
      </c>
      <c r="BY25" s="25">
        <v>9.1</v>
      </c>
    </row>
    <row r="26" spans="1:77" x14ac:dyDescent="0.25">
      <c r="A26" s="24">
        <v>44897</v>
      </c>
      <c r="B26" s="25">
        <v>6.85</v>
      </c>
      <c r="C26" s="25">
        <v>76.42</v>
      </c>
      <c r="D26" s="25">
        <v>74.8</v>
      </c>
      <c r="E26" s="25">
        <v>77</v>
      </c>
      <c r="F26" s="25">
        <v>75.5</v>
      </c>
      <c r="G26" s="25">
        <v>76</v>
      </c>
      <c r="H26" s="25">
        <v>77</v>
      </c>
      <c r="I26" s="25">
        <v>75.8</v>
      </c>
      <c r="J26" s="25">
        <v>84</v>
      </c>
      <c r="K26" s="25">
        <v>0.46</v>
      </c>
      <c r="L26" s="25">
        <v>0.45</v>
      </c>
      <c r="M26" s="25">
        <v>0.46</v>
      </c>
      <c r="N26" s="25">
        <v>0.45</v>
      </c>
      <c r="O26" s="25">
        <v>0.46</v>
      </c>
      <c r="P26" s="25">
        <v>0.46</v>
      </c>
      <c r="Q26" s="25">
        <v>0.45</v>
      </c>
      <c r="R26" s="25">
        <v>0.5</v>
      </c>
      <c r="S26" s="25">
        <v>231.6</v>
      </c>
      <c r="T26" s="25">
        <v>212.67</v>
      </c>
      <c r="U26" s="25">
        <v>213.06</v>
      </c>
      <c r="V26" s="25">
        <v>270</v>
      </c>
      <c r="W26" s="25">
        <v>213.75</v>
      </c>
      <c r="X26" s="25">
        <v>217.4</v>
      </c>
      <c r="Y26" s="25">
        <v>285</v>
      </c>
      <c r="Z26" s="25">
        <v>269.67</v>
      </c>
      <c r="AA26" s="25">
        <v>208.67</v>
      </c>
      <c r="AB26" s="25">
        <v>247</v>
      </c>
      <c r="AC26" s="25">
        <v>208.75</v>
      </c>
      <c r="AD26" s="25">
        <v>1.91</v>
      </c>
      <c r="AE26" s="25">
        <v>1.75</v>
      </c>
      <c r="AF26" s="25">
        <v>1.76</v>
      </c>
      <c r="AG26" s="25">
        <v>2.23</v>
      </c>
      <c r="AH26" s="25">
        <v>1.76</v>
      </c>
      <c r="AI26" s="25">
        <v>1.79</v>
      </c>
      <c r="AJ26" s="25">
        <v>2.35</v>
      </c>
      <c r="AK26" s="25">
        <v>2.2200000000000002</v>
      </c>
      <c r="AL26" s="25">
        <v>1.72</v>
      </c>
      <c r="AM26" s="25">
        <v>2.04</v>
      </c>
      <c r="AN26" s="25">
        <v>1.72</v>
      </c>
      <c r="AO26" s="25">
        <v>71</v>
      </c>
      <c r="AP26" s="25">
        <v>79</v>
      </c>
      <c r="AQ26" s="25">
        <v>113.25</v>
      </c>
      <c r="AR26" s="25">
        <v>70</v>
      </c>
      <c r="AS26" s="25">
        <v>115</v>
      </c>
      <c r="AT26" s="25">
        <v>106</v>
      </c>
      <c r="AU26" s="25">
        <v>85</v>
      </c>
      <c r="AV26" s="25">
        <v>87.5</v>
      </c>
      <c r="AW26" s="25">
        <v>1.76</v>
      </c>
      <c r="AX26" s="25">
        <v>1.96</v>
      </c>
      <c r="AY26" s="25">
        <v>2.8</v>
      </c>
      <c r="AZ26" s="25">
        <v>1.73</v>
      </c>
      <c r="BA26" s="25">
        <v>2.85</v>
      </c>
      <c r="BB26" s="25">
        <v>2.62</v>
      </c>
      <c r="BC26" s="25">
        <v>2.1</v>
      </c>
      <c r="BD26" s="25">
        <v>2.17</v>
      </c>
      <c r="BE26" s="25">
        <v>2.38</v>
      </c>
      <c r="BF26" s="25">
        <v>2.25</v>
      </c>
      <c r="BG26" s="25">
        <v>2.23</v>
      </c>
      <c r="BH26" s="25">
        <v>2.2200000000000002</v>
      </c>
      <c r="BI26" s="25">
        <v>2.19</v>
      </c>
      <c r="BJ26" s="25">
        <v>2.23</v>
      </c>
      <c r="BK26" s="25">
        <v>2.37</v>
      </c>
      <c r="BL26" s="25">
        <v>6.78</v>
      </c>
      <c r="BM26" s="25">
        <v>6.42</v>
      </c>
      <c r="BN26" s="25">
        <v>6.36</v>
      </c>
      <c r="BO26" s="25">
        <v>6.32</v>
      </c>
      <c r="BP26" s="25">
        <v>6.23</v>
      </c>
      <c r="BQ26" s="25">
        <v>6.37</v>
      </c>
      <c r="BR26" s="25">
        <v>6.75</v>
      </c>
      <c r="BS26" s="25">
        <v>9.0299999999999994</v>
      </c>
      <c r="BT26" s="25">
        <v>8.6300000000000008</v>
      </c>
      <c r="BU26" s="25">
        <v>9.0500000000000007</v>
      </c>
      <c r="BV26" s="25">
        <v>8.56</v>
      </c>
      <c r="BW26" s="25">
        <v>8.91</v>
      </c>
      <c r="BX26" s="25">
        <v>8.86</v>
      </c>
      <c r="BY26" s="25">
        <v>8.9700000000000006</v>
      </c>
    </row>
    <row r="27" spans="1:77" x14ac:dyDescent="0.25">
      <c r="A27" s="24">
        <v>44904</v>
      </c>
      <c r="B27" s="25">
        <v>6.6</v>
      </c>
      <c r="C27" s="25">
        <v>68.88</v>
      </c>
      <c r="D27" s="25">
        <v>67.67</v>
      </c>
      <c r="E27" s="25"/>
      <c r="F27" s="25">
        <v>68</v>
      </c>
      <c r="G27" s="25">
        <v>69</v>
      </c>
      <c r="H27" s="25">
        <v>72</v>
      </c>
      <c r="I27" s="25">
        <v>69.33</v>
      </c>
      <c r="J27" s="25">
        <v>68.5</v>
      </c>
      <c r="K27" s="25">
        <v>0.41</v>
      </c>
      <c r="L27" s="25">
        <v>0.41</v>
      </c>
      <c r="M27" s="25"/>
      <c r="N27" s="25">
        <v>0.41</v>
      </c>
      <c r="O27" s="25">
        <v>0.41</v>
      </c>
      <c r="P27" s="25">
        <v>0.43</v>
      </c>
      <c r="Q27" s="25">
        <v>0.42</v>
      </c>
      <c r="R27" s="25">
        <v>0.41</v>
      </c>
      <c r="S27" s="25">
        <v>237.5</v>
      </c>
      <c r="T27" s="25">
        <v>218</v>
      </c>
      <c r="U27" s="25">
        <v>225.9</v>
      </c>
      <c r="V27" s="25">
        <v>281.5</v>
      </c>
      <c r="W27" s="25">
        <v>214</v>
      </c>
      <c r="X27" s="25">
        <v>225</v>
      </c>
      <c r="Y27" s="25">
        <v>283.33</v>
      </c>
      <c r="Z27" s="25">
        <v>266.86</v>
      </c>
      <c r="AA27" s="25">
        <v>215.75</v>
      </c>
      <c r="AB27" s="25">
        <v>244.6</v>
      </c>
      <c r="AC27" s="25">
        <v>212.5</v>
      </c>
      <c r="AD27" s="25">
        <v>1.96</v>
      </c>
      <c r="AE27" s="25">
        <v>1.8</v>
      </c>
      <c r="AF27" s="25">
        <v>1.86</v>
      </c>
      <c r="AG27" s="25">
        <v>2.3199999999999998</v>
      </c>
      <c r="AH27" s="25">
        <v>1.77</v>
      </c>
      <c r="AI27" s="25">
        <v>1.86</v>
      </c>
      <c r="AJ27" s="25">
        <v>2.34</v>
      </c>
      <c r="AK27" s="25">
        <v>2.2000000000000002</v>
      </c>
      <c r="AL27" s="25">
        <v>1.78</v>
      </c>
      <c r="AM27" s="25">
        <v>2.02</v>
      </c>
      <c r="AN27" s="25">
        <v>1.75</v>
      </c>
      <c r="AO27" s="25">
        <v>71</v>
      </c>
      <c r="AP27" s="25">
        <v>78.5</v>
      </c>
      <c r="AQ27" s="25">
        <v>113.25</v>
      </c>
      <c r="AR27" s="25">
        <v>70</v>
      </c>
      <c r="AS27" s="25">
        <v>105</v>
      </c>
      <c r="AT27" s="25">
        <v>97.4</v>
      </c>
      <c r="AU27" s="25">
        <v>85</v>
      </c>
      <c r="AV27" s="25">
        <v>87.5</v>
      </c>
      <c r="AW27" s="25">
        <v>1.76</v>
      </c>
      <c r="AX27" s="25">
        <v>1.94</v>
      </c>
      <c r="AY27" s="25">
        <v>2.8</v>
      </c>
      <c r="AZ27" s="25">
        <v>1.73</v>
      </c>
      <c r="BA27" s="25">
        <v>2.6</v>
      </c>
      <c r="BB27" s="25">
        <v>2.41</v>
      </c>
      <c r="BC27" s="25">
        <v>2.1</v>
      </c>
      <c r="BD27" s="25">
        <v>2.17</v>
      </c>
      <c r="BE27" s="25">
        <v>2.16</v>
      </c>
      <c r="BF27" s="25">
        <v>2.04</v>
      </c>
      <c r="BG27" s="25">
        <v>1.99</v>
      </c>
      <c r="BH27" s="25">
        <v>2.06</v>
      </c>
      <c r="BI27" s="25">
        <v>2</v>
      </c>
      <c r="BJ27" s="25">
        <v>2.02</v>
      </c>
      <c r="BK27" s="25"/>
      <c r="BL27" s="25">
        <v>6.17</v>
      </c>
      <c r="BM27" s="25">
        <v>5.83</v>
      </c>
      <c r="BN27" s="25">
        <v>5.67</v>
      </c>
      <c r="BO27" s="25">
        <v>5.88</v>
      </c>
      <c r="BP27" s="25">
        <v>5.69</v>
      </c>
      <c r="BQ27" s="25">
        <v>5.75</v>
      </c>
      <c r="BR27" s="25"/>
      <c r="BS27" s="25">
        <v>8.41</v>
      </c>
      <c r="BT27" s="25">
        <v>8.1</v>
      </c>
      <c r="BU27" s="25" t="s">
        <v>57</v>
      </c>
      <c r="BV27" s="25">
        <v>8.15</v>
      </c>
      <c r="BW27" s="25">
        <v>8.32</v>
      </c>
      <c r="BX27" s="25">
        <v>8.19</v>
      </c>
      <c r="BY27" s="25" t="s">
        <v>57</v>
      </c>
    </row>
    <row r="28" spans="1:77" x14ac:dyDescent="0.25">
      <c r="A28" s="24">
        <v>44911</v>
      </c>
      <c r="B28" s="25">
        <v>6.69</v>
      </c>
      <c r="C28" s="25">
        <v>66.56</v>
      </c>
      <c r="D28" s="25">
        <v>67</v>
      </c>
      <c r="E28" s="25">
        <v>83</v>
      </c>
      <c r="F28" s="25"/>
      <c r="G28" s="25">
        <v>66</v>
      </c>
      <c r="H28" s="25">
        <v>73.2</v>
      </c>
      <c r="I28" s="25">
        <v>68.67</v>
      </c>
      <c r="J28" s="25">
        <v>69</v>
      </c>
      <c r="K28" s="25">
        <v>0.4</v>
      </c>
      <c r="L28" s="25">
        <v>0.4</v>
      </c>
      <c r="M28" s="25">
        <v>0.5</v>
      </c>
      <c r="N28" s="25"/>
      <c r="O28" s="25">
        <v>0.4</v>
      </c>
      <c r="P28" s="25">
        <v>0.44</v>
      </c>
      <c r="Q28" s="25">
        <v>0.41</v>
      </c>
      <c r="R28" s="25">
        <v>0.41</v>
      </c>
      <c r="S28" s="25">
        <v>238</v>
      </c>
      <c r="T28" s="25">
        <v>222.75</v>
      </c>
      <c r="U28" s="25">
        <v>245</v>
      </c>
      <c r="V28" s="25">
        <v>281.25</v>
      </c>
      <c r="W28" s="25">
        <v>213.5</v>
      </c>
      <c r="X28" s="25">
        <v>237.4</v>
      </c>
      <c r="Y28" s="25">
        <v>291.67</v>
      </c>
      <c r="Z28" s="25">
        <v>268.29000000000002</v>
      </c>
      <c r="AA28" s="25">
        <v>231</v>
      </c>
      <c r="AB28" s="25">
        <v>253.2</v>
      </c>
      <c r="AC28" s="25">
        <v>219.5</v>
      </c>
      <c r="AD28" s="25">
        <v>1.96</v>
      </c>
      <c r="AE28" s="25">
        <v>1.84</v>
      </c>
      <c r="AF28" s="25">
        <v>2.02</v>
      </c>
      <c r="AG28" s="25">
        <v>2.3199999999999998</v>
      </c>
      <c r="AH28" s="25">
        <v>1.76</v>
      </c>
      <c r="AI28" s="25">
        <v>1.96</v>
      </c>
      <c r="AJ28" s="25">
        <v>2.41</v>
      </c>
      <c r="AK28" s="25">
        <v>2.21</v>
      </c>
      <c r="AL28" s="25">
        <v>1.91</v>
      </c>
      <c r="AM28" s="25">
        <v>2.09</v>
      </c>
      <c r="AN28" s="25">
        <v>1.81</v>
      </c>
      <c r="AO28" s="25">
        <v>92</v>
      </c>
      <c r="AP28" s="25">
        <v>81.33</v>
      </c>
      <c r="AQ28" s="25">
        <v>108.83</v>
      </c>
      <c r="AR28" s="25">
        <v>70</v>
      </c>
      <c r="AS28" s="25">
        <v>96.5</v>
      </c>
      <c r="AT28" s="25">
        <v>97.4</v>
      </c>
      <c r="AU28" s="25">
        <v>85</v>
      </c>
      <c r="AV28" s="25">
        <v>87.5</v>
      </c>
      <c r="AW28" s="25">
        <v>2.2799999999999998</v>
      </c>
      <c r="AX28" s="25">
        <v>2.0099999999999998</v>
      </c>
      <c r="AY28" s="25">
        <v>2.69</v>
      </c>
      <c r="AZ28" s="25">
        <v>1.73</v>
      </c>
      <c r="BA28" s="25">
        <v>2.39</v>
      </c>
      <c r="BB28" s="25">
        <v>2.41</v>
      </c>
      <c r="BC28" s="25">
        <v>2.1</v>
      </c>
      <c r="BD28" s="25">
        <v>2.17</v>
      </c>
      <c r="BE28" s="25">
        <v>2.17</v>
      </c>
      <c r="BF28" s="25">
        <v>2.04</v>
      </c>
      <c r="BG28" s="25">
        <v>2</v>
      </c>
      <c r="BH28" s="25">
        <v>2.09</v>
      </c>
      <c r="BI28" s="25">
        <v>2</v>
      </c>
      <c r="BJ28" s="25">
        <v>2.06</v>
      </c>
      <c r="BK28" s="25">
        <v>2.1800000000000002</v>
      </c>
      <c r="BL28" s="25">
        <v>6.18</v>
      </c>
      <c r="BM28" s="25">
        <v>5.82</v>
      </c>
      <c r="BN28" s="25">
        <v>5.71</v>
      </c>
      <c r="BO28" s="25">
        <v>5.94</v>
      </c>
      <c r="BP28" s="25">
        <v>5.69</v>
      </c>
      <c r="BQ28" s="25">
        <v>5.87</v>
      </c>
      <c r="BR28" s="25">
        <v>6.21</v>
      </c>
      <c r="BS28" s="25">
        <v>8.4499999999999993</v>
      </c>
      <c r="BT28" s="25">
        <v>8.24</v>
      </c>
      <c r="BU28" s="25">
        <v>8.5299999999999994</v>
      </c>
      <c r="BV28" s="25" t="s">
        <v>57</v>
      </c>
      <c r="BW28" s="25">
        <v>8.34</v>
      </c>
      <c r="BX28" s="25">
        <v>8.3699999999999992</v>
      </c>
      <c r="BY28" s="25">
        <v>8.43</v>
      </c>
    </row>
    <row r="29" spans="1:77" x14ac:dyDescent="0.25">
      <c r="A29" s="24">
        <v>44918</v>
      </c>
      <c r="B29" s="25">
        <v>6.73</v>
      </c>
      <c r="C29" s="25">
        <v>67.63</v>
      </c>
      <c r="D29" s="25">
        <v>66.86</v>
      </c>
      <c r="E29" s="25">
        <v>83</v>
      </c>
      <c r="F29" s="25">
        <v>66</v>
      </c>
      <c r="G29" s="25">
        <v>69</v>
      </c>
      <c r="H29" s="25">
        <v>73.2</v>
      </c>
      <c r="I29" s="25">
        <v>66.5</v>
      </c>
      <c r="J29" s="25">
        <v>69</v>
      </c>
      <c r="K29" s="25">
        <v>0.41</v>
      </c>
      <c r="L29" s="25">
        <v>0.4</v>
      </c>
      <c r="M29" s="25">
        <v>0.5</v>
      </c>
      <c r="N29" s="25">
        <v>0.4</v>
      </c>
      <c r="O29" s="25">
        <v>0.41</v>
      </c>
      <c r="P29" s="25">
        <v>0.44</v>
      </c>
      <c r="Q29" s="25">
        <v>0.4</v>
      </c>
      <c r="R29" s="25">
        <v>0.41</v>
      </c>
      <c r="S29" s="25">
        <v>243</v>
      </c>
      <c r="T29" s="25">
        <v>234.5</v>
      </c>
      <c r="U29" s="25">
        <v>262.5</v>
      </c>
      <c r="V29" s="25">
        <v>283.25</v>
      </c>
      <c r="W29" s="25">
        <v>227</v>
      </c>
      <c r="X29" s="25">
        <v>272.5</v>
      </c>
      <c r="Y29" s="25">
        <v>305</v>
      </c>
      <c r="Z29" s="25">
        <v>274.67</v>
      </c>
      <c r="AA29" s="25">
        <v>228.75</v>
      </c>
      <c r="AB29" s="25">
        <v>257</v>
      </c>
      <c r="AC29" s="25">
        <v>227.5</v>
      </c>
      <c r="AD29" s="25">
        <v>2</v>
      </c>
      <c r="AE29" s="25">
        <v>1.93</v>
      </c>
      <c r="AF29" s="25">
        <v>2.17</v>
      </c>
      <c r="AG29" s="25">
        <v>2.34</v>
      </c>
      <c r="AH29" s="25">
        <v>1.87</v>
      </c>
      <c r="AI29" s="25">
        <v>2.25</v>
      </c>
      <c r="AJ29" s="25">
        <v>2.52</v>
      </c>
      <c r="AK29" s="25">
        <v>2.27</v>
      </c>
      <c r="AL29" s="25">
        <v>1.89</v>
      </c>
      <c r="AM29" s="25">
        <v>2.12</v>
      </c>
      <c r="AN29" s="25">
        <v>1.88</v>
      </c>
      <c r="AO29" s="25">
        <v>92</v>
      </c>
      <c r="AP29" s="25">
        <v>85</v>
      </c>
      <c r="AQ29" s="25">
        <v>109.17</v>
      </c>
      <c r="AR29" s="25">
        <v>70</v>
      </c>
      <c r="AS29" s="25">
        <v>101.5</v>
      </c>
      <c r="AT29" s="25">
        <v>97.83</v>
      </c>
      <c r="AU29" s="25">
        <v>85</v>
      </c>
      <c r="AV29" s="25">
        <v>92.5</v>
      </c>
      <c r="AW29" s="25">
        <v>2.2799999999999998</v>
      </c>
      <c r="AX29" s="25">
        <v>2.1</v>
      </c>
      <c r="AY29" s="25">
        <v>2.7</v>
      </c>
      <c r="AZ29" s="25">
        <v>1.73</v>
      </c>
      <c r="BA29" s="25">
        <v>2.5099999999999998</v>
      </c>
      <c r="BB29" s="25">
        <v>2.42</v>
      </c>
      <c r="BC29" s="25">
        <v>2.1</v>
      </c>
      <c r="BD29" s="25">
        <v>2.29</v>
      </c>
      <c r="BE29" s="25">
        <v>2.1800000000000002</v>
      </c>
      <c r="BF29" s="25">
        <v>2.0299999999999998</v>
      </c>
      <c r="BG29" s="25">
        <v>2.0099999999999998</v>
      </c>
      <c r="BH29" s="25">
        <v>2.1</v>
      </c>
      <c r="BI29" s="25">
        <v>2.0699999999999998</v>
      </c>
      <c r="BJ29" s="25">
        <v>2.85</v>
      </c>
      <c r="BK29" s="25">
        <v>2.2000000000000002</v>
      </c>
      <c r="BL29" s="25">
        <v>6.22</v>
      </c>
      <c r="BM29" s="25">
        <v>5.79</v>
      </c>
      <c r="BN29" s="25">
        <v>5.73</v>
      </c>
      <c r="BO29" s="25">
        <v>5.98</v>
      </c>
      <c r="BP29" s="25">
        <v>5.89</v>
      </c>
      <c r="BQ29" s="25">
        <v>8.1199999999999992</v>
      </c>
      <c r="BR29" s="25">
        <v>6.27</v>
      </c>
      <c r="BS29" s="25">
        <v>8.5500000000000007</v>
      </c>
      <c r="BT29" s="25">
        <v>8.36</v>
      </c>
      <c r="BU29" s="25">
        <v>8.57</v>
      </c>
      <c r="BV29" s="25">
        <v>8.6300000000000008</v>
      </c>
      <c r="BW29" s="25">
        <v>8.6</v>
      </c>
      <c r="BX29" s="25">
        <v>10.64</v>
      </c>
      <c r="BY29" s="25">
        <v>8.56</v>
      </c>
    </row>
    <row r="30" spans="1:77" x14ac:dyDescent="0.25">
      <c r="A30" s="24">
        <v>44925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</row>
    <row r="31" spans="1:77" x14ac:dyDescent="0.25">
      <c r="A31" s="24">
        <v>44932</v>
      </c>
      <c r="B31" s="25">
        <v>6.8</v>
      </c>
      <c r="C31" s="25">
        <v>68.760000000000005</v>
      </c>
      <c r="D31" s="25">
        <v>68.5</v>
      </c>
      <c r="E31" s="25">
        <v>70</v>
      </c>
      <c r="F31" s="25">
        <v>68.33</v>
      </c>
      <c r="G31" s="25">
        <v>69.33</v>
      </c>
      <c r="H31" s="25">
        <v>67.599999999999994</v>
      </c>
      <c r="I31" s="25">
        <v>68</v>
      </c>
      <c r="J31" s="25">
        <v>69</v>
      </c>
      <c r="K31" s="25">
        <v>0.41</v>
      </c>
      <c r="L31" s="25">
        <v>0.41</v>
      </c>
      <c r="M31" s="25">
        <v>0.42</v>
      </c>
      <c r="N31" s="25">
        <v>0.41</v>
      </c>
      <c r="O31" s="25">
        <v>0.42</v>
      </c>
      <c r="P31" s="25">
        <v>0.41</v>
      </c>
      <c r="Q31" s="25">
        <v>0.41</v>
      </c>
      <c r="R31" s="25">
        <v>0.41</v>
      </c>
      <c r="S31" s="25">
        <v>251.8</v>
      </c>
      <c r="T31" s="25">
        <v>243.8</v>
      </c>
      <c r="U31" s="25">
        <v>275.25</v>
      </c>
      <c r="V31" s="25">
        <v>273.75</v>
      </c>
      <c r="W31" s="25">
        <v>235.4</v>
      </c>
      <c r="X31" s="25">
        <v>276.25</v>
      </c>
      <c r="Y31" s="25">
        <v>321.67</v>
      </c>
      <c r="Z31" s="25">
        <v>291.39999999999998</v>
      </c>
      <c r="AA31" s="25">
        <v>239.5</v>
      </c>
      <c r="AB31" s="25">
        <v>288.75</v>
      </c>
      <c r="AC31" s="25">
        <v>238.33</v>
      </c>
      <c r="AD31" s="25">
        <v>2.08</v>
      </c>
      <c r="AE31" s="25">
        <v>2.0099999999999998</v>
      </c>
      <c r="AF31" s="25">
        <v>2.27</v>
      </c>
      <c r="AG31" s="25">
        <v>2.2599999999999998</v>
      </c>
      <c r="AH31" s="25">
        <v>1.94</v>
      </c>
      <c r="AI31" s="25">
        <v>2.2799999999999998</v>
      </c>
      <c r="AJ31" s="25">
        <v>2.65</v>
      </c>
      <c r="AK31" s="25">
        <v>2.4</v>
      </c>
      <c r="AL31" s="25">
        <v>1.98</v>
      </c>
      <c r="AM31" s="25">
        <v>2.38</v>
      </c>
      <c r="AN31" s="25">
        <v>1.97</v>
      </c>
      <c r="AO31" s="25">
        <v>101</v>
      </c>
      <c r="AP31" s="25">
        <v>98.5</v>
      </c>
      <c r="AQ31" s="25">
        <v>111.25</v>
      </c>
      <c r="AR31" s="25">
        <v>80</v>
      </c>
      <c r="AS31" s="25">
        <v>102.5</v>
      </c>
      <c r="AT31" s="25">
        <v>106.6</v>
      </c>
      <c r="AU31" s="25">
        <v>90</v>
      </c>
      <c r="AV31" s="25">
        <v>93.5</v>
      </c>
      <c r="AW31" s="25">
        <v>2.5</v>
      </c>
      <c r="AX31" s="25">
        <v>2.44</v>
      </c>
      <c r="AY31" s="25">
        <v>2.75</v>
      </c>
      <c r="AZ31" s="25">
        <v>1.98</v>
      </c>
      <c r="BA31" s="25">
        <v>2.54</v>
      </c>
      <c r="BB31" s="25">
        <v>2.64</v>
      </c>
      <c r="BC31" s="25">
        <v>2.23</v>
      </c>
      <c r="BD31" s="25">
        <v>2.31</v>
      </c>
      <c r="BE31" s="25">
        <v>2.2999999999999998</v>
      </c>
      <c r="BF31" s="25">
        <v>2.1800000000000002</v>
      </c>
      <c r="BG31" s="25">
        <v>2.2000000000000002</v>
      </c>
      <c r="BH31" s="25">
        <v>2.1800000000000002</v>
      </c>
      <c r="BI31" s="25">
        <v>2.19</v>
      </c>
      <c r="BJ31" s="25">
        <v>2.17</v>
      </c>
      <c r="BK31" s="25">
        <v>2.2999999999999998</v>
      </c>
      <c r="BL31" s="25">
        <v>6.54</v>
      </c>
      <c r="BM31" s="25">
        <v>6.2</v>
      </c>
      <c r="BN31" s="25">
        <v>6.27</v>
      </c>
      <c r="BO31" s="25">
        <v>6.22</v>
      </c>
      <c r="BP31" s="25">
        <v>6.24</v>
      </c>
      <c r="BQ31" s="25">
        <v>6.19</v>
      </c>
      <c r="BR31" s="25">
        <v>6.54</v>
      </c>
      <c r="BS31" s="25">
        <v>8.9499999999999993</v>
      </c>
      <c r="BT31" s="25">
        <v>8.8800000000000008</v>
      </c>
      <c r="BU31" s="25">
        <v>8.9499999999999993</v>
      </c>
      <c r="BV31" s="25">
        <v>8.91</v>
      </c>
      <c r="BW31" s="25">
        <v>9.0500000000000007</v>
      </c>
      <c r="BX31" s="25">
        <v>8.98</v>
      </c>
      <c r="BY31" s="25">
        <v>8.92</v>
      </c>
    </row>
    <row r="32" spans="1:77" x14ac:dyDescent="0.25">
      <c r="A32" s="24">
        <v>44939</v>
      </c>
      <c r="B32" s="25">
        <v>6.74</v>
      </c>
      <c r="C32" s="25">
        <v>68.44</v>
      </c>
      <c r="D32" s="25">
        <v>68</v>
      </c>
      <c r="E32" s="25">
        <v>70</v>
      </c>
      <c r="F32" s="25">
        <v>68.67</v>
      </c>
      <c r="G32" s="25">
        <v>69.33</v>
      </c>
      <c r="H32" s="25">
        <v>67</v>
      </c>
      <c r="I32" s="25">
        <v>68</v>
      </c>
      <c r="J32" s="25">
        <v>69.5</v>
      </c>
      <c r="K32" s="25">
        <v>0.41</v>
      </c>
      <c r="L32" s="25">
        <v>0.41</v>
      </c>
      <c r="M32" s="25">
        <v>0.42</v>
      </c>
      <c r="N32" s="25">
        <v>0.41</v>
      </c>
      <c r="O32" s="25">
        <v>0.42</v>
      </c>
      <c r="P32" s="25">
        <v>0.4</v>
      </c>
      <c r="Q32" s="25">
        <v>0.41</v>
      </c>
      <c r="R32" s="25">
        <v>0.42</v>
      </c>
      <c r="S32" s="25">
        <v>247.6</v>
      </c>
      <c r="T32" s="25">
        <v>237.25</v>
      </c>
      <c r="U32" s="25">
        <v>269.58999999999997</v>
      </c>
      <c r="V32" s="25">
        <v>291.25</v>
      </c>
      <c r="W32" s="25">
        <v>226.75</v>
      </c>
      <c r="X32" s="25">
        <v>276.25</v>
      </c>
      <c r="Y32" s="25">
        <v>316.67</v>
      </c>
      <c r="Z32" s="25">
        <v>298.33</v>
      </c>
      <c r="AA32" s="25">
        <v>231</v>
      </c>
      <c r="AB32" s="25">
        <v>288.75</v>
      </c>
      <c r="AC32" s="25">
        <v>238.33</v>
      </c>
      <c r="AD32" s="25">
        <v>2.04</v>
      </c>
      <c r="AE32" s="25">
        <v>1.96</v>
      </c>
      <c r="AF32" s="25">
        <v>2.2200000000000002</v>
      </c>
      <c r="AG32" s="25">
        <v>2.4</v>
      </c>
      <c r="AH32" s="25">
        <v>1.87</v>
      </c>
      <c r="AI32" s="25">
        <v>2.2799999999999998</v>
      </c>
      <c r="AJ32" s="25">
        <v>2.61</v>
      </c>
      <c r="AK32" s="25">
        <v>2.46</v>
      </c>
      <c r="AL32" s="25">
        <v>1.91</v>
      </c>
      <c r="AM32" s="25">
        <v>2.38</v>
      </c>
      <c r="AN32" s="25">
        <v>1.97</v>
      </c>
      <c r="AO32" s="25"/>
      <c r="AP32" s="25">
        <v>87.5</v>
      </c>
      <c r="AQ32" s="25">
        <v>113.8</v>
      </c>
      <c r="AR32" s="25">
        <v>80</v>
      </c>
      <c r="AS32" s="25">
        <v>102.5</v>
      </c>
      <c r="AT32" s="25">
        <v>109.2</v>
      </c>
      <c r="AU32" s="25">
        <v>90</v>
      </c>
      <c r="AV32" s="25">
        <v>95</v>
      </c>
      <c r="AW32" s="25"/>
      <c r="AX32" s="25">
        <v>2.17</v>
      </c>
      <c r="AY32" s="25">
        <v>2.82</v>
      </c>
      <c r="AZ32" s="25">
        <v>1.98</v>
      </c>
      <c r="BA32" s="25">
        <v>2.54</v>
      </c>
      <c r="BB32" s="25">
        <v>2.7</v>
      </c>
      <c r="BC32" s="25">
        <v>2.23</v>
      </c>
      <c r="BD32" s="25">
        <v>2.35</v>
      </c>
      <c r="BE32" s="25">
        <v>2.2000000000000002</v>
      </c>
      <c r="BF32" s="25">
        <v>2.1</v>
      </c>
      <c r="BG32" s="25">
        <v>2.1</v>
      </c>
      <c r="BH32" s="25">
        <v>2.04</v>
      </c>
      <c r="BI32" s="25">
        <v>2.08</v>
      </c>
      <c r="BJ32" s="25">
        <v>2.04</v>
      </c>
      <c r="BK32" s="25">
        <v>2.2999999999999998</v>
      </c>
      <c r="BL32" s="25">
        <v>6.27</v>
      </c>
      <c r="BM32" s="25">
        <v>5.98</v>
      </c>
      <c r="BN32" s="25">
        <v>5.98</v>
      </c>
      <c r="BO32" s="25">
        <v>5.8</v>
      </c>
      <c r="BP32" s="25">
        <v>5.93</v>
      </c>
      <c r="BQ32" s="25">
        <v>5.82</v>
      </c>
      <c r="BR32" s="25">
        <v>6.54</v>
      </c>
      <c r="BS32" s="25">
        <v>8.6300000000000008</v>
      </c>
      <c r="BT32" s="25">
        <v>8.61</v>
      </c>
      <c r="BU32" s="25">
        <v>8.8000000000000007</v>
      </c>
      <c r="BV32" s="25">
        <v>8.49</v>
      </c>
      <c r="BW32" s="25">
        <v>8.7899999999999991</v>
      </c>
      <c r="BX32" s="25">
        <v>8.61</v>
      </c>
      <c r="BY32" s="25">
        <v>8.93</v>
      </c>
    </row>
    <row r="33" spans="1:77" x14ac:dyDescent="0.25">
      <c r="A33" s="24">
        <v>44946</v>
      </c>
      <c r="B33" s="25">
        <v>6.94</v>
      </c>
      <c r="C33" s="25">
        <v>68.599999999999994</v>
      </c>
      <c r="D33" s="25">
        <v>67.7</v>
      </c>
      <c r="E33" s="25">
        <v>70</v>
      </c>
      <c r="F33" s="25">
        <v>68.33</v>
      </c>
      <c r="G33" s="25">
        <v>69.33</v>
      </c>
      <c r="H33" s="25">
        <v>67.8</v>
      </c>
      <c r="I33" s="25">
        <v>68.599999999999994</v>
      </c>
      <c r="J33" s="25">
        <v>68.5</v>
      </c>
      <c r="K33" s="25">
        <v>0.41</v>
      </c>
      <c r="L33" s="25">
        <v>0.41</v>
      </c>
      <c r="M33" s="25">
        <v>0.42</v>
      </c>
      <c r="N33" s="25">
        <v>0.41</v>
      </c>
      <c r="O33" s="25">
        <v>0.42</v>
      </c>
      <c r="P33" s="25">
        <v>0.41</v>
      </c>
      <c r="Q33" s="25">
        <v>0.41</v>
      </c>
      <c r="R33" s="25">
        <v>0.41</v>
      </c>
      <c r="S33" s="25">
        <v>253.75</v>
      </c>
      <c r="T33" s="25">
        <v>239.25</v>
      </c>
      <c r="U33" s="25">
        <v>276.25</v>
      </c>
      <c r="V33" s="25">
        <v>291.25</v>
      </c>
      <c r="W33" s="25">
        <v>228</v>
      </c>
      <c r="X33" s="25">
        <v>276</v>
      </c>
      <c r="Y33" s="25">
        <v>300</v>
      </c>
      <c r="Z33" s="25">
        <v>302.86</v>
      </c>
      <c r="AA33" s="25">
        <v>236</v>
      </c>
      <c r="AB33" s="25">
        <v>317.5</v>
      </c>
      <c r="AC33" s="25">
        <v>241.25</v>
      </c>
      <c r="AD33" s="25">
        <v>2.09</v>
      </c>
      <c r="AE33" s="25">
        <v>1.97</v>
      </c>
      <c r="AF33" s="25">
        <v>2.2799999999999998</v>
      </c>
      <c r="AG33" s="25">
        <v>2.4</v>
      </c>
      <c r="AH33" s="25">
        <v>1.88</v>
      </c>
      <c r="AI33" s="25">
        <v>2.2799999999999998</v>
      </c>
      <c r="AJ33" s="25">
        <v>2.48</v>
      </c>
      <c r="AK33" s="25">
        <v>2.5</v>
      </c>
      <c r="AL33" s="25">
        <v>1.95</v>
      </c>
      <c r="AM33" s="25">
        <v>2.62</v>
      </c>
      <c r="AN33" s="25">
        <v>1.99</v>
      </c>
      <c r="AO33" s="25">
        <v>99</v>
      </c>
      <c r="AP33" s="25">
        <v>89</v>
      </c>
      <c r="AQ33" s="25">
        <v>113.8</v>
      </c>
      <c r="AR33" s="25">
        <v>80</v>
      </c>
      <c r="AS33" s="25">
        <v>107.5</v>
      </c>
      <c r="AT33" s="25">
        <v>109.67</v>
      </c>
      <c r="AU33" s="25">
        <v>90</v>
      </c>
      <c r="AV33" s="25">
        <v>96</v>
      </c>
      <c r="AW33" s="25">
        <v>2.4500000000000002</v>
      </c>
      <c r="AX33" s="25">
        <v>2.2000000000000002</v>
      </c>
      <c r="AY33" s="25">
        <v>2.82</v>
      </c>
      <c r="AZ33" s="25">
        <v>1.98</v>
      </c>
      <c r="BA33" s="25">
        <v>2.66</v>
      </c>
      <c r="BB33" s="25">
        <v>2.71</v>
      </c>
      <c r="BC33" s="25">
        <v>2.23</v>
      </c>
      <c r="BD33" s="25">
        <v>2.38</v>
      </c>
      <c r="BE33" s="25">
        <v>2.21</v>
      </c>
      <c r="BF33" s="25">
        <v>2.14</v>
      </c>
      <c r="BG33" s="25">
        <v>2.11</v>
      </c>
      <c r="BH33" s="25">
        <v>2.0499999999999998</v>
      </c>
      <c r="BI33" s="25">
        <v>2.13</v>
      </c>
      <c r="BJ33" s="25">
        <v>2.08</v>
      </c>
      <c r="BK33" s="25">
        <v>2.2999999999999998</v>
      </c>
      <c r="BL33" s="25">
        <v>6.29</v>
      </c>
      <c r="BM33" s="25">
        <v>6.1</v>
      </c>
      <c r="BN33" s="25">
        <v>6.02</v>
      </c>
      <c r="BO33" s="25">
        <v>5.85</v>
      </c>
      <c r="BP33" s="25">
        <v>6.07</v>
      </c>
      <c r="BQ33" s="25">
        <v>5.91</v>
      </c>
      <c r="BR33" s="25">
        <v>6.54</v>
      </c>
      <c r="BS33" s="25">
        <v>8.67</v>
      </c>
      <c r="BT33" s="25">
        <v>8.7899999999999991</v>
      </c>
      <c r="BU33" s="25">
        <v>8.84</v>
      </c>
      <c r="BV33" s="25">
        <v>8.5399999999999991</v>
      </c>
      <c r="BW33" s="25">
        <v>8.98</v>
      </c>
      <c r="BX33" s="25">
        <v>8.94</v>
      </c>
      <c r="BY33" s="25">
        <v>8.94</v>
      </c>
    </row>
    <row r="34" spans="1:77" x14ac:dyDescent="0.25">
      <c r="A34" s="24">
        <v>44953</v>
      </c>
      <c r="B34" s="25">
        <v>6.89</v>
      </c>
      <c r="C34" s="25">
        <v>68.5</v>
      </c>
      <c r="D34" s="25">
        <v>67.88</v>
      </c>
      <c r="E34" s="25">
        <v>70</v>
      </c>
      <c r="F34" s="25">
        <v>68.33</v>
      </c>
      <c r="G34" s="25">
        <v>69.33</v>
      </c>
      <c r="H34" s="25">
        <v>68.2</v>
      </c>
      <c r="I34" s="25">
        <v>66.5</v>
      </c>
      <c r="J34" s="25">
        <v>68</v>
      </c>
      <c r="K34" s="25">
        <v>0.41</v>
      </c>
      <c r="L34" s="25">
        <v>0.41</v>
      </c>
      <c r="M34" s="25">
        <v>0.42</v>
      </c>
      <c r="N34" s="25">
        <v>0.41</v>
      </c>
      <c r="O34" s="25">
        <v>0.42</v>
      </c>
      <c r="P34" s="25">
        <v>0.41</v>
      </c>
      <c r="Q34" s="25">
        <v>0.4</v>
      </c>
      <c r="R34" s="25">
        <v>0.41</v>
      </c>
      <c r="S34" s="25">
        <v>250</v>
      </c>
      <c r="T34" s="25">
        <v>242</v>
      </c>
      <c r="U34" s="25">
        <v>276.25</v>
      </c>
      <c r="V34" s="25">
        <v>297.5</v>
      </c>
      <c r="W34" s="25">
        <v>232.5</v>
      </c>
      <c r="X34" s="25">
        <v>271</v>
      </c>
      <c r="Y34" s="25">
        <v>300</v>
      </c>
      <c r="Z34" s="25">
        <v>302.14</v>
      </c>
      <c r="AA34" s="25">
        <v>240</v>
      </c>
      <c r="AB34" s="25">
        <v>311.5</v>
      </c>
      <c r="AC34" s="25">
        <v>240</v>
      </c>
      <c r="AD34" s="25">
        <v>2.06</v>
      </c>
      <c r="AE34" s="25">
        <v>2</v>
      </c>
      <c r="AF34" s="25">
        <v>2.2799999999999998</v>
      </c>
      <c r="AG34" s="25">
        <v>2.4500000000000002</v>
      </c>
      <c r="AH34" s="25">
        <v>1.92</v>
      </c>
      <c r="AI34" s="25">
        <v>2.2400000000000002</v>
      </c>
      <c r="AJ34" s="25">
        <v>2.48</v>
      </c>
      <c r="AK34" s="25">
        <v>2.4900000000000002</v>
      </c>
      <c r="AL34" s="25">
        <v>1.98</v>
      </c>
      <c r="AM34" s="25">
        <v>2.57</v>
      </c>
      <c r="AN34" s="25">
        <v>1.98</v>
      </c>
      <c r="AO34" s="25">
        <v>99</v>
      </c>
      <c r="AP34" s="25">
        <v>83.33</v>
      </c>
      <c r="AQ34" s="25">
        <v>114.4</v>
      </c>
      <c r="AR34" s="25">
        <v>80</v>
      </c>
      <c r="AS34" s="25">
        <v>107.5</v>
      </c>
      <c r="AT34" s="25">
        <v>109.67</v>
      </c>
      <c r="AU34" s="25">
        <v>90</v>
      </c>
      <c r="AV34" s="25">
        <v>96</v>
      </c>
      <c r="AW34" s="25">
        <v>2.4500000000000002</v>
      </c>
      <c r="AX34" s="25">
        <v>2.06</v>
      </c>
      <c r="AY34" s="25">
        <v>2.83</v>
      </c>
      <c r="AZ34" s="25">
        <v>1.98</v>
      </c>
      <c r="BA34" s="25">
        <v>2.66</v>
      </c>
      <c r="BB34" s="25">
        <v>2.71</v>
      </c>
      <c r="BC34" s="25">
        <v>2.23</v>
      </c>
      <c r="BD34" s="25">
        <v>2.38</v>
      </c>
      <c r="BE34" s="25">
        <v>2.16</v>
      </c>
      <c r="BF34" s="25">
        <v>2.0699999999999998</v>
      </c>
      <c r="BG34" s="25">
        <v>2.06</v>
      </c>
      <c r="BH34" s="25">
        <v>2.04</v>
      </c>
      <c r="BI34" s="25">
        <v>2.0499999999999998</v>
      </c>
      <c r="BJ34" s="25">
        <v>2.0499999999999998</v>
      </c>
      <c r="BK34" s="25">
        <v>2.2999999999999998</v>
      </c>
      <c r="BL34" s="25">
        <v>6.17</v>
      </c>
      <c r="BM34" s="25">
        <v>5.89</v>
      </c>
      <c r="BN34" s="25">
        <v>5.87</v>
      </c>
      <c r="BO34" s="25">
        <v>5.81</v>
      </c>
      <c r="BP34" s="25">
        <v>5.84</v>
      </c>
      <c r="BQ34" s="25">
        <v>5.84</v>
      </c>
      <c r="BR34" s="25">
        <v>6.54</v>
      </c>
      <c r="BS34" s="25">
        <v>8.57</v>
      </c>
      <c r="BT34" s="25">
        <v>8.58</v>
      </c>
      <c r="BU34" s="25">
        <v>8.74</v>
      </c>
      <c r="BV34" s="25">
        <v>8.4600000000000009</v>
      </c>
      <c r="BW34" s="25">
        <v>8.74</v>
      </c>
      <c r="BX34" s="25">
        <v>8.81</v>
      </c>
      <c r="BY34" s="25">
        <v>8.93</v>
      </c>
    </row>
    <row r="35" spans="1:77" x14ac:dyDescent="0.25">
      <c r="A35" s="24">
        <v>44960</v>
      </c>
      <c r="B35" s="25">
        <v>6.93</v>
      </c>
      <c r="C35" s="25">
        <v>67.13</v>
      </c>
      <c r="D35" s="25">
        <v>66.599999999999994</v>
      </c>
      <c r="E35" s="25">
        <v>70</v>
      </c>
      <c r="F35" s="25">
        <v>62</v>
      </c>
      <c r="G35" s="25">
        <v>68.33</v>
      </c>
      <c r="H35" s="25">
        <v>68.2</v>
      </c>
      <c r="I35" s="25">
        <v>66.5</v>
      </c>
      <c r="J35" s="25">
        <v>65</v>
      </c>
      <c r="K35" s="25">
        <v>0.4</v>
      </c>
      <c r="L35" s="25">
        <v>0.4</v>
      </c>
      <c r="M35" s="25">
        <v>0.42</v>
      </c>
      <c r="N35" s="25">
        <v>0.37</v>
      </c>
      <c r="O35" s="25">
        <v>0.41</v>
      </c>
      <c r="P35" s="25">
        <v>0.41</v>
      </c>
      <c r="Q35" s="25">
        <v>0.4</v>
      </c>
      <c r="R35" s="25">
        <v>0.39</v>
      </c>
      <c r="S35" s="25">
        <v>255</v>
      </c>
      <c r="T35" s="25">
        <v>251</v>
      </c>
      <c r="U35" s="25">
        <v>275.5</v>
      </c>
      <c r="V35" s="25">
        <v>292.5</v>
      </c>
      <c r="W35" s="25">
        <v>241.6</v>
      </c>
      <c r="X35" s="25">
        <v>272</v>
      </c>
      <c r="Y35" s="25">
        <v>300</v>
      </c>
      <c r="Z35" s="25">
        <v>297</v>
      </c>
      <c r="AA35" s="25">
        <v>247.5</v>
      </c>
      <c r="AB35" s="25">
        <v>292.5</v>
      </c>
      <c r="AC35" s="25">
        <v>241.25</v>
      </c>
      <c r="AD35" s="25">
        <v>2.1</v>
      </c>
      <c r="AE35" s="25">
        <v>2.0699999999999998</v>
      </c>
      <c r="AF35" s="25">
        <v>2.27</v>
      </c>
      <c r="AG35" s="25">
        <v>2.41</v>
      </c>
      <c r="AH35" s="25">
        <v>1.99</v>
      </c>
      <c r="AI35" s="25">
        <v>2.2400000000000002</v>
      </c>
      <c r="AJ35" s="25">
        <v>2.48</v>
      </c>
      <c r="AK35" s="25">
        <v>2.4500000000000002</v>
      </c>
      <c r="AL35" s="25">
        <v>2.04</v>
      </c>
      <c r="AM35" s="25">
        <v>2.41</v>
      </c>
      <c r="AN35" s="25">
        <v>1.99</v>
      </c>
      <c r="AO35" s="25">
        <v>99</v>
      </c>
      <c r="AP35" s="25">
        <v>87.5</v>
      </c>
      <c r="AQ35" s="25">
        <v>114.4</v>
      </c>
      <c r="AR35" s="25">
        <v>80</v>
      </c>
      <c r="AS35" s="25">
        <v>107.5</v>
      </c>
      <c r="AT35" s="25">
        <v>110.83</v>
      </c>
      <c r="AU35" s="25">
        <v>90</v>
      </c>
      <c r="AV35" s="25">
        <v>96</v>
      </c>
      <c r="AW35" s="25">
        <v>2.4500000000000002</v>
      </c>
      <c r="AX35" s="25">
        <v>2.17</v>
      </c>
      <c r="AY35" s="25">
        <v>2.83</v>
      </c>
      <c r="AZ35" s="25">
        <v>1.98</v>
      </c>
      <c r="BA35" s="25">
        <v>2.66</v>
      </c>
      <c r="BB35" s="25">
        <v>2.74</v>
      </c>
      <c r="BC35" s="25">
        <v>2.23</v>
      </c>
      <c r="BD35" s="25">
        <v>2.38</v>
      </c>
      <c r="BE35" s="25">
        <v>2.16</v>
      </c>
      <c r="BF35" s="25">
        <v>2</v>
      </c>
      <c r="BG35" s="25">
        <v>2.0299999999999998</v>
      </c>
      <c r="BH35" s="25">
        <v>2.04</v>
      </c>
      <c r="BI35" s="25">
        <v>1.99</v>
      </c>
      <c r="BJ35" s="25">
        <v>2.0499999999999998</v>
      </c>
      <c r="BK35" s="25">
        <v>2.2999999999999998</v>
      </c>
      <c r="BL35" s="25">
        <v>6.16</v>
      </c>
      <c r="BM35" s="25">
        <v>5.69</v>
      </c>
      <c r="BN35" s="25">
        <v>5.79</v>
      </c>
      <c r="BO35" s="25">
        <v>5.82</v>
      </c>
      <c r="BP35" s="25">
        <v>5.68</v>
      </c>
      <c r="BQ35" s="25">
        <v>5.85</v>
      </c>
      <c r="BR35" s="25">
        <v>6.54</v>
      </c>
      <c r="BS35" s="25">
        <v>8.61</v>
      </c>
      <c r="BT35" s="25">
        <v>8.36</v>
      </c>
      <c r="BU35" s="25">
        <v>8.6199999999999992</v>
      </c>
      <c r="BV35" s="25">
        <v>8.43</v>
      </c>
      <c r="BW35" s="25">
        <v>8.5399999999999991</v>
      </c>
      <c r="BX35" s="25">
        <v>8.66</v>
      </c>
      <c r="BY35" s="25">
        <v>8.92</v>
      </c>
    </row>
    <row r="36" spans="1:77" x14ac:dyDescent="0.25">
      <c r="A36" s="24">
        <v>44967</v>
      </c>
      <c r="B36" s="25">
        <v>6.88</v>
      </c>
      <c r="C36" s="25">
        <v>61.34</v>
      </c>
      <c r="D36" s="25">
        <v>64</v>
      </c>
      <c r="E36" s="25">
        <v>70</v>
      </c>
      <c r="F36" s="25">
        <v>59</v>
      </c>
      <c r="G36" s="25">
        <v>62</v>
      </c>
      <c r="H36" s="25">
        <v>66.75</v>
      </c>
      <c r="I36" s="25">
        <v>59.67</v>
      </c>
      <c r="J36" s="25">
        <v>64.33</v>
      </c>
      <c r="K36" s="25">
        <v>0.37</v>
      </c>
      <c r="L36" s="25">
        <v>0.38</v>
      </c>
      <c r="M36" s="25">
        <v>0.42</v>
      </c>
      <c r="N36" s="25">
        <v>0.35</v>
      </c>
      <c r="O36" s="25">
        <v>0.37</v>
      </c>
      <c r="P36" s="25">
        <v>0.4</v>
      </c>
      <c r="Q36" s="25">
        <v>0.36</v>
      </c>
      <c r="R36" s="25">
        <v>0.39</v>
      </c>
      <c r="S36" s="25">
        <v>251.25</v>
      </c>
      <c r="T36" s="25">
        <v>245</v>
      </c>
      <c r="U36" s="25">
        <v>271.75</v>
      </c>
      <c r="V36" s="25">
        <v>291.25</v>
      </c>
      <c r="W36" s="25">
        <v>240</v>
      </c>
      <c r="X36" s="25">
        <v>270</v>
      </c>
      <c r="Y36" s="25">
        <v>300</v>
      </c>
      <c r="Z36" s="25">
        <v>295.57</v>
      </c>
      <c r="AA36" s="25">
        <v>239.33</v>
      </c>
      <c r="AB36" s="25">
        <v>290</v>
      </c>
      <c r="AC36" s="25">
        <v>241.25</v>
      </c>
      <c r="AD36" s="25">
        <v>2.0699999999999998</v>
      </c>
      <c r="AE36" s="25">
        <v>2.02</v>
      </c>
      <c r="AF36" s="25">
        <v>2.2400000000000002</v>
      </c>
      <c r="AG36" s="25">
        <v>2.4</v>
      </c>
      <c r="AH36" s="25">
        <v>1.98</v>
      </c>
      <c r="AI36" s="25">
        <v>2.23</v>
      </c>
      <c r="AJ36" s="25">
        <v>2.48</v>
      </c>
      <c r="AK36" s="25">
        <v>2.44</v>
      </c>
      <c r="AL36" s="25">
        <v>1.97</v>
      </c>
      <c r="AM36" s="25">
        <v>2.39</v>
      </c>
      <c r="AN36" s="25">
        <v>1.99</v>
      </c>
      <c r="AO36" s="25">
        <v>104</v>
      </c>
      <c r="AP36" s="25">
        <v>85</v>
      </c>
      <c r="AQ36" s="25">
        <v>114.8</v>
      </c>
      <c r="AR36" s="25">
        <v>80</v>
      </c>
      <c r="AS36" s="25">
        <v>125</v>
      </c>
      <c r="AT36" s="25">
        <v>111.17</v>
      </c>
      <c r="AU36" s="25">
        <v>90</v>
      </c>
      <c r="AV36" s="25">
        <v>96</v>
      </c>
      <c r="AW36" s="25">
        <v>2.57</v>
      </c>
      <c r="AX36" s="25">
        <v>2.1</v>
      </c>
      <c r="AY36" s="25">
        <v>2.84</v>
      </c>
      <c r="AZ36" s="25">
        <v>1.98</v>
      </c>
      <c r="BA36" s="25">
        <v>3.09</v>
      </c>
      <c r="BB36" s="25">
        <v>2.75</v>
      </c>
      <c r="BC36" s="25">
        <v>2.23</v>
      </c>
      <c r="BD36" s="25">
        <v>2.38</v>
      </c>
      <c r="BE36" s="25">
        <v>2.13</v>
      </c>
      <c r="BF36" s="25">
        <v>2.02</v>
      </c>
      <c r="BG36" s="25">
        <v>2.0699999999999998</v>
      </c>
      <c r="BH36" s="25">
        <v>2.0499999999999998</v>
      </c>
      <c r="BI36" s="25">
        <v>2.0099999999999998</v>
      </c>
      <c r="BJ36" s="25">
        <v>2.0699999999999998</v>
      </c>
      <c r="BK36" s="25">
        <v>2.2999999999999998</v>
      </c>
      <c r="BL36" s="25">
        <v>6.08</v>
      </c>
      <c r="BM36" s="25">
        <v>5.75</v>
      </c>
      <c r="BN36" s="25">
        <v>5.91</v>
      </c>
      <c r="BO36" s="25">
        <v>5.85</v>
      </c>
      <c r="BP36" s="25">
        <v>5.73</v>
      </c>
      <c r="BQ36" s="25">
        <v>5.91</v>
      </c>
      <c r="BR36" s="25">
        <v>6.54</v>
      </c>
      <c r="BS36" s="25">
        <v>8.4600000000000009</v>
      </c>
      <c r="BT36" s="25">
        <v>8.3699999999999992</v>
      </c>
      <c r="BU36" s="25">
        <v>8.73</v>
      </c>
      <c r="BV36" s="25">
        <v>8.43</v>
      </c>
      <c r="BW36" s="25">
        <v>8.57</v>
      </c>
      <c r="BX36" s="25">
        <v>8.66</v>
      </c>
      <c r="BY36" s="25">
        <v>8.92</v>
      </c>
    </row>
    <row r="37" spans="1:77" x14ac:dyDescent="0.25">
      <c r="A37" s="24">
        <v>44974</v>
      </c>
      <c r="B37" s="25">
        <v>6.91</v>
      </c>
      <c r="C37" s="25">
        <v>58.17</v>
      </c>
      <c r="D37" s="25">
        <v>61.5</v>
      </c>
      <c r="E37" s="25">
        <v>66.33</v>
      </c>
      <c r="F37" s="25">
        <v>57</v>
      </c>
      <c r="G37" s="25">
        <v>62</v>
      </c>
      <c r="H37" s="25">
        <v>61</v>
      </c>
      <c r="I37" s="25">
        <v>56.8</v>
      </c>
      <c r="J37" s="25">
        <v>59.5</v>
      </c>
      <c r="K37" s="25">
        <v>0.35</v>
      </c>
      <c r="L37" s="25">
        <v>0.37</v>
      </c>
      <c r="M37" s="25">
        <v>0.4</v>
      </c>
      <c r="N37" s="25">
        <v>0.34</v>
      </c>
      <c r="O37" s="25">
        <v>0.37</v>
      </c>
      <c r="P37" s="25">
        <v>0.37</v>
      </c>
      <c r="Q37" s="25">
        <v>0.34</v>
      </c>
      <c r="R37" s="25">
        <v>0.36</v>
      </c>
      <c r="S37" s="25">
        <v>265</v>
      </c>
      <c r="T37" s="25">
        <v>246.75</v>
      </c>
      <c r="U37" s="25">
        <v>262.92</v>
      </c>
      <c r="V37" s="25">
        <v>270</v>
      </c>
      <c r="W37" s="25">
        <v>239.5</v>
      </c>
      <c r="X37" s="25">
        <v>272</v>
      </c>
      <c r="Y37" s="25">
        <v>296.33</v>
      </c>
      <c r="Z37" s="25">
        <v>290.39999999999998</v>
      </c>
      <c r="AA37" s="25">
        <v>245</v>
      </c>
      <c r="AB37" s="25">
        <v>276.25</v>
      </c>
      <c r="AC37" s="25">
        <v>246.25</v>
      </c>
      <c r="AD37" s="25">
        <v>2.19</v>
      </c>
      <c r="AE37" s="25">
        <v>2.04</v>
      </c>
      <c r="AF37" s="25">
        <v>2.17</v>
      </c>
      <c r="AG37" s="25">
        <v>2.23</v>
      </c>
      <c r="AH37" s="25">
        <v>1.98</v>
      </c>
      <c r="AI37" s="25">
        <v>2.2400000000000002</v>
      </c>
      <c r="AJ37" s="25">
        <v>2.44</v>
      </c>
      <c r="AK37" s="25">
        <v>2.4</v>
      </c>
      <c r="AL37" s="25">
        <v>2.02</v>
      </c>
      <c r="AM37" s="25">
        <v>2.2799999999999998</v>
      </c>
      <c r="AN37" s="25">
        <v>2.0299999999999998</v>
      </c>
      <c r="AO37" s="25">
        <v>108</v>
      </c>
      <c r="AP37" s="25">
        <v>88.25</v>
      </c>
      <c r="AQ37" s="25">
        <v>111.67</v>
      </c>
      <c r="AR37" s="25">
        <v>85</v>
      </c>
      <c r="AS37" s="25">
        <v>91.5</v>
      </c>
      <c r="AT37" s="25">
        <v>104.75</v>
      </c>
      <c r="AU37" s="25">
        <v>95</v>
      </c>
      <c r="AV37" s="25">
        <v>75</v>
      </c>
      <c r="AW37" s="25">
        <v>2.67</v>
      </c>
      <c r="AX37" s="25">
        <v>2.1800000000000002</v>
      </c>
      <c r="AY37" s="25">
        <v>2.76</v>
      </c>
      <c r="AZ37" s="25">
        <v>2.1</v>
      </c>
      <c r="BA37" s="25">
        <v>2.2599999999999998</v>
      </c>
      <c r="BB37" s="25">
        <v>2.59</v>
      </c>
      <c r="BC37" s="25">
        <v>2.35</v>
      </c>
      <c r="BD37" s="25">
        <v>1.86</v>
      </c>
      <c r="BE37" s="25">
        <v>2.17</v>
      </c>
      <c r="BF37" s="25">
        <v>2.0299999999999998</v>
      </c>
      <c r="BG37" s="25">
        <v>2.0699999999999998</v>
      </c>
      <c r="BH37" s="25">
        <v>2.04</v>
      </c>
      <c r="BI37" s="25">
        <v>2.04</v>
      </c>
      <c r="BJ37" s="25">
        <v>2.0499999999999998</v>
      </c>
      <c r="BK37" s="25">
        <v>2.2999999999999998</v>
      </c>
      <c r="BL37" s="25">
        <v>6.2</v>
      </c>
      <c r="BM37" s="25">
        <v>5.77</v>
      </c>
      <c r="BN37" s="25">
        <v>5.89</v>
      </c>
      <c r="BO37" s="25">
        <v>5.82</v>
      </c>
      <c r="BP37" s="25">
        <v>5.81</v>
      </c>
      <c r="BQ37" s="25">
        <v>5.85</v>
      </c>
      <c r="BR37" s="25">
        <v>6.54</v>
      </c>
      <c r="BS37" s="25">
        <v>8.61</v>
      </c>
      <c r="BT37" s="25">
        <v>8.31</v>
      </c>
      <c r="BU37" s="25">
        <v>8.52</v>
      </c>
      <c r="BV37" s="25">
        <v>8.4</v>
      </c>
      <c r="BW37" s="25">
        <v>8.58</v>
      </c>
      <c r="BX37" s="25">
        <v>8.4700000000000006</v>
      </c>
      <c r="BY37" s="25">
        <v>8.93</v>
      </c>
    </row>
    <row r="38" spans="1:77" x14ac:dyDescent="0.25">
      <c r="A38" s="24">
        <v>44981</v>
      </c>
      <c r="B38" s="25">
        <v>6.82</v>
      </c>
      <c r="C38" s="25">
        <v>57.69</v>
      </c>
      <c r="D38" s="25">
        <v>60.4</v>
      </c>
      <c r="E38" s="25">
        <v>59.67</v>
      </c>
      <c r="F38" s="25">
        <v>57</v>
      </c>
      <c r="G38" s="25">
        <v>57</v>
      </c>
      <c r="H38" s="25">
        <v>58</v>
      </c>
      <c r="I38" s="25">
        <v>56.75</v>
      </c>
      <c r="J38" s="25">
        <v>56.5</v>
      </c>
      <c r="K38" s="25">
        <v>0.35</v>
      </c>
      <c r="L38" s="25">
        <v>0.36</v>
      </c>
      <c r="M38" s="25">
        <v>0.36</v>
      </c>
      <c r="N38" s="25">
        <v>0.34</v>
      </c>
      <c r="O38" s="25">
        <v>0.34</v>
      </c>
      <c r="P38" s="25">
        <v>0.35</v>
      </c>
      <c r="Q38" s="25">
        <v>0.34</v>
      </c>
      <c r="R38" s="25">
        <v>0.34</v>
      </c>
      <c r="S38" s="25">
        <v>261</v>
      </c>
      <c r="T38" s="25">
        <v>253</v>
      </c>
      <c r="U38" s="25">
        <v>262</v>
      </c>
      <c r="V38" s="25">
        <v>266.67</v>
      </c>
      <c r="W38" s="25">
        <v>244.6</v>
      </c>
      <c r="X38" s="25">
        <v>264</v>
      </c>
      <c r="Y38" s="25">
        <v>300</v>
      </c>
      <c r="Z38" s="25">
        <v>288.39999999999998</v>
      </c>
      <c r="AA38" s="25">
        <v>256</v>
      </c>
      <c r="AB38" s="25">
        <v>275.33</v>
      </c>
      <c r="AC38" s="25">
        <v>253.33</v>
      </c>
      <c r="AD38" s="25">
        <v>2.15</v>
      </c>
      <c r="AE38" s="25">
        <v>2.09</v>
      </c>
      <c r="AF38" s="25">
        <v>2.16</v>
      </c>
      <c r="AG38" s="25">
        <v>2.2000000000000002</v>
      </c>
      <c r="AH38" s="25">
        <v>2.02</v>
      </c>
      <c r="AI38" s="25">
        <v>2.1800000000000002</v>
      </c>
      <c r="AJ38" s="25">
        <v>2.48</v>
      </c>
      <c r="AK38" s="25">
        <v>2.38</v>
      </c>
      <c r="AL38" s="25">
        <v>2.11</v>
      </c>
      <c r="AM38" s="25">
        <v>2.27</v>
      </c>
      <c r="AN38" s="25">
        <v>2.09</v>
      </c>
      <c r="AO38" s="25">
        <v>110</v>
      </c>
      <c r="AP38" s="25">
        <v>89.5</v>
      </c>
      <c r="AQ38" s="25">
        <v>111.67</v>
      </c>
      <c r="AR38" s="25">
        <v>85</v>
      </c>
      <c r="AS38" s="25">
        <v>90.5</v>
      </c>
      <c r="AT38" s="25">
        <v>109.33</v>
      </c>
      <c r="AU38" s="25">
        <v>95</v>
      </c>
      <c r="AV38" s="25">
        <v>96</v>
      </c>
      <c r="AW38" s="25">
        <v>2.72</v>
      </c>
      <c r="AX38" s="25">
        <v>2.2200000000000002</v>
      </c>
      <c r="AY38" s="25">
        <v>2.76</v>
      </c>
      <c r="AZ38" s="25">
        <v>2.1</v>
      </c>
      <c r="BA38" s="25">
        <v>2.2400000000000002</v>
      </c>
      <c r="BB38" s="25">
        <v>2.71</v>
      </c>
      <c r="BC38" s="25">
        <v>2.35</v>
      </c>
      <c r="BD38" s="25">
        <v>2.38</v>
      </c>
      <c r="BE38" s="25">
        <v>2.2000000000000002</v>
      </c>
      <c r="BF38" s="25">
        <v>2.06</v>
      </c>
      <c r="BG38" s="25">
        <v>2.13</v>
      </c>
      <c r="BH38" s="25">
        <v>2.0699999999999998</v>
      </c>
      <c r="BI38" s="25">
        <v>2.0499999999999998</v>
      </c>
      <c r="BJ38" s="25">
        <v>2.08</v>
      </c>
      <c r="BK38" s="25">
        <v>2.2999999999999998</v>
      </c>
      <c r="BL38" s="25">
        <v>6.26</v>
      </c>
      <c r="BM38" s="25">
        <v>5.88</v>
      </c>
      <c r="BN38" s="25">
        <v>6.07</v>
      </c>
      <c r="BO38" s="25">
        <v>5.91</v>
      </c>
      <c r="BP38" s="25">
        <v>5.83</v>
      </c>
      <c r="BQ38" s="25">
        <v>5.91</v>
      </c>
      <c r="BR38" s="25">
        <v>6.54</v>
      </c>
      <c r="BS38" s="25">
        <v>8.6999999999999993</v>
      </c>
      <c r="BT38" s="25">
        <v>8.4</v>
      </c>
      <c r="BU38" s="25">
        <v>8.6300000000000008</v>
      </c>
      <c r="BV38" s="25">
        <v>8.43</v>
      </c>
      <c r="BW38" s="25">
        <v>8.56</v>
      </c>
      <c r="BX38" s="25">
        <v>8.52</v>
      </c>
      <c r="BY38" s="25">
        <v>8.9700000000000006</v>
      </c>
    </row>
    <row r="39" spans="1:77" x14ac:dyDescent="0.25">
      <c r="A39" s="24">
        <v>44988</v>
      </c>
      <c r="B39" s="25">
        <v>6.49</v>
      </c>
      <c r="C39" s="25">
        <v>57</v>
      </c>
      <c r="D39" s="25">
        <v>57</v>
      </c>
      <c r="E39" s="25">
        <v>59.67</v>
      </c>
      <c r="F39" s="25">
        <v>55</v>
      </c>
      <c r="G39" s="25">
        <v>57</v>
      </c>
      <c r="H39" s="25">
        <v>56.67</v>
      </c>
      <c r="I39" s="25">
        <v>56</v>
      </c>
      <c r="J39" s="25">
        <v>57</v>
      </c>
      <c r="K39" s="25">
        <v>0.34</v>
      </c>
      <c r="L39" s="25">
        <v>0.34</v>
      </c>
      <c r="M39" s="25">
        <v>0.36</v>
      </c>
      <c r="N39" s="25">
        <v>0.33</v>
      </c>
      <c r="O39" s="25">
        <v>0.34</v>
      </c>
      <c r="P39" s="25">
        <v>0.34</v>
      </c>
      <c r="Q39" s="25">
        <v>0.34</v>
      </c>
      <c r="R39" s="25">
        <v>0.34</v>
      </c>
      <c r="S39" s="25">
        <v>259.60000000000002</v>
      </c>
      <c r="T39" s="25">
        <v>246</v>
      </c>
      <c r="U39" s="25">
        <v>256.95</v>
      </c>
      <c r="V39" s="25">
        <v>272.5</v>
      </c>
      <c r="W39" s="25">
        <v>238.75</v>
      </c>
      <c r="X39" s="25">
        <v>262.5</v>
      </c>
      <c r="Y39" s="25">
        <v>295</v>
      </c>
      <c r="Z39" s="25">
        <v>280.5</v>
      </c>
      <c r="AA39" s="25">
        <v>242.5</v>
      </c>
      <c r="AB39" s="25">
        <v>275.33</v>
      </c>
      <c r="AC39" s="25">
        <v>246.67</v>
      </c>
      <c r="AD39" s="25">
        <v>2.14</v>
      </c>
      <c r="AE39" s="25">
        <v>2.0299999999999998</v>
      </c>
      <c r="AF39" s="25">
        <v>2.12</v>
      </c>
      <c r="AG39" s="25">
        <v>2.25</v>
      </c>
      <c r="AH39" s="25">
        <v>1.97</v>
      </c>
      <c r="AI39" s="25">
        <v>2.17</v>
      </c>
      <c r="AJ39" s="25">
        <v>2.4300000000000002</v>
      </c>
      <c r="AK39" s="25">
        <v>2.31</v>
      </c>
      <c r="AL39" s="25">
        <v>2</v>
      </c>
      <c r="AM39" s="25">
        <v>2.27</v>
      </c>
      <c r="AN39" s="25">
        <v>2.04</v>
      </c>
      <c r="AO39" s="25">
        <v>115</v>
      </c>
      <c r="AP39" s="25">
        <v>96</v>
      </c>
      <c r="AQ39" s="25">
        <v>110</v>
      </c>
      <c r="AR39" s="25"/>
      <c r="AS39" s="25">
        <v>105</v>
      </c>
      <c r="AT39" s="25">
        <v>130</v>
      </c>
      <c r="AU39" s="25"/>
      <c r="AV39" s="25">
        <v>95</v>
      </c>
      <c r="AW39" s="25">
        <v>2.85</v>
      </c>
      <c r="AX39" s="25">
        <v>2.38</v>
      </c>
      <c r="AY39" s="25">
        <v>2.72</v>
      </c>
      <c r="AZ39" s="25"/>
      <c r="BA39" s="25">
        <v>2.6</v>
      </c>
      <c r="BB39" s="25">
        <v>3.22</v>
      </c>
      <c r="BC39" s="25"/>
      <c r="BD39" s="25">
        <v>2.35</v>
      </c>
      <c r="BE39" s="25">
        <v>2.1800000000000002</v>
      </c>
      <c r="BF39" s="25">
        <v>2.06</v>
      </c>
      <c r="BG39" s="25">
        <v>2.1</v>
      </c>
      <c r="BH39" s="25">
        <v>2.0499999999999998</v>
      </c>
      <c r="BI39" s="25">
        <v>2.0499999999999998</v>
      </c>
      <c r="BJ39" s="25">
        <v>2.02</v>
      </c>
      <c r="BK39" s="25">
        <v>2.2999999999999998</v>
      </c>
      <c r="BL39" s="25">
        <v>6.22</v>
      </c>
      <c r="BM39" s="25">
        <v>5.86</v>
      </c>
      <c r="BN39" s="25">
        <v>5.97</v>
      </c>
      <c r="BO39" s="25">
        <v>5.83</v>
      </c>
      <c r="BP39" s="25">
        <v>5.83</v>
      </c>
      <c r="BQ39" s="25">
        <v>5.76</v>
      </c>
      <c r="BR39" s="25">
        <v>6.54</v>
      </c>
      <c r="BS39" s="25">
        <v>8.6</v>
      </c>
      <c r="BT39" s="25">
        <v>8.32</v>
      </c>
      <c r="BU39" s="25">
        <v>8.58</v>
      </c>
      <c r="BV39" s="25">
        <v>8.33</v>
      </c>
      <c r="BW39" s="25">
        <v>8.48</v>
      </c>
      <c r="BX39" s="25">
        <v>8.3699999999999992</v>
      </c>
      <c r="BY39" s="25">
        <v>8.92</v>
      </c>
    </row>
    <row r="40" spans="1:77" x14ac:dyDescent="0.25">
      <c r="A40" s="24">
        <v>44995</v>
      </c>
      <c r="B40" s="25">
        <v>6.42</v>
      </c>
      <c r="C40" s="25">
        <v>56.33</v>
      </c>
      <c r="D40" s="25">
        <v>58</v>
      </c>
      <c r="E40" s="25">
        <v>65</v>
      </c>
      <c r="F40" s="25">
        <v>56.33</v>
      </c>
      <c r="G40" s="25">
        <v>56.67</v>
      </c>
      <c r="H40" s="25">
        <v>56.67</v>
      </c>
      <c r="I40" s="25">
        <v>56.75</v>
      </c>
      <c r="J40" s="25">
        <v>57.5</v>
      </c>
      <c r="K40" s="25">
        <v>0.34</v>
      </c>
      <c r="L40" s="25">
        <v>0.35</v>
      </c>
      <c r="M40" s="25">
        <v>0.39</v>
      </c>
      <c r="N40" s="25">
        <v>0.34</v>
      </c>
      <c r="O40" s="25">
        <v>0.34</v>
      </c>
      <c r="P40" s="25">
        <v>0.34</v>
      </c>
      <c r="Q40" s="25">
        <v>0.34</v>
      </c>
      <c r="R40" s="25">
        <v>0.35</v>
      </c>
      <c r="S40" s="25">
        <v>264</v>
      </c>
      <c r="T40" s="25">
        <v>251.4</v>
      </c>
      <c r="U40" s="25">
        <v>248.75</v>
      </c>
      <c r="V40" s="25">
        <v>260</v>
      </c>
      <c r="W40" s="25">
        <v>246</v>
      </c>
      <c r="X40" s="25">
        <v>258</v>
      </c>
      <c r="Y40" s="25">
        <v>296.67</v>
      </c>
      <c r="Z40" s="25">
        <v>278.60000000000002</v>
      </c>
      <c r="AA40" s="25">
        <v>250.75</v>
      </c>
      <c r="AB40" s="25">
        <v>264.83</v>
      </c>
      <c r="AC40" s="25">
        <v>251.67</v>
      </c>
      <c r="AD40" s="25">
        <v>2.1800000000000002</v>
      </c>
      <c r="AE40" s="25">
        <v>2.0699999999999998</v>
      </c>
      <c r="AF40" s="25">
        <v>2.0499999999999998</v>
      </c>
      <c r="AG40" s="25">
        <v>2.15</v>
      </c>
      <c r="AH40" s="25">
        <v>2.0299999999999998</v>
      </c>
      <c r="AI40" s="25">
        <v>2.13</v>
      </c>
      <c r="AJ40" s="25">
        <v>2.4500000000000002</v>
      </c>
      <c r="AK40" s="25">
        <v>2.2999999999999998</v>
      </c>
      <c r="AL40" s="25">
        <v>2.0699999999999998</v>
      </c>
      <c r="AM40" s="25">
        <v>2.1800000000000002</v>
      </c>
      <c r="AN40" s="25">
        <v>2.08</v>
      </c>
      <c r="AO40" s="25"/>
      <c r="AP40" s="25">
        <v>83.25</v>
      </c>
      <c r="AQ40" s="25">
        <v>111.67</v>
      </c>
      <c r="AR40" s="25">
        <v>85</v>
      </c>
      <c r="AS40" s="25">
        <v>102.5</v>
      </c>
      <c r="AT40" s="25">
        <v>108.75</v>
      </c>
      <c r="AU40" s="25">
        <v>95</v>
      </c>
      <c r="AV40" s="25">
        <v>95</v>
      </c>
      <c r="AW40" s="25"/>
      <c r="AX40" s="25">
        <v>2.06</v>
      </c>
      <c r="AY40" s="25">
        <v>2.76</v>
      </c>
      <c r="AZ40" s="25">
        <v>2.1</v>
      </c>
      <c r="BA40" s="25">
        <v>2.54</v>
      </c>
      <c r="BB40" s="25">
        <v>2.69</v>
      </c>
      <c r="BC40" s="25">
        <v>2.35</v>
      </c>
      <c r="BD40" s="25">
        <v>2.35</v>
      </c>
      <c r="BE40" s="25">
        <v>2.2000000000000002</v>
      </c>
      <c r="BF40" s="25">
        <v>2.09</v>
      </c>
      <c r="BG40" s="25">
        <v>2.21</v>
      </c>
      <c r="BH40" s="25">
        <v>2.0499999999999998</v>
      </c>
      <c r="BI40" s="25">
        <v>2.0699999999999998</v>
      </c>
      <c r="BJ40" s="25">
        <v>2.02</v>
      </c>
      <c r="BK40" s="25"/>
      <c r="BL40" s="25">
        <v>6.26</v>
      </c>
      <c r="BM40" s="25">
        <v>5.95</v>
      </c>
      <c r="BN40" s="25">
        <v>6.3</v>
      </c>
      <c r="BO40" s="25">
        <v>5.83</v>
      </c>
      <c r="BP40" s="25">
        <v>5.91</v>
      </c>
      <c r="BQ40" s="25">
        <v>5.76</v>
      </c>
      <c r="BR40" s="25"/>
      <c r="BS40" s="25">
        <v>8.69</v>
      </c>
      <c r="BT40" s="25">
        <v>8.35</v>
      </c>
      <c r="BU40" s="25">
        <v>8.84</v>
      </c>
      <c r="BV40" s="25">
        <v>8.3000000000000007</v>
      </c>
      <c r="BW40" s="25">
        <v>8.5500000000000007</v>
      </c>
      <c r="BX40" s="25">
        <v>8.2799999999999994</v>
      </c>
      <c r="BY40" s="25" t="s">
        <v>57</v>
      </c>
    </row>
    <row r="41" spans="1:77" x14ac:dyDescent="0.25">
      <c r="A41" s="24">
        <v>45002</v>
      </c>
      <c r="B41" s="25">
        <v>6.38</v>
      </c>
      <c r="C41" s="25">
        <v>55.05</v>
      </c>
      <c r="D41" s="25">
        <v>56.89</v>
      </c>
      <c r="E41" s="25">
        <v>51</v>
      </c>
      <c r="F41" s="25">
        <v>54.33</v>
      </c>
      <c r="G41" s="25">
        <v>55</v>
      </c>
      <c r="H41" s="25">
        <v>54.2</v>
      </c>
      <c r="I41" s="25">
        <v>54.83</v>
      </c>
      <c r="J41" s="25">
        <v>57.5</v>
      </c>
      <c r="K41" s="25">
        <v>0.33</v>
      </c>
      <c r="L41" s="25">
        <v>0.34</v>
      </c>
      <c r="M41" s="25">
        <v>0.31</v>
      </c>
      <c r="N41" s="25">
        <v>0.33</v>
      </c>
      <c r="O41" s="25">
        <v>0.33</v>
      </c>
      <c r="P41" s="25">
        <v>0.33</v>
      </c>
      <c r="Q41" s="25">
        <v>0.33</v>
      </c>
      <c r="R41" s="25">
        <v>0.35</v>
      </c>
      <c r="S41" s="25">
        <v>261.25</v>
      </c>
      <c r="T41" s="25">
        <v>253.17</v>
      </c>
      <c r="U41" s="25">
        <v>252.25</v>
      </c>
      <c r="V41" s="25">
        <v>265.5</v>
      </c>
      <c r="W41" s="25">
        <v>240.75</v>
      </c>
      <c r="X41" s="25">
        <v>254.4</v>
      </c>
      <c r="Y41" s="25">
        <v>296.67</v>
      </c>
      <c r="Z41" s="25">
        <v>279.39999999999998</v>
      </c>
      <c r="AA41" s="25">
        <v>250</v>
      </c>
      <c r="AB41" s="25">
        <v>257.83</v>
      </c>
      <c r="AC41" s="25">
        <v>243.75</v>
      </c>
      <c r="AD41" s="25">
        <v>2.16</v>
      </c>
      <c r="AE41" s="25">
        <v>2.09</v>
      </c>
      <c r="AF41" s="25">
        <v>2.08</v>
      </c>
      <c r="AG41" s="25">
        <v>2.19</v>
      </c>
      <c r="AH41" s="25">
        <v>1.99</v>
      </c>
      <c r="AI41" s="25">
        <v>2.1</v>
      </c>
      <c r="AJ41" s="25">
        <v>2.4500000000000002</v>
      </c>
      <c r="AK41" s="25">
        <v>2.31</v>
      </c>
      <c r="AL41" s="25">
        <v>2.06</v>
      </c>
      <c r="AM41" s="25">
        <v>2.13</v>
      </c>
      <c r="AN41" s="25">
        <v>2.0099999999999998</v>
      </c>
      <c r="AO41" s="25"/>
      <c r="AP41" s="25">
        <v>82.75</v>
      </c>
      <c r="AQ41" s="25">
        <v>108.75</v>
      </c>
      <c r="AR41" s="25">
        <v>85</v>
      </c>
      <c r="AS41" s="25">
        <v>105</v>
      </c>
      <c r="AT41" s="25">
        <v>104.33</v>
      </c>
      <c r="AU41" s="25">
        <v>95</v>
      </c>
      <c r="AV41" s="25">
        <v>92.5</v>
      </c>
      <c r="AW41" s="25"/>
      <c r="AX41" s="25">
        <v>2.0499999999999998</v>
      </c>
      <c r="AY41" s="25">
        <v>2.69</v>
      </c>
      <c r="AZ41" s="25">
        <v>2.1</v>
      </c>
      <c r="BA41" s="25">
        <v>2.6</v>
      </c>
      <c r="BB41" s="25">
        <v>2.58</v>
      </c>
      <c r="BC41" s="25">
        <v>2.35</v>
      </c>
      <c r="BD41" s="25">
        <v>2.29</v>
      </c>
      <c r="BE41" s="25">
        <v>2.2000000000000002</v>
      </c>
      <c r="BF41" s="25">
        <v>2.09</v>
      </c>
      <c r="BG41" s="25">
        <v>2.09</v>
      </c>
      <c r="BH41" s="25">
        <v>2.0699999999999998</v>
      </c>
      <c r="BI41" s="25">
        <v>2.08</v>
      </c>
      <c r="BJ41" s="25">
        <v>2.08</v>
      </c>
      <c r="BK41" s="25"/>
      <c r="BL41" s="25">
        <v>6.26</v>
      </c>
      <c r="BM41" s="25">
        <v>5.94</v>
      </c>
      <c r="BN41" s="25">
        <v>5.97</v>
      </c>
      <c r="BO41" s="25">
        <v>5.89</v>
      </c>
      <c r="BP41" s="25">
        <v>5.92</v>
      </c>
      <c r="BQ41" s="25">
        <v>5.92</v>
      </c>
      <c r="BR41" s="25"/>
      <c r="BS41" s="25">
        <v>8.67</v>
      </c>
      <c r="BT41" s="25">
        <v>8.36</v>
      </c>
      <c r="BU41" s="25">
        <v>8.4700000000000006</v>
      </c>
      <c r="BV41" s="25">
        <v>8.32</v>
      </c>
      <c r="BW41" s="25">
        <v>8.56</v>
      </c>
      <c r="BX41" s="25">
        <v>8.3800000000000008</v>
      </c>
      <c r="BY41" s="25"/>
    </row>
    <row r="42" spans="1:77" x14ac:dyDescent="0.25">
      <c r="A42" s="24">
        <v>45009</v>
      </c>
      <c r="B42" s="25">
        <v>6.5</v>
      </c>
      <c r="C42" s="25">
        <v>52.11</v>
      </c>
      <c r="D42" s="25">
        <v>53.86</v>
      </c>
      <c r="E42" s="25">
        <v>51</v>
      </c>
      <c r="F42" s="25">
        <v>51</v>
      </c>
      <c r="G42" s="25">
        <v>52.67</v>
      </c>
      <c r="H42" s="25">
        <v>51.33</v>
      </c>
      <c r="I42" s="25">
        <v>51.4</v>
      </c>
      <c r="J42" s="25">
        <v>53</v>
      </c>
      <c r="K42" s="25">
        <v>0.31</v>
      </c>
      <c r="L42" s="25">
        <v>0.32</v>
      </c>
      <c r="M42" s="25">
        <v>0.31</v>
      </c>
      <c r="N42" s="25">
        <v>0.31</v>
      </c>
      <c r="O42" s="25">
        <v>0.32</v>
      </c>
      <c r="P42" s="25">
        <v>0.31</v>
      </c>
      <c r="Q42" s="25">
        <v>0.31</v>
      </c>
      <c r="R42" s="25">
        <v>0.32</v>
      </c>
      <c r="S42" s="25">
        <v>262.39999999999998</v>
      </c>
      <c r="T42" s="25">
        <v>258</v>
      </c>
      <c r="U42" s="25">
        <v>244.67</v>
      </c>
      <c r="V42" s="25">
        <v>264.5</v>
      </c>
      <c r="W42" s="25">
        <v>240.75</v>
      </c>
      <c r="X42" s="25">
        <v>242.5</v>
      </c>
      <c r="Y42" s="25">
        <v>290</v>
      </c>
      <c r="Z42" s="25">
        <v>272.39999999999998</v>
      </c>
      <c r="AA42" s="25">
        <v>251.25</v>
      </c>
      <c r="AB42" s="25">
        <v>253.2</v>
      </c>
      <c r="AC42" s="25">
        <v>250.5</v>
      </c>
      <c r="AD42" s="25">
        <v>2.16</v>
      </c>
      <c r="AE42" s="25">
        <v>2.13</v>
      </c>
      <c r="AF42" s="25">
        <v>2.02</v>
      </c>
      <c r="AG42" s="25">
        <v>2.1800000000000002</v>
      </c>
      <c r="AH42" s="25">
        <v>1.99</v>
      </c>
      <c r="AI42" s="25">
        <v>2</v>
      </c>
      <c r="AJ42" s="25">
        <v>2.39</v>
      </c>
      <c r="AK42" s="25">
        <v>2.25</v>
      </c>
      <c r="AL42" s="25">
        <v>2.0699999999999998</v>
      </c>
      <c r="AM42" s="25">
        <v>2.09</v>
      </c>
      <c r="AN42" s="25">
        <v>2.0699999999999998</v>
      </c>
      <c r="AO42" s="25"/>
      <c r="AP42" s="25">
        <v>76.5</v>
      </c>
      <c r="AQ42" s="25">
        <v>108.75</v>
      </c>
      <c r="AR42" s="25">
        <v>85</v>
      </c>
      <c r="AS42" s="25">
        <v>107.5</v>
      </c>
      <c r="AT42" s="25">
        <v>104.5</v>
      </c>
      <c r="AU42" s="25">
        <v>95</v>
      </c>
      <c r="AV42" s="25">
        <v>75</v>
      </c>
      <c r="AW42" s="25"/>
      <c r="AX42" s="25">
        <v>1.89</v>
      </c>
      <c r="AY42" s="25">
        <v>2.69</v>
      </c>
      <c r="AZ42" s="25">
        <v>2.1</v>
      </c>
      <c r="BA42" s="25">
        <v>2.66</v>
      </c>
      <c r="BB42" s="25">
        <v>2.59</v>
      </c>
      <c r="BC42" s="25">
        <v>2.35</v>
      </c>
      <c r="BD42" s="25">
        <v>1.86</v>
      </c>
      <c r="BE42" s="25">
        <v>2.21</v>
      </c>
      <c r="BF42" s="25">
        <v>2.12</v>
      </c>
      <c r="BG42" s="25">
        <v>2.14</v>
      </c>
      <c r="BH42" s="25">
        <v>2.09</v>
      </c>
      <c r="BI42" s="25">
        <v>2.13</v>
      </c>
      <c r="BJ42" s="25">
        <v>2.13</v>
      </c>
      <c r="BK42" s="25"/>
      <c r="BL42" s="25">
        <v>6.29</v>
      </c>
      <c r="BM42" s="25">
        <v>6.05</v>
      </c>
      <c r="BN42" s="25">
        <v>6.09</v>
      </c>
      <c r="BO42" s="25">
        <v>5.97</v>
      </c>
      <c r="BP42" s="25">
        <v>6.07</v>
      </c>
      <c r="BQ42" s="25">
        <v>6.06</v>
      </c>
      <c r="BR42" s="25"/>
      <c r="BS42" s="25">
        <v>8.69</v>
      </c>
      <c r="BT42" s="25">
        <v>8.39</v>
      </c>
      <c r="BU42" s="25">
        <v>8.58</v>
      </c>
      <c r="BV42" s="25">
        <v>8.2799999999999994</v>
      </c>
      <c r="BW42" s="25">
        <v>8.6300000000000008</v>
      </c>
      <c r="BX42" s="25">
        <v>8.4600000000000009</v>
      </c>
      <c r="BY42" s="25"/>
    </row>
    <row r="43" spans="1:77" x14ac:dyDescent="0.25">
      <c r="A43" s="24">
        <v>45016</v>
      </c>
      <c r="B43" s="25">
        <v>6.65</v>
      </c>
      <c r="C43" s="25">
        <v>51.17</v>
      </c>
      <c r="D43" s="25">
        <v>52.89</v>
      </c>
      <c r="E43" s="25">
        <v>53.5</v>
      </c>
      <c r="F43" s="25">
        <v>50.67</v>
      </c>
      <c r="G43" s="25">
        <v>52.33</v>
      </c>
      <c r="H43" s="25">
        <v>51</v>
      </c>
      <c r="I43" s="25">
        <v>51</v>
      </c>
      <c r="J43" s="25">
        <v>53</v>
      </c>
      <c r="K43" s="25">
        <v>0.31</v>
      </c>
      <c r="L43" s="25">
        <v>0.32</v>
      </c>
      <c r="M43" s="25">
        <v>0.32</v>
      </c>
      <c r="N43" s="25">
        <v>0.3</v>
      </c>
      <c r="O43" s="25">
        <v>0.31</v>
      </c>
      <c r="P43" s="25">
        <v>0.31</v>
      </c>
      <c r="Q43" s="25">
        <v>0.31</v>
      </c>
      <c r="R43" s="25">
        <v>0.32</v>
      </c>
      <c r="S43" s="25">
        <v>253.25</v>
      </c>
      <c r="T43" s="25">
        <v>245.5</v>
      </c>
      <c r="U43" s="25">
        <v>243.53</v>
      </c>
      <c r="V43" s="25">
        <v>267</v>
      </c>
      <c r="W43" s="25">
        <v>242.5</v>
      </c>
      <c r="X43" s="25">
        <v>246.25</v>
      </c>
      <c r="Y43" s="25">
        <v>286.67</v>
      </c>
      <c r="Z43" s="25">
        <v>272</v>
      </c>
      <c r="AA43" s="25">
        <v>240</v>
      </c>
      <c r="AB43" s="25">
        <v>255.2</v>
      </c>
      <c r="AC43" s="25">
        <v>250.5</v>
      </c>
      <c r="AD43" s="25">
        <v>2.09</v>
      </c>
      <c r="AE43" s="25">
        <v>2.0299999999999998</v>
      </c>
      <c r="AF43" s="25">
        <v>2.0099999999999998</v>
      </c>
      <c r="AG43" s="25">
        <v>2.2000000000000002</v>
      </c>
      <c r="AH43" s="25">
        <v>2</v>
      </c>
      <c r="AI43" s="25">
        <v>2.0299999999999998</v>
      </c>
      <c r="AJ43" s="25">
        <v>2.37</v>
      </c>
      <c r="AK43" s="25">
        <v>2.2400000000000002</v>
      </c>
      <c r="AL43" s="25">
        <v>1.98</v>
      </c>
      <c r="AM43" s="25">
        <v>2.11</v>
      </c>
      <c r="AN43" s="25">
        <v>2.0699999999999998</v>
      </c>
      <c r="AO43" s="25"/>
      <c r="AP43" s="25">
        <v>98.25</v>
      </c>
      <c r="AQ43" s="25">
        <v>108.75</v>
      </c>
      <c r="AR43" s="25">
        <v>85</v>
      </c>
      <c r="AS43" s="25">
        <v>107.5</v>
      </c>
      <c r="AT43" s="25">
        <v>94.67</v>
      </c>
      <c r="AU43" s="25">
        <v>95</v>
      </c>
      <c r="AV43" s="25">
        <v>75</v>
      </c>
      <c r="AW43" s="25"/>
      <c r="AX43" s="25">
        <v>2.4300000000000002</v>
      </c>
      <c r="AY43" s="25">
        <v>2.69</v>
      </c>
      <c r="AZ43" s="25">
        <v>2.1</v>
      </c>
      <c r="BA43" s="25">
        <v>2.66</v>
      </c>
      <c r="BB43" s="25">
        <v>2.34</v>
      </c>
      <c r="BC43" s="25">
        <v>2.35</v>
      </c>
      <c r="BD43" s="25">
        <v>1.86</v>
      </c>
      <c r="BE43" s="25">
        <v>2.23</v>
      </c>
      <c r="BF43" s="25">
        <v>2.14</v>
      </c>
      <c r="BG43" s="25">
        <v>2.25</v>
      </c>
      <c r="BH43" s="25">
        <v>2.15</v>
      </c>
      <c r="BI43" s="25">
        <v>2.15</v>
      </c>
      <c r="BJ43" s="25">
        <v>2.2400000000000002</v>
      </c>
      <c r="BK43" s="25"/>
      <c r="BL43" s="25">
        <v>6.34</v>
      </c>
      <c r="BM43" s="25">
        <v>6.11</v>
      </c>
      <c r="BN43" s="25">
        <v>6.4</v>
      </c>
      <c r="BO43" s="25">
        <v>6.13</v>
      </c>
      <c r="BP43" s="25">
        <v>6.13</v>
      </c>
      <c r="BQ43" s="25">
        <v>6.38</v>
      </c>
      <c r="BR43" s="25"/>
      <c r="BS43" s="25">
        <v>8.68</v>
      </c>
      <c r="BT43" s="25">
        <v>8.44</v>
      </c>
      <c r="BU43" s="25">
        <v>8.92</v>
      </c>
      <c r="BV43" s="25">
        <v>8.4600000000000009</v>
      </c>
      <c r="BW43" s="25">
        <v>8.68</v>
      </c>
      <c r="BX43" s="25">
        <v>8.8000000000000007</v>
      </c>
      <c r="BY43" s="25"/>
    </row>
    <row r="44" spans="1:77" x14ac:dyDescent="0.25">
      <c r="A44" s="24">
        <v>45023</v>
      </c>
      <c r="B44" s="25">
        <v>6.7</v>
      </c>
      <c r="C44" s="25">
        <v>51.56</v>
      </c>
      <c r="D44" s="25">
        <v>53.29</v>
      </c>
      <c r="E44" s="25">
        <v>56</v>
      </c>
      <c r="F44" s="25">
        <v>50.67</v>
      </c>
      <c r="G44" s="25">
        <v>52</v>
      </c>
      <c r="H44" s="25">
        <v>52</v>
      </c>
      <c r="I44" s="25">
        <v>51.6</v>
      </c>
      <c r="J44" s="25">
        <v>53</v>
      </c>
      <c r="K44" s="25">
        <v>0.31</v>
      </c>
      <c r="L44" s="25">
        <v>0.32</v>
      </c>
      <c r="M44" s="25">
        <v>0.34</v>
      </c>
      <c r="N44" s="25">
        <v>0.3</v>
      </c>
      <c r="O44" s="25">
        <v>0.31</v>
      </c>
      <c r="P44" s="25">
        <v>0.31</v>
      </c>
      <c r="Q44" s="25">
        <v>0.31</v>
      </c>
      <c r="R44" s="25">
        <v>0.32</v>
      </c>
      <c r="S44" s="25">
        <v>258.25</v>
      </c>
      <c r="T44" s="25">
        <v>253.33</v>
      </c>
      <c r="U44" s="25">
        <v>243.52</v>
      </c>
      <c r="V44" s="25">
        <v>274</v>
      </c>
      <c r="W44" s="25">
        <v>255</v>
      </c>
      <c r="X44" s="25">
        <v>251.67</v>
      </c>
      <c r="Y44" s="25">
        <v>276.25</v>
      </c>
      <c r="Z44" s="25">
        <v>271.33</v>
      </c>
      <c r="AA44" s="25">
        <v>252.5</v>
      </c>
      <c r="AB44" s="25">
        <v>261.67</v>
      </c>
      <c r="AC44" s="25">
        <v>249</v>
      </c>
      <c r="AD44" s="25">
        <v>2.13</v>
      </c>
      <c r="AE44" s="25">
        <v>2.09</v>
      </c>
      <c r="AF44" s="25">
        <v>2.0099999999999998</v>
      </c>
      <c r="AG44" s="25">
        <v>2.2599999999999998</v>
      </c>
      <c r="AH44" s="25">
        <v>2.1</v>
      </c>
      <c r="AI44" s="25">
        <v>2.08</v>
      </c>
      <c r="AJ44" s="25">
        <v>2.2799999999999998</v>
      </c>
      <c r="AK44" s="25">
        <v>2.2400000000000002</v>
      </c>
      <c r="AL44" s="25">
        <v>2.08</v>
      </c>
      <c r="AM44" s="25">
        <v>2.16</v>
      </c>
      <c r="AN44" s="25">
        <v>2.0499999999999998</v>
      </c>
      <c r="AO44" s="25"/>
      <c r="AP44" s="25">
        <v>82.75</v>
      </c>
      <c r="AQ44" s="25">
        <v>110.2</v>
      </c>
      <c r="AR44" s="25">
        <v>85</v>
      </c>
      <c r="AS44" s="25">
        <v>107.5</v>
      </c>
      <c r="AT44" s="25">
        <v>100.67</v>
      </c>
      <c r="AU44" s="25">
        <v>90</v>
      </c>
      <c r="AV44" s="25">
        <v>114</v>
      </c>
      <c r="AW44" s="25"/>
      <c r="AX44" s="25">
        <v>2.0499999999999998</v>
      </c>
      <c r="AY44" s="25">
        <v>2.73</v>
      </c>
      <c r="AZ44" s="25">
        <v>2.1</v>
      </c>
      <c r="BA44" s="25">
        <v>2.66</v>
      </c>
      <c r="BB44" s="25">
        <v>2.4900000000000002</v>
      </c>
      <c r="BC44" s="25">
        <v>2.23</v>
      </c>
      <c r="BD44" s="25">
        <v>2.82</v>
      </c>
      <c r="BE44" s="25">
        <v>2.42</v>
      </c>
      <c r="BF44" s="25">
        <v>2.37</v>
      </c>
      <c r="BG44" s="25">
        <v>2.4500000000000002</v>
      </c>
      <c r="BH44" s="25">
        <v>2.33</v>
      </c>
      <c r="BI44" s="25">
        <v>2.34</v>
      </c>
      <c r="BJ44" s="25">
        <v>2.33</v>
      </c>
      <c r="BK44" s="25"/>
      <c r="BL44" s="25">
        <v>6.9</v>
      </c>
      <c r="BM44" s="25">
        <v>6.76</v>
      </c>
      <c r="BN44" s="25">
        <v>6.98</v>
      </c>
      <c r="BO44" s="25">
        <v>6.65</v>
      </c>
      <c r="BP44" s="25">
        <v>6.67</v>
      </c>
      <c r="BQ44" s="25">
        <v>6.65</v>
      </c>
      <c r="BR44" s="25"/>
      <c r="BS44" s="25">
        <v>9.31</v>
      </c>
      <c r="BT44" s="25">
        <v>9.09</v>
      </c>
      <c r="BU44" s="25">
        <v>9.58</v>
      </c>
      <c r="BV44" s="25">
        <v>9.0299999999999994</v>
      </c>
      <c r="BW44" s="25">
        <v>9.2200000000000006</v>
      </c>
      <c r="BX44" s="25">
        <v>9.1199999999999992</v>
      </c>
      <c r="BY44" s="25"/>
    </row>
    <row r="45" spans="1:77" x14ac:dyDescent="0.25">
      <c r="A45" s="24">
        <v>45030</v>
      </c>
      <c r="B45" s="25">
        <v>6.67</v>
      </c>
      <c r="C45" s="25">
        <v>53.67</v>
      </c>
      <c r="D45" s="25">
        <v>53.5</v>
      </c>
      <c r="E45" s="25">
        <v>52</v>
      </c>
      <c r="F45" s="25">
        <v>53.4</v>
      </c>
      <c r="G45" s="25">
        <v>53.67</v>
      </c>
      <c r="H45" s="25">
        <v>54.17</v>
      </c>
      <c r="I45" s="25">
        <v>53.63</v>
      </c>
      <c r="J45" s="25">
        <v>54</v>
      </c>
      <c r="K45" s="25">
        <v>0.32</v>
      </c>
      <c r="L45" s="25">
        <v>0.32</v>
      </c>
      <c r="M45" s="25">
        <v>0.31</v>
      </c>
      <c r="N45" s="25">
        <v>0.32</v>
      </c>
      <c r="O45" s="25">
        <v>0.32</v>
      </c>
      <c r="P45" s="25">
        <v>0.33</v>
      </c>
      <c r="Q45" s="25">
        <v>0.32</v>
      </c>
      <c r="R45" s="25">
        <v>0.32</v>
      </c>
      <c r="S45" s="25">
        <v>267</v>
      </c>
      <c r="T45" s="25">
        <v>251.5</v>
      </c>
      <c r="U45" s="25">
        <v>245.79</v>
      </c>
      <c r="V45" s="25">
        <v>264.5</v>
      </c>
      <c r="W45" s="25">
        <v>246.75</v>
      </c>
      <c r="X45" s="25">
        <v>260</v>
      </c>
      <c r="Y45" s="25">
        <v>283.33</v>
      </c>
      <c r="Z45" s="25">
        <v>271.67</v>
      </c>
      <c r="AA45" s="25">
        <v>246.33</v>
      </c>
      <c r="AB45" s="25">
        <v>252</v>
      </c>
      <c r="AC45" s="25">
        <v>249.25</v>
      </c>
      <c r="AD45" s="25">
        <v>2.2000000000000002</v>
      </c>
      <c r="AE45" s="25">
        <v>2.0699999999999998</v>
      </c>
      <c r="AF45" s="25">
        <v>2.0299999999999998</v>
      </c>
      <c r="AG45" s="25">
        <v>2.1800000000000002</v>
      </c>
      <c r="AH45" s="25">
        <v>2.04</v>
      </c>
      <c r="AI45" s="25">
        <v>2.15</v>
      </c>
      <c r="AJ45" s="25">
        <v>2.34</v>
      </c>
      <c r="AK45" s="25">
        <v>2.2400000000000002</v>
      </c>
      <c r="AL45" s="25">
        <v>2.0299999999999998</v>
      </c>
      <c r="AM45" s="25">
        <v>2.08</v>
      </c>
      <c r="AN45" s="25">
        <v>2.06</v>
      </c>
      <c r="AO45" s="25">
        <v>92</v>
      </c>
      <c r="AP45" s="25">
        <v>96</v>
      </c>
      <c r="AQ45" s="25">
        <v>107.75</v>
      </c>
      <c r="AR45" s="25">
        <v>90</v>
      </c>
      <c r="AS45" s="25">
        <v>105</v>
      </c>
      <c r="AT45" s="25">
        <v>103</v>
      </c>
      <c r="AU45" s="25">
        <v>90</v>
      </c>
      <c r="AV45" s="25">
        <v>94.5</v>
      </c>
      <c r="AW45" s="25">
        <v>2.2799999999999998</v>
      </c>
      <c r="AX45" s="25">
        <v>2.38</v>
      </c>
      <c r="AY45" s="25">
        <v>2.67</v>
      </c>
      <c r="AZ45" s="25">
        <v>2.23</v>
      </c>
      <c r="BA45" s="25">
        <v>2.6</v>
      </c>
      <c r="BB45" s="25">
        <v>2.5499999999999998</v>
      </c>
      <c r="BC45" s="25">
        <v>2.23</v>
      </c>
      <c r="BD45" s="25">
        <v>2.34</v>
      </c>
      <c r="BE45" s="25">
        <v>2.44</v>
      </c>
      <c r="BF45" s="25">
        <v>2.37</v>
      </c>
      <c r="BG45" s="25">
        <v>2.44</v>
      </c>
      <c r="BH45" s="25">
        <v>2.33</v>
      </c>
      <c r="BI45" s="25">
        <v>2.3199999999999998</v>
      </c>
      <c r="BJ45" s="25">
        <v>2.33</v>
      </c>
      <c r="BK45" s="25"/>
      <c r="BL45" s="25">
        <v>6.94</v>
      </c>
      <c r="BM45" s="25">
        <v>6.74</v>
      </c>
      <c r="BN45" s="25">
        <v>6.95</v>
      </c>
      <c r="BO45" s="25">
        <v>6.64</v>
      </c>
      <c r="BP45" s="25">
        <v>6.61</v>
      </c>
      <c r="BQ45" s="25">
        <v>6.64</v>
      </c>
      <c r="BR45" s="25"/>
      <c r="BS45" s="25">
        <v>9.35</v>
      </c>
      <c r="BT45" s="25">
        <v>9.09</v>
      </c>
      <c r="BU45" s="25">
        <v>9.44</v>
      </c>
      <c r="BV45" s="25">
        <v>9.11</v>
      </c>
      <c r="BW45" s="25">
        <v>9.18</v>
      </c>
      <c r="BX45" s="25">
        <v>9.0399999999999991</v>
      </c>
      <c r="BY45" s="25"/>
    </row>
    <row r="46" spans="1:77" x14ac:dyDescent="0.25">
      <c r="A46" s="24">
        <v>45037</v>
      </c>
      <c r="B46" s="25">
        <v>6.79</v>
      </c>
      <c r="C46" s="25">
        <v>55.13</v>
      </c>
      <c r="D46" s="25">
        <v>54.33</v>
      </c>
      <c r="E46" s="25">
        <v>55</v>
      </c>
      <c r="F46" s="25">
        <v>55.25</v>
      </c>
      <c r="G46" s="25">
        <v>55</v>
      </c>
      <c r="H46" s="25">
        <v>54.83</v>
      </c>
      <c r="I46" s="25">
        <v>54.86</v>
      </c>
      <c r="J46" s="25">
        <v>55.5</v>
      </c>
      <c r="K46" s="25">
        <v>0.33</v>
      </c>
      <c r="L46" s="25">
        <v>0.33</v>
      </c>
      <c r="M46" s="25">
        <v>0.33</v>
      </c>
      <c r="N46" s="25">
        <v>0.33</v>
      </c>
      <c r="O46" s="25">
        <v>0.33</v>
      </c>
      <c r="P46" s="25">
        <v>0.33</v>
      </c>
      <c r="Q46" s="25">
        <v>0.33</v>
      </c>
      <c r="R46" s="25">
        <v>0.33</v>
      </c>
      <c r="S46" s="25">
        <v>264</v>
      </c>
      <c r="T46" s="25">
        <v>246.8</v>
      </c>
      <c r="U46" s="25">
        <v>245.61</v>
      </c>
      <c r="V46" s="25">
        <v>271</v>
      </c>
      <c r="W46" s="25">
        <v>247.33</v>
      </c>
      <c r="X46" s="25">
        <v>266.25</v>
      </c>
      <c r="Y46" s="25">
        <v>278.33</v>
      </c>
      <c r="Z46" s="25">
        <v>270</v>
      </c>
      <c r="AA46" s="25">
        <v>246.33</v>
      </c>
      <c r="AB46" s="25">
        <v>253.75</v>
      </c>
      <c r="AC46" s="25">
        <v>249.25</v>
      </c>
      <c r="AD46" s="25">
        <v>2.1800000000000002</v>
      </c>
      <c r="AE46" s="25">
        <v>2.04</v>
      </c>
      <c r="AF46" s="25">
        <v>2.0299999999999998</v>
      </c>
      <c r="AG46" s="25">
        <v>2.2400000000000002</v>
      </c>
      <c r="AH46" s="25">
        <v>2.04</v>
      </c>
      <c r="AI46" s="25">
        <v>2.2000000000000002</v>
      </c>
      <c r="AJ46" s="25">
        <v>2.2999999999999998</v>
      </c>
      <c r="AK46" s="25">
        <v>2.23</v>
      </c>
      <c r="AL46" s="25">
        <v>2.0299999999999998</v>
      </c>
      <c r="AM46" s="25">
        <v>2.09</v>
      </c>
      <c r="AN46" s="25">
        <v>2.06</v>
      </c>
      <c r="AO46" s="25">
        <v>102</v>
      </c>
      <c r="AP46" s="25">
        <v>81</v>
      </c>
      <c r="AQ46" s="25">
        <v>109.8</v>
      </c>
      <c r="AR46" s="25">
        <v>90</v>
      </c>
      <c r="AS46" s="25">
        <v>105</v>
      </c>
      <c r="AT46" s="25">
        <v>106</v>
      </c>
      <c r="AU46" s="25">
        <v>90</v>
      </c>
      <c r="AV46" s="25">
        <v>94.5</v>
      </c>
      <c r="AW46" s="25">
        <v>2.52</v>
      </c>
      <c r="AX46" s="25">
        <v>2</v>
      </c>
      <c r="AY46" s="25">
        <v>2.72</v>
      </c>
      <c r="AZ46" s="25">
        <v>2.23</v>
      </c>
      <c r="BA46" s="25">
        <v>2.6</v>
      </c>
      <c r="BB46" s="25">
        <v>2.62</v>
      </c>
      <c r="BC46" s="25">
        <v>2.23</v>
      </c>
      <c r="BD46" s="25">
        <v>2.34</v>
      </c>
      <c r="BE46" s="25">
        <v>2.44</v>
      </c>
      <c r="BF46" s="25">
        <v>2.3199999999999998</v>
      </c>
      <c r="BG46" s="25">
        <v>2.41</v>
      </c>
      <c r="BH46" s="25">
        <v>2.31</v>
      </c>
      <c r="BI46" s="25">
        <v>2.33</v>
      </c>
      <c r="BJ46" s="25">
        <v>2.2999999999999998</v>
      </c>
      <c r="BK46" s="25"/>
      <c r="BL46" s="25">
        <v>6.96</v>
      </c>
      <c r="BM46" s="25">
        <v>6.61</v>
      </c>
      <c r="BN46" s="25">
        <v>6.87</v>
      </c>
      <c r="BO46" s="25">
        <v>6.57</v>
      </c>
      <c r="BP46" s="25">
        <v>6.64</v>
      </c>
      <c r="BQ46" s="25">
        <v>6.56</v>
      </c>
      <c r="BR46" s="25"/>
      <c r="BS46" s="25">
        <v>9.36</v>
      </c>
      <c r="BT46" s="25">
        <v>8.9700000000000006</v>
      </c>
      <c r="BU46" s="25">
        <v>9.44</v>
      </c>
      <c r="BV46" s="25">
        <v>9.1</v>
      </c>
      <c r="BW46" s="25">
        <v>9.1999999999999993</v>
      </c>
      <c r="BX46" s="25">
        <v>8.98</v>
      </c>
      <c r="BY46" s="25"/>
    </row>
    <row r="47" spans="1:77" x14ac:dyDescent="0.25">
      <c r="A47" s="24">
        <v>45044</v>
      </c>
      <c r="B47" s="25">
        <v>6.44</v>
      </c>
      <c r="C47" s="25">
        <v>54.94</v>
      </c>
      <c r="D47" s="25">
        <v>54.71</v>
      </c>
      <c r="E47" s="25">
        <v>54.33</v>
      </c>
      <c r="F47" s="25">
        <v>55</v>
      </c>
      <c r="G47" s="25">
        <v>55</v>
      </c>
      <c r="H47" s="25">
        <v>54.86</v>
      </c>
      <c r="I47" s="25">
        <v>54.86</v>
      </c>
      <c r="J47" s="25">
        <v>57.5</v>
      </c>
      <c r="K47" s="25">
        <v>0.33</v>
      </c>
      <c r="L47" s="25">
        <v>0.33</v>
      </c>
      <c r="M47" s="25">
        <v>0.33</v>
      </c>
      <c r="N47" s="25">
        <v>0.33</v>
      </c>
      <c r="O47" s="25">
        <v>0.33</v>
      </c>
      <c r="P47" s="25">
        <v>0.33</v>
      </c>
      <c r="Q47" s="25">
        <v>0.33</v>
      </c>
      <c r="R47" s="25">
        <v>0.35</v>
      </c>
      <c r="S47" s="25">
        <v>254</v>
      </c>
      <c r="T47" s="25">
        <v>249.8</v>
      </c>
      <c r="U47" s="25">
        <v>245.5</v>
      </c>
      <c r="V47" s="25">
        <v>270</v>
      </c>
      <c r="W47" s="25">
        <v>253</v>
      </c>
      <c r="X47" s="25">
        <v>252.5</v>
      </c>
      <c r="Y47" s="25">
        <v>281.67</v>
      </c>
      <c r="Z47" s="25">
        <v>266.67</v>
      </c>
      <c r="AA47" s="25">
        <v>256.67</v>
      </c>
      <c r="AB47" s="25">
        <v>247.67</v>
      </c>
      <c r="AC47" s="25">
        <v>246.25</v>
      </c>
      <c r="AD47" s="25">
        <v>2.1</v>
      </c>
      <c r="AE47" s="25">
        <v>2.06</v>
      </c>
      <c r="AF47" s="25">
        <v>2.0299999999999998</v>
      </c>
      <c r="AG47" s="25">
        <v>2.23</v>
      </c>
      <c r="AH47" s="25">
        <v>2.09</v>
      </c>
      <c r="AI47" s="25">
        <v>2.08</v>
      </c>
      <c r="AJ47" s="25">
        <v>2.3199999999999998</v>
      </c>
      <c r="AK47" s="25">
        <v>2.2000000000000002</v>
      </c>
      <c r="AL47" s="25">
        <v>2.12</v>
      </c>
      <c r="AM47" s="25">
        <v>2.04</v>
      </c>
      <c r="AN47" s="25">
        <v>2.0299999999999998</v>
      </c>
      <c r="AO47" s="25"/>
      <c r="AP47" s="25">
        <v>77.5</v>
      </c>
      <c r="AQ47" s="25">
        <v>112.2</v>
      </c>
      <c r="AR47" s="25">
        <v>90</v>
      </c>
      <c r="AS47" s="25">
        <v>115</v>
      </c>
      <c r="AT47" s="25">
        <v>105.5</v>
      </c>
      <c r="AU47" s="25">
        <v>90</v>
      </c>
      <c r="AV47" s="25">
        <v>89.5</v>
      </c>
      <c r="AW47" s="25"/>
      <c r="AX47" s="25">
        <v>1.92</v>
      </c>
      <c r="AY47" s="25">
        <v>2.78</v>
      </c>
      <c r="AZ47" s="25">
        <v>2.23</v>
      </c>
      <c r="BA47" s="25">
        <v>2.85</v>
      </c>
      <c r="BB47" s="25">
        <v>2.61</v>
      </c>
      <c r="BC47" s="25">
        <v>2.23</v>
      </c>
      <c r="BD47" s="25">
        <v>2.2200000000000002</v>
      </c>
      <c r="BE47" s="25">
        <v>2.4300000000000002</v>
      </c>
      <c r="BF47" s="25">
        <v>2.31</v>
      </c>
      <c r="BG47" s="25">
        <v>2.34</v>
      </c>
      <c r="BH47" s="25">
        <v>2.2999999999999998</v>
      </c>
      <c r="BI47" s="25">
        <v>2.3199999999999998</v>
      </c>
      <c r="BJ47" s="25">
        <v>2.2999999999999998</v>
      </c>
      <c r="BK47" s="25"/>
      <c r="BL47" s="25">
        <v>6.93</v>
      </c>
      <c r="BM47" s="25">
        <v>6.58</v>
      </c>
      <c r="BN47" s="25">
        <v>6.65</v>
      </c>
      <c r="BO47" s="25">
        <v>6.56</v>
      </c>
      <c r="BP47" s="25">
        <v>6.61</v>
      </c>
      <c r="BQ47" s="25">
        <v>6.56</v>
      </c>
      <c r="BR47" s="25"/>
      <c r="BS47" s="25">
        <v>9.35</v>
      </c>
      <c r="BT47" s="25">
        <v>8.94</v>
      </c>
      <c r="BU47" s="25">
        <v>9.2100000000000009</v>
      </c>
      <c r="BV47" s="25">
        <v>8.9700000000000006</v>
      </c>
      <c r="BW47" s="25">
        <v>9.14</v>
      </c>
      <c r="BX47" s="25">
        <v>8.93</v>
      </c>
      <c r="BY47" s="25"/>
    </row>
    <row r="48" spans="1:77" x14ac:dyDescent="0.25">
      <c r="A48" s="24">
        <v>45051</v>
      </c>
      <c r="B48" s="25">
        <v>6.29</v>
      </c>
      <c r="C48" s="25">
        <v>55.19</v>
      </c>
      <c r="D48" s="25">
        <v>54.86</v>
      </c>
      <c r="E48" s="25">
        <v>53.33</v>
      </c>
      <c r="F48" s="25">
        <v>55.33</v>
      </c>
      <c r="G48" s="25">
        <v>55.33</v>
      </c>
      <c r="H48" s="25">
        <v>55.17</v>
      </c>
      <c r="I48" s="25">
        <v>55.38</v>
      </c>
      <c r="J48" s="25">
        <v>57</v>
      </c>
      <c r="K48" s="25">
        <v>0.33</v>
      </c>
      <c r="L48" s="25">
        <v>0.33</v>
      </c>
      <c r="M48" s="25">
        <v>0.32</v>
      </c>
      <c r="N48" s="25">
        <v>0.33</v>
      </c>
      <c r="O48" s="25">
        <v>0.33</v>
      </c>
      <c r="P48" s="25">
        <v>0.33</v>
      </c>
      <c r="Q48" s="25">
        <v>0.33</v>
      </c>
      <c r="R48" s="25">
        <v>0.34</v>
      </c>
      <c r="S48" s="25">
        <v>236.67</v>
      </c>
      <c r="T48" s="25">
        <v>236.75</v>
      </c>
      <c r="U48" s="25">
        <v>238.04</v>
      </c>
      <c r="V48" s="25">
        <v>267</v>
      </c>
      <c r="W48" s="25">
        <v>237.67</v>
      </c>
      <c r="X48" s="25">
        <v>240</v>
      </c>
      <c r="Y48" s="25">
        <v>257.5</v>
      </c>
      <c r="Z48" s="25">
        <v>268.39999999999998</v>
      </c>
      <c r="AA48" s="25">
        <v>238.33</v>
      </c>
      <c r="AB48" s="25">
        <v>234.8</v>
      </c>
      <c r="AC48" s="25">
        <v>238.33</v>
      </c>
      <c r="AD48" s="25">
        <v>1.95</v>
      </c>
      <c r="AE48" s="25">
        <v>1.95</v>
      </c>
      <c r="AF48" s="25">
        <v>1.96</v>
      </c>
      <c r="AG48" s="25">
        <v>2.2000000000000002</v>
      </c>
      <c r="AH48" s="25">
        <v>1.96</v>
      </c>
      <c r="AI48" s="25">
        <v>1.98</v>
      </c>
      <c r="AJ48" s="25">
        <v>2.12</v>
      </c>
      <c r="AK48" s="25">
        <v>2.21</v>
      </c>
      <c r="AL48" s="25">
        <v>1.97</v>
      </c>
      <c r="AM48" s="25">
        <v>1.94</v>
      </c>
      <c r="AN48" s="25">
        <v>1.97</v>
      </c>
      <c r="AO48" s="25">
        <v>80</v>
      </c>
      <c r="AP48" s="25">
        <v>77.5</v>
      </c>
      <c r="AQ48" s="25">
        <v>108.6</v>
      </c>
      <c r="AR48" s="25">
        <v>90</v>
      </c>
      <c r="AS48" s="25">
        <v>99</v>
      </c>
      <c r="AT48" s="25">
        <v>100.2</v>
      </c>
      <c r="AU48" s="25">
        <v>90</v>
      </c>
      <c r="AV48" s="25">
        <v>93.5</v>
      </c>
      <c r="AW48" s="25">
        <v>1.98</v>
      </c>
      <c r="AX48" s="25">
        <v>1.92</v>
      </c>
      <c r="AY48" s="25">
        <v>2.69</v>
      </c>
      <c r="AZ48" s="25">
        <v>2.23</v>
      </c>
      <c r="BA48" s="25">
        <v>2.4500000000000002</v>
      </c>
      <c r="BB48" s="25">
        <v>2.48</v>
      </c>
      <c r="BC48" s="25">
        <v>2.23</v>
      </c>
      <c r="BD48" s="25">
        <v>2.31</v>
      </c>
      <c r="BE48" s="25">
        <v>2.44</v>
      </c>
      <c r="BF48" s="25">
        <v>2.31</v>
      </c>
      <c r="BG48" s="25">
        <v>2.2999999999999998</v>
      </c>
      <c r="BH48" s="25">
        <v>2.2999999999999998</v>
      </c>
      <c r="BI48" s="25">
        <v>2.3199999999999998</v>
      </c>
      <c r="BJ48" s="25">
        <v>2.2999999999999998</v>
      </c>
      <c r="BK48" s="25"/>
      <c r="BL48" s="25">
        <v>6.94</v>
      </c>
      <c r="BM48" s="25">
        <v>6.58</v>
      </c>
      <c r="BN48" s="25">
        <v>6.55</v>
      </c>
      <c r="BO48" s="25">
        <v>6.55</v>
      </c>
      <c r="BP48" s="25">
        <v>6.61</v>
      </c>
      <c r="BQ48" s="25">
        <v>6.55</v>
      </c>
      <c r="BR48" s="25"/>
      <c r="BS48" s="25">
        <v>9.23</v>
      </c>
      <c r="BT48" s="25">
        <v>8.8699999999999992</v>
      </c>
      <c r="BU48" s="25">
        <v>9.07</v>
      </c>
      <c r="BV48" s="25">
        <v>8.86</v>
      </c>
      <c r="BW48" s="25">
        <v>9.15</v>
      </c>
      <c r="BX48" s="25">
        <v>8.82</v>
      </c>
      <c r="BY48" s="25"/>
    </row>
    <row r="49" spans="1:77" x14ac:dyDescent="0.25">
      <c r="A49" s="24">
        <v>45058</v>
      </c>
      <c r="B49" s="25">
        <v>6.36</v>
      </c>
      <c r="C49" s="25">
        <v>55.94</v>
      </c>
      <c r="D49" s="25">
        <v>55.86</v>
      </c>
      <c r="E49" s="25">
        <v>54</v>
      </c>
      <c r="F49" s="25">
        <v>56</v>
      </c>
      <c r="G49" s="25">
        <v>56</v>
      </c>
      <c r="H49" s="25">
        <v>55.83</v>
      </c>
      <c r="I49" s="25">
        <v>56.17</v>
      </c>
      <c r="J49" s="25">
        <v>57</v>
      </c>
      <c r="K49" s="25">
        <v>0.34</v>
      </c>
      <c r="L49" s="25">
        <v>0.34</v>
      </c>
      <c r="M49" s="25">
        <v>0.32</v>
      </c>
      <c r="N49" s="25">
        <v>0.34</v>
      </c>
      <c r="O49" s="25">
        <v>0.34</v>
      </c>
      <c r="P49" s="25">
        <v>0.33</v>
      </c>
      <c r="Q49" s="25">
        <v>0.34</v>
      </c>
      <c r="R49" s="25">
        <v>0.34</v>
      </c>
      <c r="S49" s="25">
        <v>231.67</v>
      </c>
      <c r="T49" s="25">
        <v>237.4</v>
      </c>
      <c r="U49" s="25">
        <v>230.75</v>
      </c>
      <c r="V49" s="25">
        <v>271.67</v>
      </c>
      <c r="W49" s="25">
        <v>242.5</v>
      </c>
      <c r="X49" s="25">
        <v>236.25</v>
      </c>
      <c r="Y49" s="25">
        <v>257.5</v>
      </c>
      <c r="Z49" s="25">
        <v>268</v>
      </c>
      <c r="AA49" s="25">
        <v>240</v>
      </c>
      <c r="AB49" s="25">
        <v>234.8</v>
      </c>
      <c r="AC49" s="25">
        <v>234.5</v>
      </c>
      <c r="AD49" s="25">
        <v>1.91</v>
      </c>
      <c r="AE49" s="25">
        <v>1.96</v>
      </c>
      <c r="AF49" s="25">
        <v>1.9</v>
      </c>
      <c r="AG49" s="25">
        <v>2.2400000000000002</v>
      </c>
      <c r="AH49" s="25">
        <v>2</v>
      </c>
      <c r="AI49" s="25">
        <v>1.95</v>
      </c>
      <c r="AJ49" s="25">
        <v>2.12</v>
      </c>
      <c r="AK49" s="25">
        <v>2.21</v>
      </c>
      <c r="AL49" s="25">
        <v>1.98</v>
      </c>
      <c r="AM49" s="25">
        <v>1.94</v>
      </c>
      <c r="AN49" s="25">
        <v>1.93</v>
      </c>
      <c r="AO49" s="25">
        <v>80</v>
      </c>
      <c r="AP49" s="25">
        <v>77.5</v>
      </c>
      <c r="AQ49" s="25">
        <v>104.67</v>
      </c>
      <c r="AR49" s="25">
        <v>90</v>
      </c>
      <c r="AS49" s="25">
        <v>99</v>
      </c>
      <c r="AT49" s="25">
        <v>103.5</v>
      </c>
      <c r="AU49" s="25">
        <v>90</v>
      </c>
      <c r="AV49" s="25">
        <v>93</v>
      </c>
      <c r="AW49" s="25">
        <v>1.98</v>
      </c>
      <c r="AX49" s="25">
        <v>1.92</v>
      </c>
      <c r="AY49" s="25">
        <v>2.59</v>
      </c>
      <c r="AZ49" s="25">
        <v>2.23</v>
      </c>
      <c r="BA49" s="25">
        <v>2.4500000000000002</v>
      </c>
      <c r="BB49" s="25">
        <v>2.56</v>
      </c>
      <c r="BC49" s="25">
        <v>2.23</v>
      </c>
      <c r="BD49" s="25">
        <v>2.2999999999999998</v>
      </c>
      <c r="BE49" s="25">
        <v>2.44</v>
      </c>
      <c r="BF49" s="25">
        <v>2.2999999999999998</v>
      </c>
      <c r="BG49" s="25">
        <v>2.2999999999999998</v>
      </c>
      <c r="BH49" s="25">
        <v>2.2999999999999998</v>
      </c>
      <c r="BI49" s="25">
        <v>2.3199999999999998</v>
      </c>
      <c r="BJ49" s="25">
        <v>2.2799999999999998</v>
      </c>
      <c r="BK49" s="25"/>
      <c r="BL49" s="25">
        <v>6.94</v>
      </c>
      <c r="BM49" s="25">
        <v>6.55</v>
      </c>
      <c r="BN49" s="25">
        <v>6.56</v>
      </c>
      <c r="BO49" s="25">
        <v>6.56</v>
      </c>
      <c r="BP49" s="25">
        <v>6.61</v>
      </c>
      <c r="BQ49" s="25">
        <v>6.49</v>
      </c>
      <c r="BR49" s="25"/>
      <c r="BS49" s="25">
        <v>9.24</v>
      </c>
      <c r="BT49" s="25">
        <v>8.7899999999999991</v>
      </c>
      <c r="BU49" s="25">
        <v>9.1199999999999992</v>
      </c>
      <c r="BV49" s="25">
        <v>8.85</v>
      </c>
      <c r="BW49" s="25">
        <v>9.15</v>
      </c>
      <c r="BX49" s="25">
        <v>8.77</v>
      </c>
      <c r="BY49" s="25"/>
    </row>
    <row r="50" spans="1:77" x14ac:dyDescent="0.25">
      <c r="A50" s="24">
        <v>45065</v>
      </c>
      <c r="B50" s="25">
        <v>6.21</v>
      </c>
      <c r="C50" s="25">
        <v>55.38</v>
      </c>
      <c r="D50" s="25">
        <v>55.29</v>
      </c>
      <c r="E50" s="25">
        <v>54</v>
      </c>
      <c r="F50" s="25">
        <v>55.67</v>
      </c>
      <c r="G50" s="25">
        <v>55.67</v>
      </c>
      <c r="H50" s="25">
        <v>55.33</v>
      </c>
      <c r="I50" s="25">
        <v>55.67</v>
      </c>
      <c r="J50" s="25">
        <v>54.5</v>
      </c>
      <c r="K50" s="25">
        <v>0.33</v>
      </c>
      <c r="L50" s="25">
        <v>0.33</v>
      </c>
      <c r="M50" s="25">
        <v>0.32</v>
      </c>
      <c r="N50" s="25">
        <v>0.33</v>
      </c>
      <c r="O50" s="25">
        <v>0.33</v>
      </c>
      <c r="P50" s="25">
        <v>0.33</v>
      </c>
      <c r="Q50" s="25">
        <v>0.33</v>
      </c>
      <c r="R50" s="25">
        <v>0.33</v>
      </c>
      <c r="S50" s="25">
        <v>228.33</v>
      </c>
      <c r="T50" s="25">
        <v>237.4</v>
      </c>
      <c r="U50" s="25">
        <v>225.44</v>
      </c>
      <c r="V50" s="25">
        <v>271.25</v>
      </c>
      <c r="W50" s="25">
        <v>236.25</v>
      </c>
      <c r="X50" s="25">
        <v>241</v>
      </c>
      <c r="Y50" s="25">
        <v>254.33</v>
      </c>
      <c r="Z50" s="25">
        <v>260</v>
      </c>
      <c r="AA50" s="25">
        <v>235</v>
      </c>
      <c r="AB50" s="25">
        <v>226.67</v>
      </c>
      <c r="AC50" s="25">
        <v>227.5</v>
      </c>
      <c r="AD50" s="25">
        <v>1.88</v>
      </c>
      <c r="AE50" s="25">
        <v>1.96</v>
      </c>
      <c r="AF50" s="25">
        <v>1.86</v>
      </c>
      <c r="AG50" s="25">
        <v>2.2400000000000002</v>
      </c>
      <c r="AH50" s="25">
        <v>1.95</v>
      </c>
      <c r="AI50" s="25">
        <v>1.99</v>
      </c>
      <c r="AJ50" s="25">
        <v>2.1</v>
      </c>
      <c r="AK50" s="25">
        <v>2.15</v>
      </c>
      <c r="AL50" s="25">
        <v>1.94</v>
      </c>
      <c r="AM50" s="25">
        <v>1.87</v>
      </c>
      <c r="AN50" s="25">
        <v>1.88</v>
      </c>
      <c r="AO50" s="25">
        <v>80</v>
      </c>
      <c r="AP50" s="25">
        <v>80</v>
      </c>
      <c r="AQ50" s="25">
        <v>104.4</v>
      </c>
      <c r="AR50" s="25">
        <v>80</v>
      </c>
      <c r="AS50" s="25">
        <v>82.5</v>
      </c>
      <c r="AT50" s="25">
        <v>101</v>
      </c>
      <c r="AU50" s="25">
        <v>85</v>
      </c>
      <c r="AV50" s="25">
        <v>90</v>
      </c>
      <c r="AW50" s="25">
        <v>1.98</v>
      </c>
      <c r="AX50" s="25">
        <v>1.98</v>
      </c>
      <c r="AY50" s="25">
        <v>2.58</v>
      </c>
      <c r="AZ50" s="25">
        <v>1.98</v>
      </c>
      <c r="BA50" s="25">
        <v>2.04</v>
      </c>
      <c r="BB50" s="25">
        <v>2.5</v>
      </c>
      <c r="BC50" s="25">
        <v>2.1</v>
      </c>
      <c r="BD50" s="25">
        <v>2.23</v>
      </c>
      <c r="BE50" s="25">
        <v>2.4500000000000002</v>
      </c>
      <c r="BF50" s="25">
        <v>2.34</v>
      </c>
      <c r="BG50" s="25">
        <v>2.4300000000000002</v>
      </c>
      <c r="BH50" s="25">
        <v>2.33</v>
      </c>
      <c r="BI50" s="25">
        <v>2.34</v>
      </c>
      <c r="BJ50" s="25">
        <v>2.33</v>
      </c>
      <c r="BK50" s="25"/>
      <c r="BL50" s="25">
        <v>6.97</v>
      </c>
      <c r="BM50" s="25">
        <v>6.68</v>
      </c>
      <c r="BN50" s="25">
        <v>6.93</v>
      </c>
      <c r="BO50" s="25">
        <v>6.64</v>
      </c>
      <c r="BP50" s="25">
        <v>6.67</v>
      </c>
      <c r="BQ50" s="25">
        <v>6.65</v>
      </c>
      <c r="BR50" s="25"/>
      <c r="BS50" s="25">
        <v>9.23</v>
      </c>
      <c r="BT50" s="25">
        <v>8.8699999999999992</v>
      </c>
      <c r="BU50" s="25">
        <v>9.49</v>
      </c>
      <c r="BV50" s="25">
        <v>8.9600000000000009</v>
      </c>
      <c r="BW50" s="25">
        <v>9.15</v>
      </c>
      <c r="BX50" s="25">
        <v>8.85</v>
      </c>
      <c r="BY50" s="25"/>
    </row>
    <row r="51" spans="1:77" x14ac:dyDescent="0.25">
      <c r="A51" s="24">
        <v>45072</v>
      </c>
      <c r="B51" s="25">
        <v>6.22</v>
      </c>
      <c r="C51" s="25">
        <v>55.54</v>
      </c>
      <c r="D51" s="25">
        <v>54.83</v>
      </c>
      <c r="E51" s="25">
        <v>53.75</v>
      </c>
      <c r="F51" s="25">
        <v>55.67</v>
      </c>
      <c r="G51" s="25">
        <v>55.67</v>
      </c>
      <c r="H51" s="25">
        <v>55.33</v>
      </c>
      <c r="I51" s="25">
        <v>54.71</v>
      </c>
      <c r="J51" s="25">
        <v>54.5</v>
      </c>
      <c r="K51" s="25">
        <v>0.33</v>
      </c>
      <c r="L51" s="25">
        <v>0.33</v>
      </c>
      <c r="M51" s="25">
        <v>0.32</v>
      </c>
      <c r="N51" s="25">
        <v>0.33</v>
      </c>
      <c r="O51" s="25">
        <v>0.33</v>
      </c>
      <c r="P51" s="25">
        <v>0.33</v>
      </c>
      <c r="Q51" s="25">
        <v>0.33</v>
      </c>
      <c r="R51" s="25">
        <v>0.33</v>
      </c>
      <c r="S51" s="25">
        <v>228.33</v>
      </c>
      <c r="T51" s="25">
        <v>231.4</v>
      </c>
      <c r="U51" s="25">
        <v>222.18</v>
      </c>
      <c r="V51" s="25">
        <v>262</v>
      </c>
      <c r="W51" s="25">
        <v>230</v>
      </c>
      <c r="X51" s="25">
        <v>215</v>
      </c>
      <c r="Y51" s="25">
        <v>252.67</v>
      </c>
      <c r="Z51" s="25">
        <v>259.5</v>
      </c>
      <c r="AA51" s="25">
        <v>225</v>
      </c>
      <c r="AB51" s="25">
        <v>229.25</v>
      </c>
      <c r="AC51" s="25">
        <v>227.67</v>
      </c>
      <c r="AD51" s="25">
        <v>1.88</v>
      </c>
      <c r="AE51" s="25">
        <v>1.91</v>
      </c>
      <c r="AF51" s="25">
        <v>1.83</v>
      </c>
      <c r="AG51" s="25">
        <v>2.16</v>
      </c>
      <c r="AH51" s="25">
        <v>1.9</v>
      </c>
      <c r="AI51" s="25">
        <v>1.77</v>
      </c>
      <c r="AJ51" s="25">
        <v>2.08</v>
      </c>
      <c r="AK51" s="25">
        <v>2.14</v>
      </c>
      <c r="AL51" s="25">
        <v>1.86</v>
      </c>
      <c r="AM51" s="25">
        <v>1.89</v>
      </c>
      <c r="AN51" s="25">
        <v>1.88</v>
      </c>
      <c r="AO51" s="25">
        <v>86</v>
      </c>
      <c r="AP51" s="25">
        <v>81.25</v>
      </c>
      <c r="AQ51" s="25">
        <v>102.5</v>
      </c>
      <c r="AR51" s="25">
        <v>80</v>
      </c>
      <c r="AS51" s="25">
        <v>81.5</v>
      </c>
      <c r="AT51" s="25">
        <v>100.2</v>
      </c>
      <c r="AU51" s="25">
        <v>85</v>
      </c>
      <c r="AV51" s="25">
        <v>91</v>
      </c>
      <c r="AW51" s="25">
        <v>2.13</v>
      </c>
      <c r="AX51" s="25">
        <v>2.0099999999999998</v>
      </c>
      <c r="AY51" s="25">
        <v>2.54</v>
      </c>
      <c r="AZ51" s="25">
        <v>1.98</v>
      </c>
      <c r="BA51" s="25">
        <v>2.02</v>
      </c>
      <c r="BB51" s="25">
        <v>2.48</v>
      </c>
      <c r="BC51" s="25">
        <v>2.1</v>
      </c>
      <c r="BD51" s="25">
        <v>2.25</v>
      </c>
      <c r="BE51" s="25">
        <v>2.46</v>
      </c>
      <c r="BF51" s="25">
        <v>2.35</v>
      </c>
      <c r="BG51" s="25">
        <v>2.39</v>
      </c>
      <c r="BH51" s="25">
        <v>2.33</v>
      </c>
      <c r="BI51" s="25">
        <v>2.34</v>
      </c>
      <c r="BJ51" s="25">
        <v>2.33</v>
      </c>
      <c r="BK51" s="25">
        <v>2.48</v>
      </c>
      <c r="BL51" s="25">
        <v>7</v>
      </c>
      <c r="BM51" s="25">
        <v>6.7</v>
      </c>
      <c r="BN51" s="25">
        <v>6.81</v>
      </c>
      <c r="BO51" s="25">
        <v>6.63</v>
      </c>
      <c r="BP51" s="25">
        <v>6.68</v>
      </c>
      <c r="BQ51" s="25">
        <v>6.63</v>
      </c>
      <c r="BR51" s="25">
        <v>7.05</v>
      </c>
      <c r="BS51" s="25">
        <v>9.2200000000000006</v>
      </c>
      <c r="BT51" s="25">
        <v>8.86</v>
      </c>
      <c r="BU51" s="25">
        <v>9.2899999999999991</v>
      </c>
      <c r="BV51" s="25">
        <v>8.73</v>
      </c>
      <c r="BW51" s="25">
        <v>9.15</v>
      </c>
      <c r="BX51" s="25">
        <v>8.85</v>
      </c>
      <c r="BY51" s="25">
        <v>9.26</v>
      </c>
    </row>
    <row r="52" spans="1:77" x14ac:dyDescent="0.25">
      <c r="A52" s="24">
        <v>45079</v>
      </c>
      <c r="B52" s="25">
        <v>6.4</v>
      </c>
      <c r="C52" s="25">
        <v>55.54</v>
      </c>
      <c r="D52" s="25">
        <v>54</v>
      </c>
      <c r="E52" s="25">
        <v>53.75</v>
      </c>
      <c r="F52" s="25">
        <v>55.67</v>
      </c>
      <c r="G52" s="25">
        <v>55.67</v>
      </c>
      <c r="H52" s="25">
        <v>56</v>
      </c>
      <c r="I52" s="25">
        <v>54.5</v>
      </c>
      <c r="J52" s="25">
        <v>55.5</v>
      </c>
      <c r="K52" s="25">
        <v>0.33</v>
      </c>
      <c r="L52" s="25">
        <v>0.32</v>
      </c>
      <c r="M52" s="25">
        <v>0.32</v>
      </c>
      <c r="N52" s="25">
        <v>0.33</v>
      </c>
      <c r="O52" s="25">
        <v>0.33</v>
      </c>
      <c r="P52" s="25">
        <v>0.34</v>
      </c>
      <c r="Q52" s="25">
        <v>0.33</v>
      </c>
      <c r="R52" s="25">
        <v>0.33</v>
      </c>
      <c r="S52" s="25">
        <v>219</v>
      </c>
      <c r="T52" s="25">
        <v>226.8</v>
      </c>
      <c r="U52" s="25">
        <v>211.92</v>
      </c>
      <c r="V52" s="25">
        <v>258</v>
      </c>
      <c r="W52" s="25">
        <v>213.75</v>
      </c>
      <c r="X52" s="25">
        <v>210</v>
      </c>
      <c r="Y52" s="25">
        <v>247.67</v>
      </c>
      <c r="Z52" s="25">
        <v>248.33</v>
      </c>
      <c r="AA52" s="25">
        <v>220</v>
      </c>
      <c r="AB52" s="25">
        <v>226.75</v>
      </c>
      <c r="AC52" s="25">
        <v>218.25</v>
      </c>
      <c r="AD52" s="25">
        <v>1.81</v>
      </c>
      <c r="AE52" s="25">
        <v>1.87</v>
      </c>
      <c r="AF52" s="25">
        <v>1.75</v>
      </c>
      <c r="AG52" s="25">
        <v>2.13</v>
      </c>
      <c r="AH52" s="25">
        <v>1.76</v>
      </c>
      <c r="AI52" s="25">
        <v>1.73</v>
      </c>
      <c r="AJ52" s="25">
        <v>2.04</v>
      </c>
      <c r="AK52" s="25">
        <v>2.0499999999999998</v>
      </c>
      <c r="AL52" s="25">
        <v>1.82</v>
      </c>
      <c r="AM52" s="25">
        <v>1.87</v>
      </c>
      <c r="AN52" s="25">
        <v>1.8</v>
      </c>
      <c r="AO52" s="25">
        <v>86</v>
      </c>
      <c r="AP52" s="25">
        <v>77.5</v>
      </c>
      <c r="AQ52" s="25">
        <v>102</v>
      </c>
      <c r="AR52" s="25">
        <v>80</v>
      </c>
      <c r="AS52" s="25">
        <v>80</v>
      </c>
      <c r="AT52" s="25">
        <v>99.2</v>
      </c>
      <c r="AU52" s="25">
        <v>83</v>
      </c>
      <c r="AV52" s="25">
        <v>91</v>
      </c>
      <c r="AW52" s="25">
        <v>2.13</v>
      </c>
      <c r="AX52" s="25">
        <v>1.92</v>
      </c>
      <c r="AY52" s="25">
        <v>2.52</v>
      </c>
      <c r="AZ52" s="25">
        <v>1.98</v>
      </c>
      <c r="BA52" s="25">
        <v>1.98</v>
      </c>
      <c r="BB52" s="25">
        <v>2.46</v>
      </c>
      <c r="BC52" s="25">
        <v>2.0499999999999998</v>
      </c>
      <c r="BD52" s="25">
        <v>2.25</v>
      </c>
      <c r="BE52" s="25">
        <v>2.42</v>
      </c>
      <c r="BF52" s="25">
        <v>2.37</v>
      </c>
      <c r="BG52" s="25">
        <v>2.41</v>
      </c>
      <c r="BH52" s="25">
        <v>2.35</v>
      </c>
      <c r="BI52" s="25">
        <v>2.36</v>
      </c>
      <c r="BJ52" s="25">
        <v>2.37</v>
      </c>
      <c r="BK52" s="25">
        <v>2.48</v>
      </c>
      <c r="BL52" s="25">
        <v>6.88</v>
      </c>
      <c r="BM52" s="25">
        <v>6.77</v>
      </c>
      <c r="BN52" s="25">
        <v>6.87</v>
      </c>
      <c r="BO52" s="25">
        <v>6.7</v>
      </c>
      <c r="BP52" s="25">
        <v>6.73</v>
      </c>
      <c r="BQ52" s="25">
        <v>6.76</v>
      </c>
      <c r="BR52" s="25">
        <v>7.05</v>
      </c>
      <c r="BS52" s="25">
        <v>9.0299999999999994</v>
      </c>
      <c r="BT52" s="25">
        <v>8.84</v>
      </c>
      <c r="BU52" s="25">
        <v>9.32</v>
      </c>
      <c r="BV52" s="25">
        <v>8.76</v>
      </c>
      <c r="BW52" s="25">
        <v>9.1199999999999992</v>
      </c>
      <c r="BX52" s="25">
        <v>8.9600000000000009</v>
      </c>
      <c r="BY52" s="25">
        <v>9.18</v>
      </c>
    </row>
    <row r="53" spans="1:77" x14ac:dyDescent="0.25">
      <c r="A53" s="24">
        <v>45086</v>
      </c>
      <c r="B53" s="25">
        <v>6.45</v>
      </c>
      <c r="C53" s="25">
        <v>55.06</v>
      </c>
      <c r="D53" s="25">
        <v>55.33</v>
      </c>
      <c r="E53" s="25">
        <v>53.33</v>
      </c>
      <c r="F53" s="25">
        <v>55</v>
      </c>
      <c r="G53" s="25">
        <v>55.67</v>
      </c>
      <c r="H53" s="25">
        <v>56.2</v>
      </c>
      <c r="I53" s="25">
        <v>55.8</v>
      </c>
      <c r="J53" s="25">
        <v>57</v>
      </c>
      <c r="K53" s="25">
        <v>0.33</v>
      </c>
      <c r="L53" s="25">
        <v>0.33</v>
      </c>
      <c r="M53" s="25">
        <v>0.32</v>
      </c>
      <c r="N53" s="25">
        <v>0.33</v>
      </c>
      <c r="O53" s="25">
        <v>0.33</v>
      </c>
      <c r="P53" s="25">
        <v>0.34</v>
      </c>
      <c r="Q53" s="25">
        <v>0.33</v>
      </c>
      <c r="R53" s="25">
        <v>0.34</v>
      </c>
      <c r="S53" s="25">
        <v>214.25</v>
      </c>
      <c r="T53" s="25">
        <v>218.75</v>
      </c>
      <c r="U53" s="25">
        <v>199.65</v>
      </c>
      <c r="V53" s="25">
        <v>248</v>
      </c>
      <c r="W53" s="25">
        <v>203.75</v>
      </c>
      <c r="X53" s="25">
        <v>201.25</v>
      </c>
      <c r="Y53" s="25">
        <v>245</v>
      </c>
      <c r="Z53" s="25">
        <v>232</v>
      </c>
      <c r="AA53" s="25">
        <v>214</v>
      </c>
      <c r="AB53" s="25">
        <v>222.33</v>
      </c>
      <c r="AC53" s="25">
        <v>209.5</v>
      </c>
      <c r="AD53" s="25">
        <v>1.77</v>
      </c>
      <c r="AE53" s="25">
        <v>1.8</v>
      </c>
      <c r="AF53" s="25">
        <v>1.65</v>
      </c>
      <c r="AG53" s="25">
        <v>2.0499999999999998</v>
      </c>
      <c r="AH53" s="25">
        <v>1.68</v>
      </c>
      <c r="AI53" s="25">
        <v>1.66</v>
      </c>
      <c r="AJ53" s="25">
        <v>2.02</v>
      </c>
      <c r="AK53" s="25">
        <v>1.91</v>
      </c>
      <c r="AL53" s="25">
        <v>1.77</v>
      </c>
      <c r="AM53" s="25">
        <v>1.83</v>
      </c>
      <c r="AN53" s="25">
        <v>1.73</v>
      </c>
      <c r="AO53" s="25">
        <v>86</v>
      </c>
      <c r="AP53" s="25">
        <v>78.75</v>
      </c>
      <c r="AQ53" s="25">
        <v>88.6</v>
      </c>
      <c r="AR53" s="25">
        <v>80</v>
      </c>
      <c r="AS53" s="25">
        <v>80</v>
      </c>
      <c r="AT53" s="25">
        <v>92.2</v>
      </c>
      <c r="AU53" s="25">
        <v>83</v>
      </c>
      <c r="AV53" s="25">
        <v>86</v>
      </c>
      <c r="AW53" s="25">
        <v>2.13</v>
      </c>
      <c r="AX53" s="25">
        <v>1.95</v>
      </c>
      <c r="AY53" s="25">
        <v>2.19</v>
      </c>
      <c r="AZ53" s="25">
        <v>1.98</v>
      </c>
      <c r="BA53" s="25">
        <v>1.98</v>
      </c>
      <c r="BB53" s="25">
        <v>2.2799999999999998</v>
      </c>
      <c r="BC53" s="25">
        <v>2.0499999999999998</v>
      </c>
      <c r="BD53" s="25">
        <v>2.13</v>
      </c>
      <c r="BE53" s="25">
        <v>2.44</v>
      </c>
      <c r="BF53" s="25">
        <v>2.34</v>
      </c>
      <c r="BG53" s="25">
        <v>2.4</v>
      </c>
      <c r="BH53" s="25">
        <v>2.33</v>
      </c>
      <c r="BI53" s="25">
        <v>2.37</v>
      </c>
      <c r="BJ53" s="25">
        <v>2.3199999999999998</v>
      </c>
      <c r="BK53" s="25">
        <v>2.48</v>
      </c>
      <c r="BL53" s="25">
        <v>6.95</v>
      </c>
      <c r="BM53" s="25">
        <v>6.66</v>
      </c>
      <c r="BN53" s="25">
        <v>6.84</v>
      </c>
      <c r="BO53" s="25">
        <v>6.63</v>
      </c>
      <c r="BP53" s="25">
        <v>6.74</v>
      </c>
      <c r="BQ53" s="25">
        <v>6.61</v>
      </c>
      <c r="BR53" s="25">
        <v>7.05</v>
      </c>
      <c r="BS53" s="25">
        <v>9.0399999999999991</v>
      </c>
      <c r="BT53" s="25">
        <v>8.64</v>
      </c>
      <c r="BU53" s="25">
        <v>9.2100000000000009</v>
      </c>
      <c r="BV53" s="25">
        <v>8.6199999999999992</v>
      </c>
      <c r="BW53" s="25">
        <v>8.99</v>
      </c>
      <c r="BX53" s="25">
        <v>8.77</v>
      </c>
      <c r="BY53" s="25">
        <v>9.1199999999999992</v>
      </c>
    </row>
    <row r="54" spans="1:77" x14ac:dyDescent="0.25">
      <c r="A54" s="24">
        <v>45093</v>
      </c>
      <c r="B54" s="25">
        <v>6.42</v>
      </c>
      <c r="C54" s="25">
        <v>59.18</v>
      </c>
      <c r="D54" s="25">
        <v>57.1</v>
      </c>
      <c r="E54" s="25">
        <v>54.67</v>
      </c>
      <c r="F54" s="25">
        <v>59</v>
      </c>
      <c r="G54" s="25">
        <v>59.33</v>
      </c>
      <c r="H54" s="25">
        <v>59.2</v>
      </c>
      <c r="I54" s="25">
        <v>59.5</v>
      </c>
      <c r="J54" s="25">
        <v>59.5</v>
      </c>
      <c r="K54" s="25">
        <v>0.36</v>
      </c>
      <c r="L54" s="25">
        <v>0.34</v>
      </c>
      <c r="M54" s="25">
        <v>0.33</v>
      </c>
      <c r="N54" s="25">
        <v>0.35</v>
      </c>
      <c r="O54" s="25">
        <v>0.36</v>
      </c>
      <c r="P54" s="25">
        <v>0.36</v>
      </c>
      <c r="Q54" s="25">
        <v>0.36</v>
      </c>
      <c r="R54" s="25">
        <v>0.36</v>
      </c>
      <c r="S54" s="25">
        <v>210</v>
      </c>
      <c r="T54" s="25">
        <v>196.83</v>
      </c>
      <c r="U54" s="25">
        <v>193.92</v>
      </c>
      <c r="V54" s="25">
        <v>235</v>
      </c>
      <c r="W54" s="25">
        <v>191.67</v>
      </c>
      <c r="X54" s="25">
        <v>197.5</v>
      </c>
      <c r="Y54" s="25">
        <v>235</v>
      </c>
      <c r="Z54" s="25">
        <v>230.5</v>
      </c>
      <c r="AA54" s="25">
        <v>196.33</v>
      </c>
      <c r="AB54" s="25">
        <v>204</v>
      </c>
      <c r="AC54" s="25">
        <v>202</v>
      </c>
      <c r="AD54" s="25">
        <v>1.73</v>
      </c>
      <c r="AE54" s="25">
        <v>1.62</v>
      </c>
      <c r="AF54" s="25">
        <v>1.6</v>
      </c>
      <c r="AG54" s="25">
        <v>1.94</v>
      </c>
      <c r="AH54" s="25">
        <v>1.58</v>
      </c>
      <c r="AI54" s="25">
        <v>1.63</v>
      </c>
      <c r="AJ54" s="25">
        <v>1.94</v>
      </c>
      <c r="AK54" s="25">
        <v>1.9</v>
      </c>
      <c r="AL54" s="25">
        <v>1.62</v>
      </c>
      <c r="AM54" s="25">
        <v>1.68</v>
      </c>
      <c r="AN54" s="25">
        <v>1.67</v>
      </c>
      <c r="AO54" s="25">
        <v>82</v>
      </c>
      <c r="AP54" s="25">
        <v>74.25</v>
      </c>
      <c r="AQ54" s="25">
        <v>91.75</v>
      </c>
      <c r="AR54" s="25">
        <v>75</v>
      </c>
      <c r="AS54" s="25">
        <v>77.5</v>
      </c>
      <c r="AT54" s="25">
        <v>87.75</v>
      </c>
      <c r="AU54" s="25">
        <v>80</v>
      </c>
      <c r="AV54" s="25">
        <v>86</v>
      </c>
      <c r="AW54" s="25">
        <v>2.0299999999999998</v>
      </c>
      <c r="AX54" s="25">
        <v>1.84</v>
      </c>
      <c r="AY54" s="25">
        <v>2.27</v>
      </c>
      <c r="AZ54" s="25">
        <v>1.86</v>
      </c>
      <c r="BA54" s="25">
        <v>1.92</v>
      </c>
      <c r="BB54" s="25">
        <v>2.17</v>
      </c>
      <c r="BC54" s="25">
        <v>1.98</v>
      </c>
      <c r="BD54" s="25">
        <v>2.13</v>
      </c>
      <c r="BE54" s="25">
        <v>2.4500000000000002</v>
      </c>
      <c r="BF54" s="25">
        <v>2.36</v>
      </c>
      <c r="BG54" s="25">
        <v>2.4300000000000002</v>
      </c>
      <c r="BH54" s="25">
        <v>2.34</v>
      </c>
      <c r="BI54" s="25">
        <v>2.38</v>
      </c>
      <c r="BJ54" s="25">
        <v>2.34</v>
      </c>
      <c r="BK54" s="25">
        <v>2.4500000000000002</v>
      </c>
      <c r="BL54" s="25">
        <v>6.97</v>
      </c>
      <c r="BM54" s="25">
        <v>6.71</v>
      </c>
      <c r="BN54" s="25">
        <v>6.93</v>
      </c>
      <c r="BO54" s="25">
        <v>6.66</v>
      </c>
      <c r="BP54" s="25">
        <v>6.79</v>
      </c>
      <c r="BQ54" s="25">
        <v>6.66</v>
      </c>
      <c r="BR54" s="25">
        <v>6.98</v>
      </c>
      <c r="BS54" s="25">
        <v>8.9700000000000006</v>
      </c>
      <c r="BT54" s="25">
        <v>8.65</v>
      </c>
      <c r="BU54" s="25">
        <v>9.1999999999999993</v>
      </c>
      <c r="BV54" s="25">
        <v>8.64</v>
      </c>
      <c r="BW54" s="25">
        <v>9.0500000000000007</v>
      </c>
      <c r="BX54" s="25">
        <v>8.6999999999999993</v>
      </c>
      <c r="BY54" s="25">
        <v>9.01</v>
      </c>
    </row>
    <row r="55" spans="1:77" x14ac:dyDescent="0.25">
      <c r="A55" s="24">
        <v>45100</v>
      </c>
      <c r="B55" s="25">
        <v>6.66</v>
      </c>
      <c r="C55" s="25">
        <v>59.05</v>
      </c>
      <c r="D55" s="25">
        <v>58.88</v>
      </c>
      <c r="E55" s="25">
        <v>54.67</v>
      </c>
      <c r="F55" s="25">
        <v>59</v>
      </c>
      <c r="G55" s="25">
        <v>59.67</v>
      </c>
      <c r="H55" s="25">
        <v>59.2</v>
      </c>
      <c r="I55" s="25">
        <v>61.43</v>
      </c>
      <c r="J55" s="25">
        <v>59</v>
      </c>
      <c r="K55" s="25">
        <v>0.35</v>
      </c>
      <c r="L55" s="25">
        <v>0.35</v>
      </c>
      <c r="M55" s="25">
        <v>0.33</v>
      </c>
      <c r="N55" s="25">
        <v>0.35</v>
      </c>
      <c r="O55" s="25">
        <v>0.36</v>
      </c>
      <c r="P55" s="25">
        <v>0.36</v>
      </c>
      <c r="Q55" s="25">
        <v>0.37</v>
      </c>
      <c r="R55" s="25">
        <v>0.35</v>
      </c>
      <c r="S55" s="25">
        <v>213.8</v>
      </c>
      <c r="T55" s="25">
        <v>213.2</v>
      </c>
      <c r="U55" s="25">
        <v>197</v>
      </c>
      <c r="V55" s="25">
        <v>226.67</v>
      </c>
      <c r="W55" s="25">
        <v>207.5</v>
      </c>
      <c r="X55" s="25">
        <v>205</v>
      </c>
      <c r="Y55" s="25">
        <v>228.33</v>
      </c>
      <c r="Z55" s="25">
        <v>221.71</v>
      </c>
      <c r="AA55" s="25">
        <v>217.33</v>
      </c>
      <c r="AB55" s="25">
        <v>202.75</v>
      </c>
      <c r="AC55" s="25">
        <v>205.75</v>
      </c>
      <c r="AD55" s="25">
        <v>1.76</v>
      </c>
      <c r="AE55" s="25">
        <v>1.76</v>
      </c>
      <c r="AF55" s="25">
        <v>1.63</v>
      </c>
      <c r="AG55" s="25">
        <v>1.87</v>
      </c>
      <c r="AH55" s="25">
        <v>1.71</v>
      </c>
      <c r="AI55" s="25">
        <v>1.69</v>
      </c>
      <c r="AJ55" s="25">
        <v>1.88</v>
      </c>
      <c r="AK55" s="25">
        <v>1.83</v>
      </c>
      <c r="AL55" s="25">
        <v>1.79</v>
      </c>
      <c r="AM55" s="25">
        <v>1.67</v>
      </c>
      <c r="AN55" s="25">
        <v>1.7</v>
      </c>
      <c r="AO55" s="25">
        <v>82</v>
      </c>
      <c r="AP55" s="25">
        <v>70.75</v>
      </c>
      <c r="AQ55" s="25">
        <v>86</v>
      </c>
      <c r="AR55" s="25">
        <v>75</v>
      </c>
      <c r="AS55" s="25">
        <v>75</v>
      </c>
      <c r="AT55" s="25">
        <v>80.2</v>
      </c>
      <c r="AU55" s="25">
        <v>78</v>
      </c>
      <c r="AV55" s="25">
        <v>86</v>
      </c>
      <c r="AW55" s="25">
        <v>2.0299999999999998</v>
      </c>
      <c r="AX55" s="25">
        <v>1.75</v>
      </c>
      <c r="AY55" s="25">
        <v>2.13</v>
      </c>
      <c r="AZ55" s="25">
        <v>1.86</v>
      </c>
      <c r="BA55" s="25">
        <v>1.86</v>
      </c>
      <c r="BB55" s="25">
        <v>1.98</v>
      </c>
      <c r="BC55" s="25">
        <v>1.93</v>
      </c>
      <c r="BD55" s="25">
        <v>2.13</v>
      </c>
      <c r="BE55" s="25">
        <v>2.59</v>
      </c>
      <c r="BF55" s="25">
        <v>2.48</v>
      </c>
      <c r="BG55" s="25">
        <v>2.52</v>
      </c>
      <c r="BH55" s="25">
        <v>2.42</v>
      </c>
      <c r="BI55" s="25">
        <v>2.46</v>
      </c>
      <c r="BJ55" s="25">
        <v>2.41</v>
      </c>
      <c r="BK55" s="25">
        <v>2.4500000000000002</v>
      </c>
      <c r="BL55" s="25">
        <v>7.38</v>
      </c>
      <c r="BM55" s="25">
        <v>7.05</v>
      </c>
      <c r="BN55" s="25">
        <v>7.19</v>
      </c>
      <c r="BO55" s="25">
        <v>6.9</v>
      </c>
      <c r="BP55" s="25">
        <v>7</v>
      </c>
      <c r="BQ55" s="25">
        <v>6.88</v>
      </c>
      <c r="BR55" s="25">
        <v>6.98</v>
      </c>
      <c r="BS55" s="25">
        <v>9.49</v>
      </c>
      <c r="BT55" s="25">
        <v>9.0299999999999994</v>
      </c>
      <c r="BU55" s="25">
        <v>9.39</v>
      </c>
      <c r="BV55" s="25">
        <v>8.94</v>
      </c>
      <c r="BW55" s="25">
        <v>9.19</v>
      </c>
      <c r="BX55" s="25">
        <v>8.92</v>
      </c>
      <c r="BY55" s="25">
        <v>9.0299999999999994</v>
      </c>
    </row>
    <row r="56" spans="1:77" x14ac:dyDescent="0.25">
      <c r="A56" s="24">
        <v>45107</v>
      </c>
      <c r="B56" s="25">
        <v>6.09</v>
      </c>
      <c r="C56" s="25">
        <v>59.34</v>
      </c>
      <c r="D56" s="25">
        <v>59.71</v>
      </c>
      <c r="E56" s="25">
        <v>54.67</v>
      </c>
      <c r="F56" s="25">
        <v>59</v>
      </c>
      <c r="G56" s="25">
        <v>60.67</v>
      </c>
      <c r="H56" s="25">
        <v>59.5</v>
      </c>
      <c r="I56" s="25">
        <v>62.67</v>
      </c>
      <c r="J56" s="25">
        <v>59.5</v>
      </c>
      <c r="K56" s="25">
        <v>0.36</v>
      </c>
      <c r="L56" s="25">
        <v>0.36</v>
      </c>
      <c r="M56" s="25">
        <v>0.33</v>
      </c>
      <c r="N56" s="25">
        <v>0.35</v>
      </c>
      <c r="O56" s="25">
        <v>0.36</v>
      </c>
      <c r="P56" s="25">
        <v>0.36</v>
      </c>
      <c r="Q56" s="25">
        <v>0.38</v>
      </c>
      <c r="R56" s="25">
        <v>0.36</v>
      </c>
      <c r="S56" s="25">
        <v>213.75</v>
      </c>
      <c r="T56" s="25">
        <v>216.25</v>
      </c>
      <c r="U56" s="25">
        <v>195.25</v>
      </c>
      <c r="V56" s="25">
        <v>226.67</v>
      </c>
      <c r="W56" s="25">
        <v>203.75</v>
      </c>
      <c r="X56" s="25">
        <v>200</v>
      </c>
      <c r="Y56" s="25">
        <v>230</v>
      </c>
      <c r="Z56" s="25">
        <v>211.13</v>
      </c>
      <c r="AA56" s="25">
        <v>220</v>
      </c>
      <c r="AB56" s="25">
        <v>205.33</v>
      </c>
      <c r="AC56" s="25">
        <v>203.25</v>
      </c>
      <c r="AD56" s="25">
        <v>1.76</v>
      </c>
      <c r="AE56" s="25">
        <v>1.78</v>
      </c>
      <c r="AF56" s="25">
        <v>1.61</v>
      </c>
      <c r="AG56" s="25">
        <v>1.87</v>
      </c>
      <c r="AH56" s="25">
        <v>1.68</v>
      </c>
      <c r="AI56" s="25">
        <v>1.65</v>
      </c>
      <c r="AJ56" s="25">
        <v>1.9</v>
      </c>
      <c r="AK56" s="25">
        <v>1.74</v>
      </c>
      <c r="AL56" s="25">
        <v>1.82</v>
      </c>
      <c r="AM56" s="25">
        <v>1.69</v>
      </c>
      <c r="AN56" s="25">
        <v>1.68</v>
      </c>
      <c r="AO56" s="25">
        <v>82</v>
      </c>
      <c r="AP56" s="25">
        <v>68.25</v>
      </c>
      <c r="AQ56" s="25">
        <v>85.75</v>
      </c>
      <c r="AR56" s="25">
        <v>75</v>
      </c>
      <c r="AS56" s="25">
        <v>75</v>
      </c>
      <c r="AT56" s="25">
        <v>83</v>
      </c>
      <c r="AU56" s="25">
        <v>75</v>
      </c>
      <c r="AV56" s="25">
        <v>86.5</v>
      </c>
      <c r="AW56" s="25">
        <v>2.0299999999999998</v>
      </c>
      <c r="AX56" s="25">
        <v>1.69</v>
      </c>
      <c r="AY56" s="25">
        <v>2.12</v>
      </c>
      <c r="AZ56" s="25">
        <v>1.86</v>
      </c>
      <c r="BA56" s="25">
        <v>1.86</v>
      </c>
      <c r="BB56" s="25">
        <v>2.0499999999999998</v>
      </c>
      <c r="BC56" s="25">
        <v>1.86</v>
      </c>
      <c r="BD56" s="25">
        <v>2.14</v>
      </c>
      <c r="BE56" s="25">
        <v>2.59</v>
      </c>
      <c r="BF56" s="25">
        <v>2.4700000000000002</v>
      </c>
      <c r="BG56" s="25">
        <v>2.5099999999999998</v>
      </c>
      <c r="BH56" s="25">
        <v>2.48</v>
      </c>
      <c r="BI56" s="25">
        <v>2.42</v>
      </c>
      <c r="BJ56" s="25">
        <v>2.48</v>
      </c>
      <c r="BK56" s="25">
        <v>2.4500000000000002</v>
      </c>
      <c r="BL56" s="25">
        <v>7.39</v>
      </c>
      <c r="BM56" s="25">
        <v>7.05</v>
      </c>
      <c r="BN56" s="25">
        <v>7.14</v>
      </c>
      <c r="BO56" s="25">
        <v>7.05</v>
      </c>
      <c r="BP56" s="25">
        <v>6.9</v>
      </c>
      <c r="BQ56" s="25">
        <v>7.05</v>
      </c>
      <c r="BR56" s="25">
        <v>6.98</v>
      </c>
      <c r="BS56" s="25">
        <v>9.51</v>
      </c>
      <c r="BT56" s="25">
        <v>9.02</v>
      </c>
      <c r="BU56" s="25">
        <v>9.34</v>
      </c>
      <c r="BV56" s="25">
        <v>9.0500000000000007</v>
      </c>
      <c r="BW56" s="25">
        <v>9</v>
      </c>
      <c r="BX56" s="25">
        <v>9.1199999999999992</v>
      </c>
      <c r="BY56" s="25">
        <v>9.02</v>
      </c>
    </row>
    <row r="57" spans="1:77" x14ac:dyDescent="0.25">
      <c r="A57" s="24">
        <v>45114</v>
      </c>
      <c r="B57" s="25">
        <v>5.47</v>
      </c>
      <c r="C57" s="25">
        <v>60.1</v>
      </c>
      <c r="D57" s="25">
        <v>60</v>
      </c>
      <c r="E57" s="25">
        <v>54.67</v>
      </c>
      <c r="F57" s="25">
        <v>59</v>
      </c>
      <c r="G57" s="25">
        <v>61</v>
      </c>
      <c r="H57" s="25">
        <v>59.83</v>
      </c>
      <c r="I57" s="25">
        <v>62.67</v>
      </c>
      <c r="J57" s="25">
        <v>63.5</v>
      </c>
      <c r="K57" s="25">
        <v>0.36</v>
      </c>
      <c r="L57" s="25">
        <v>0.36</v>
      </c>
      <c r="M57" s="25">
        <v>0.33</v>
      </c>
      <c r="N57" s="25">
        <v>0.35</v>
      </c>
      <c r="O57" s="25">
        <v>0.37</v>
      </c>
      <c r="P57" s="25">
        <v>0.36</v>
      </c>
      <c r="Q57" s="25">
        <v>0.38</v>
      </c>
      <c r="R57" s="25">
        <v>0.38</v>
      </c>
      <c r="S57" s="25">
        <v>208.75</v>
      </c>
      <c r="T57" s="25">
        <v>206.67</v>
      </c>
      <c r="U57" s="25">
        <v>194.66</v>
      </c>
      <c r="V57" s="25">
        <v>226.67</v>
      </c>
      <c r="W57" s="25">
        <v>201.25</v>
      </c>
      <c r="X57" s="25">
        <v>200</v>
      </c>
      <c r="Y57" s="25">
        <v>212.5</v>
      </c>
      <c r="Z57" s="25">
        <v>208.63</v>
      </c>
      <c r="AA57" s="25">
        <v>207.5</v>
      </c>
      <c r="AB57" s="25">
        <v>205.33</v>
      </c>
      <c r="AC57" s="25">
        <v>201.25</v>
      </c>
      <c r="AD57" s="25">
        <v>1.72</v>
      </c>
      <c r="AE57" s="25">
        <v>1.71</v>
      </c>
      <c r="AF57" s="25">
        <v>1.61</v>
      </c>
      <c r="AG57" s="25">
        <v>1.87</v>
      </c>
      <c r="AH57" s="25">
        <v>1.66</v>
      </c>
      <c r="AI57" s="25">
        <v>1.65</v>
      </c>
      <c r="AJ57" s="25">
        <v>1.75</v>
      </c>
      <c r="AK57" s="25">
        <v>1.72</v>
      </c>
      <c r="AL57" s="25">
        <v>1.71</v>
      </c>
      <c r="AM57" s="25">
        <v>1.69</v>
      </c>
      <c r="AN57" s="25">
        <v>1.66</v>
      </c>
      <c r="AO57" s="25">
        <v>85</v>
      </c>
      <c r="AP57" s="25">
        <v>69.5</v>
      </c>
      <c r="AQ57" s="25">
        <v>85.75</v>
      </c>
      <c r="AR57" s="25">
        <v>75</v>
      </c>
      <c r="AS57" s="25">
        <v>70</v>
      </c>
      <c r="AT57" s="25">
        <v>79.75</v>
      </c>
      <c r="AU57" s="25">
        <v>75</v>
      </c>
      <c r="AV57" s="25">
        <v>84</v>
      </c>
      <c r="AW57" s="25">
        <v>2.1</v>
      </c>
      <c r="AX57" s="25">
        <v>1.72</v>
      </c>
      <c r="AY57" s="25">
        <v>2.12</v>
      </c>
      <c r="AZ57" s="25">
        <v>1.86</v>
      </c>
      <c r="BA57" s="25">
        <v>1.73</v>
      </c>
      <c r="BB57" s="25">
        <v>1.97</v>
      </c>
      <c r="BC57" s="25">
        <v>1.86</v>
      </c>
      <c r="BD57" s="25">
        <v>2.08</v>
      </c>
      <c r="BE57" s="25">
        <v>2.39</v>
      </c>
      <c r="BF57" s="25">
        <v>2.29</v>
      </c>
      <c r="BG57" s="25">
        <v>2.4</v>
      </c>
      <c r="BH57" s="25">
        <v>2.27</v>
      </c>
      <c r="BI57" s="25">
        <v>2.2799999999999998</v>
      </c>
      <c r="BJ57" s="25">
        <v>2.2599999999999998</v>
      </c>
      <c r="BK57" s="25">
        <v>2.2999999999999998</v>
      </c>
      <c r="BL57" s="25">
        <v>6.81</v>
      </c>
      <c r="BM57" s="25">
        <v>6.52</v>
      </c>
      <c r="BN57" s="25">
        <v>6.84</v>
      </c>
      <c r="BO57" s="25">
        <v>6.48</v>
      </c>
      <c r="BP57" s="25">
        <v>6.5</v>
      </c>
      <c r="BQ57" s="25">
        <v>6.45</v>
      </c>
      <c r="BR57" s="25">
        <v>6.56</v>
      </c>
      <c r="BS57" s="25">
        <v>8.8699999999999992</v>
      </c>
      <c r="BT57" s="25">
        <v>8.49</v>
      </c>
      <c r="BU57" s="25">
        <v>9.0399999999999991</v>
      </c>
      <c r="BV57" s="25">
        <v>8.48</v>
      </c>
      <c r="BW57" s="25">
        <v>8.58</v>
      </c>
      <c r="BX57" s="25">
        <v>8.52</v>
      </c>
      <c r="BY57" s="25">
        <v>8.6</v>
      </c>
    </row>
    <row r="58" spans="1:77" x14ac:dyDescent="0.25">
      <c r="A58" s="24">
        <v>45121</v>
      </c>
      <c r="B58" s="25">
        <v>5.48</v>
      </c>
      <c r="C58" s="25">
        <v>60.46</v>
      </c>
      <c r="D58" s="25">
        <v>63.25</v>
      </c>
      <c r="E58" s="25">
        <v>63.5</v>
      </c>
      <c r="F58" s="25">
        <v>59</v>
      </c>
      <c r="G58" s="25">
        <v>61</v>
      </c>
      <c r="H58" s="25">
        <v>62</v>
      </c>
      <c r="I58" s="25">
        <v>63.5</v>
      </c>
      <c r="J58" s="25">
        <v>63.5</v>
      </c>
      <c r="K58" s="25">
        <v>0.36</v>
      </c>
      <c r="L58" s="25">
        <v>0.38</v>
      </c>
      <c r="M58" s="25">
        <v>0.38</v>
      </c>
      <c r="N58" s="25">
        <v>0.35</v>
      </c>
      <c r="O58" s="25">
        <v>0.37</v>
      </c>
      <c r="P58" s="25">
        <v>0.37</v>
      </c>
      <c r="Q58" s="25">
        <v>0.38</v>
      </c>
      <c r="R58" s="25">
        <v>0.38</v>
      </c>
      <c r="S58" s="25">
        <v>208.25</v>
      </c>
      <c r="T58" s="25">
        <v>200</v>
      </c>
      <c r="U58" s="25">
        <v>185</v>
      </c>
      <c r="V58" s="25">
        <v>230</v>
      </c>
      <c r="W58" s="25">
        <v>198.75</v>
      </c>
      <c r="X58" s="25">
        <v>198</v>
      </c>
      <c r="Y58" s="25">
        <v>210</v>
      </c>
      <c r="Z58" s="25">
        <v>200.13</v>
      </c>
      <c r="AA58" s="25">
        <v>200</v>
      </c>
      <c r="AB58" s="25">
        <v>199.67</v>
      </c>
      <c r="AC58" s="25">
        <v>201.25</v>
      </c>
      <c r="AD58" s="25">
        <v>1.72</v>
      </c>
      <c r="AE58" s="25">
        <v>1.65</v>
      </c>
      <c r="AF58" s="25">
        <v>1.53</v>
      </c>
      <c r="AG58" s="25">
        <v>1.9</v>
      </c>
      <c r="AH58" s="25">
        <v>1.64</v>
      </c>
      <c r="AI58" s="25">
        <v>1.63</v>
      </c>
      <c r="AJ58" s="25">
        <v>1.73</v>
      </c>
      <c r="AK58" s="25">
        <v>1.65</v>
      </c>
      <c r="AL58" s="25">
        <v>1.65</v>
      </c>
      <c r="AM58" s="25">
        <v>1.65</v>
      </c>
      <c r="AN58" s="25">
        <v>1.66</v>
      </c>
      <c r="AO58" s="25">
        <v>85</v>
      </c>
      <c r="AP58" s="25">
        <v>65</v>
      </c>
      <c r="AQ58" s="25">
        <v>85.75</v>
      </c>
      <c r="AR58" s="25">
        <v>70</v>
      </c>
      <c r="AS58" s="25">
        <v>67</v>
      </c>
      <c r="AT58" s="25">
        <v>74</v>
      </c>
      <c r="AU58" s="25">
        <v>75</v>
      </c>
      <c r="AV58" s="25">
        <v>84</v>
      </c>
      <c r="AW58" s="25">
        <v>2.1</v>
      </c>
      <c r="AX58" s="25">
        <v>1.61</v>
      </c>
      <c r="AY58" s="25">
        <v>2.12</v>
      </c>
      <c r="AZ58" s="25">
        <v>1.73</v>
      </c>
      <c r="BA58" s="25">
        <v>1.66</v>
      </c>
      <c r="BB58" s="25">
        <v>1.83</v>
      </c>
      <c r="BC58" s="25">
        <v>1.86</v>
      </c>
      <c r="BD58" s="25">
        <v>2.08</v>
      </c>
      <c r="BE58" s="25">
        <v>2.27</v>
      </c>
      <c r="BF58" s="25">
        <v>2.34</v>
      </c>
      <c r="BG58" s="25">
        <v>2.42</v>
      </c>
      <c r="BH58" s="25">
        <v>2.2999999999999998</v>
      </c>
      <c r="BI58" s="25">
        <v>2.2799999999999998</v>
      </c>
      <c r="BJ58" s="25">
        <v>2.2999999999999998</v>
      </c>
      <c r="BK58" s="25">
        <v>2.2999999999999998</v>
      </c>
      <c r="BL58" s="25">
        <v>6.47</v>
      </c>
      <c r="BM58" s="25">
        <v>6.66</v>
      </c>
      <c r="BN58" s="25">
        <v>6.9</v>
      </c>
      <c r="BO58" s="25">
        <v>6.56</v>
      </c>
      <c r="BP58" s="25">
        <v>6.5</v>
      </c>
      <c r="BQ58" s="25">
        <v>6.56</v>
      </c>
      <c r="BR58" s="25">
        <v>6.56</v>
      </c>
      <c r="BS58" s="25">
        <v>8.5</v>
      </c>
      <c r="BT58" s="25">
        <v>8.57</v>
      </c>
      <c r="BU58" s="25">
        <v>9.18</v>
      </c>
      <c r="BV58" s="25">
        <v>8.5399999999999991</v>
      </c>
      <c r="BW58" s="25">
        <v>8.52</v>
      </c>
      <c r="BX58" s="25">
        <v>8.59</v>
      </c>
      <c r="BY58" s="25">
        <v>8.6</v>
      </c>
    </row>
    <row r="59" spans="1:77" x14ac:dyDescent="0.25">
      <c r="A59" s="24">
        <v>45128</v>
      </c>
      <c r="B59" s="25">
        <v>5.87</v>
      </c>
      <c r="C59" s="25">
        <v>62.03</v>
      </c>
      <c r="D59" s="25">
        <v>67.75</v>
      </c>
      <c r="E59" s="25">
        <v>63.5</v>
      </c>
      <c r="F59" s="25">
        <v>59</v>
      </c>
      <c r="G59" s="25">
        <v>62</v>
      </c>
      <c r="H59" s="25">
        <v>63.67</v>
      </c>
      <c r="I59" s="25">
        <v>66</v>
      </c>
      <c r="J59" s="25">
        <v>65</v>
      </c>
      <c r="K59" s="25">
        <v>0.37</v>
      </c>
      <c r="L59" s="25">
        <v>0.41</v>
      </c>
      <c r="M59" s="25">
        <v>0.38</v>
      </c>
      <c r="N59" s="25">
        <v>0.35</v>
      </c>
      <c r="O59" s="25">
        <v>0.37</v>
      </c>
      <c r="P59" s="25">
        <v>0.38</v>
      </c>
      <c r="Q59" s="25">
        <v>0.4</v>
      </c>
      <c r="R59" s="25">
        <v>0.39</v>
      </c>
      <c r="S59" s="25">
        <v>225</v>
      </c>
      <c r="T59" s="25">
        <v>200</v>
      </c>
      <c r="U59" s="25">
        <v>193.34</v>
      </c>
      <c r="V59" s="25">
        <v>229.5</v>
      </c>
      <c r="W59" s="25">
        <v>195</v>
      </c>
      <c r="X59" s="25">
        <v>197</v>
      </c>
      <c r="Y59" s="25">
        <v>203.5</v>
      </c>
      <c r="Z59" s="25">
        <v>195.67</v>
      </c>
      <c r="AA59" s="25">
        <v>191.67</v>
      </c>
      <c r="AB59" s="25">
        <v>205.33</v>
      </c>
      <c r="AC59" s="25">
        <v>194.5</v>
      </c>
      <c r="AD59" s="25">
        <v>1.86</v>
      </c>
      <c r="AE59" s="25">
        <v>1.65</v>
      </c>
      <c r="AF59" s="25">
        <v>1.6</v>
      </c>
      <c r="AG59" s="25">
        <v>1.89</v>
      </c>
      <c r="AH59" s="25">
        <v>1.61</v>
      </c>
      <c r="AI59" s="25">
        <v>1.63</v>
      </c>
      <c r="AJ59" s="25">
        <v>1.68</v>
      </c>
      <c r="AK59" s="25">
        <v>1.61</v>
      </c>
      <c r="AL59" s="25">
        <v>1.58</v>
      </c>
      <c r="AM59" s="25">
        <v>1.69</v>
      </c>
      <c r="AN59" s="25">
        <v>1.6</v>
      </c>
      <c r="AO59" s="25">
        <v>82</v>
      </c>
      <c r="AP59" s="25">
        <v>61.67</v>
      </c>
      <c r="AQ59" s="25">
        <v>85.75</v>
      </c>
      <c r="AR59" s="25">
        <v>70</v>
      </c>
      <c r="AS59" s="25">
        <v>71</v>
      </c>
      <c r="AT59" s="25">
        <v>72</v>
      </c>
      <c r="AU59" s="25">
        <v>75</v>
      </c>
      <c r="AV59" s="25">
        <v>82.5</v>
      </c>
      <c r="AW59" s="25">
        <v>2.0299999999999998</v>
      </c>
      <c r="AX59" s="25">
        <v>1.53</v>
      </c>
      <c r="AY59" s="25">
        <v>2.12</v>
      </c>
      <c r="AZ59" s="25">
        <v>1.73</v>
      </c>
      <c r="BA59" s="25">
        <v>1.76</v>
      </c>
      <c r="BB59" s="25">
        <v>1.78</v>
      </c>
      <c r="BC59" s="25">
        <v>1.86</v>
      </c>
      <c r="BD59" s="25">
        <v>2.04</v>
      </c>
      <c r="BE59" s="25">
        <v>2.52</v>
      </c>
      <c r="BF59" s="25">
        <v>2.4300000000000002</v>
      </c>
      <c r="BG59" s="25">
        <v>2.46</v>
      </c>
      <c r="BH59" s="25">
        <v>2.2999999999999998</v>
      </c>
      <c r="BI59" s="25">
        <v>2.4300000000000002</v>
      </c>
      <c r="BJ59" s="25">
        <v>2.2999999999999998</v>
      </c>
      <c r="BK59" s="25">
        <v>2.2999999999999998</v>
      </c>
      <c r="BL59" s="25">
        <v>7.18</v>
      </c>
      <c r="BM59" s="25">
        <v>6.93</v>
      </c>
      <c r="BN59" s="25">
        <v>7.01</v>
      </c>
      <c r="BO59" s="25">
        <v>6.56</v>
      </c>
      <c r="BP59" s="25">
        <v>6.91</v>
      </c>
      <c r="BQ59" s="25">
        <v>6.56</v>
      </c>
      <c r="BR59" s="25">
        <v>6.56</v>
      </c>
      <c r="BS59" s="25">
        <v>9.23</v>
      </c>
      <c r="BT59" s="25">
        <v>8.94</v>
      </c>
      <c r="BU59" s="25">
        <v>9.2799999999999994</v>
      </c>
      <c r="BV59" s="25">
        <v>8.5399999999999991</v>
      </c>
      <c r="BW59" s="25">
        <v>8.9</v>
      </c>
      <c r="BX59" s="25">
        <v>8.65</v>
      </c>
      <c r="BY59" s="25">
        <v>8.5500000000000007</v>
      </c>
    </row>
    <row r="60" spans="1:77" x14ac:dyDescent="0.25">
      <c r="A60" s="24">
        <v>45135</v>
      </c>
      <c r="B60" s="25">
        <v>6.05</v>
      </c>
      <c r="C60" s="25">
        <v>69.459999999999994</v>
      </c>
      <c r="D60" s="25">
        <v>69.290000000000006</v>
      </c>
      <c r="E60" s="25">
        <v>62.75</v>
      </c>
      <c r="F60" s="25">
        <v>69.5</v>
      </c>
      <c r="G60" s="25">
        <v>68.67</v>
      </c>
      <c r="H60" s="25">
        <v>67.67</v>
      </c>
      <c r="I60" s="25">
        <v>70.2</v>
      </c>
      <c r="J60" s="25">
        <v>69.5</v>
      </c>
      <c r="K60" s="25">
        <v>0.42</v>
      </c>
      <c r="L60" s="25">
        <v>0.42</v>
      </c>
      <c r="M60" s="25">
        <v>0.38</v>
      </c>
      <c r="N60" s="25">
        <v>0.42</v>
      </c>
      <c r="O60" s="25">
        <v>0.41</v>
      </c>
      <c r="P60" s="25">
        <v>0.41</v>
      </c>
      <c r="Q60" s="25">
        <v>0.42</v>
      </c>
      <c r="R60" s="25">
        <v>0.42</v>
      </c>
      <c r="S60" s="25">
        <v>219.33</v>
      </c>
      <c r="T60" s="25">
        <v>203.6</v>
      </c>
      <c r="U60" s="25">
        <v>194.72</v>
      </c>
      <c r="V60" s="25">
        <v>233.75</v>
      </c>
      <c r="W60" s="25">
        <v>203.75</v>
      </c>
      <c r="X60" s="25">
        <v>203</v>
      </c>
      <c r="Y60" s="25">
        <v>225</v>
      </c>
      <c r="Z60" s="25">
        <v>204.38</v>
      </c>
      <c r="AA60" s="25">
        <v>200.75</v>
      </c>
      <c r="AB60" s="25">
        <v>207</v>
      </c>
      <c r="AC60" s="25">
        <v>201.75</v>
      </c>
      <c r="AD60" s="25">
        <v>1.81</v>
      </c>
      <c r="AE60" s="25">
        <v>1.68</v>
      </c>
      <c r="AF60" s="25">
        <v>1.61</v>
      </c>
      <c r="AG60" s="25">
        <v>1.93</v>
      </c>
      <c r="AH60" s="25">
        <v>1.68</v>
      </c>
      <c r="AI60" s="25">
        <v>1.67</v>
      </c>
      <c r="AJ60" s="25">
        <v>1.86</v>
      </c>
      <c r="AK60" s="25">
        <v>1.69</v>
      </c>
      <c r="AL60" s="25">
        <v>1.66</v>
      </c>
      <c r="AM60" s="25">
        <v>1.71</v>
      </c>
      <c r="AN60" s="25">
        <v>1.66</v>
      </c>
      <c r="AO60" s="25">
        <v>85</v>
      </c>
      <c r="AP60" s="25">
        <v>62.5</v>
      </c>
      <c r="AQ60" s="25">
        <v>88.25</v>
      </c>
      <c r="AR60" s="25">
        <v>70</v>
      </c>
      <c r="AS60" s="25">
        <v>68</v>
      </c>
      <c r="AT60" s="25">
        <v>73.75</v>
      </c>
      <c r="AU60" s="25">
        <v>75</v>
      </c>
      <c r="AV60" s="25">
        <v>85.5</v>
      </c>
      <c r="AW60" s="25">
        <v>2.1</v>
      </c>
      <c r="AX60" s="25">
        <v>1.55</v>
      </c>
      <c r="AY60" s="25">
        <v>2.1800000000000002</v>
      </c>
      <c r="AZ60" s="25">
        <v>1.73</v>
      </c>
      <c r="BA60" s="25">
        <v>1.68</v>
      </c>
      <c r="BB60" s="25">
        <v>1.83</v>
      </c>
      <c r="BC60" s="25">
        <v>1.86</v>
      </c>
      <c r="BD60" s="25">
        <v>2.12</v>
      </c>
      <c r="BE60" s="25">
        <v>2.5099999999999998</v>
      </c>
      <c r="BF60" s="25">
        <v>2.42</v>
      </c>
      <c r="BG60" s="25">
        <v>2.42</v>
      </c>
      <c r="BH60" s="25">
        <v>2.33</v>
      </c>
      <c r="BI60" s="25">
        <v>2.4</v>
      </c>
      <c r="BJ60" s="25">
        <v>2.2999999999999998</v>
      </c>
      <c r="BK60" s="25">
        <v>2.2999999999999998</v>
      </c>
      <c r="BL60" s="25">
        <v>7.15</v>
      </c>
      <c r="BM60" s="25">
        <v>6.88</v>
      </c>
      <c r="BN60" s="25">
        <v>6.9</v>
      </c>
      <c r="BO60" s="25">
        <v>6.64</v>
      </c>
      <c r="BP60" s="25">
        <v>6.83</v>
      </c>
      <c r="BQ60" s="25">
        <v>6.56</v>
      </c>
      <c r="BR60" s="25">
        <v>6.56</v>
      </c>
      <c r="BS60" s="25">
        <v>9.2799999999999994</v>
      </c>
      <c r="BT60" s="25">
        <v>8.91</v>
      </c>
      <c r="BU60" s="25">
        <v>9.2100000000000009</v>
      </c>
      <c r="BV60" s="25">
        <v>8.73</v>
      </c>
      <c r="BW60" s="25">
        <v>8.93</v>
      </c>
      <c r="BX60" s="25">
        <v>8.69</v>
      </c>
      <c r="BY60" s="25">
        <v>8.64</v>
      </c>
    </row>
    <row r="61" spans="1:77" x14ac:dyDescent="0.25">
      <c r="A61" s="24">
        <v>45142</v>
      </c>
      <c r="B61" s="25">
        <v>5.6</v>
      </c>
      <c r="C61" s="25">
        <v>69</v>
      </c>
      <c r="D61" s="25">
        <v>69.38</v>
      </c>
      <c r="E61" s="25">
        <v>66.75</v>
      </c>
      <c r="F61" s="25">
        <v>69</v>
      </c>
      <c r="G61" s="25">
        <v>69.67</v>
      </c>
      <c r="H61" s="25">
        <v>67.67</v>
      </c>
      <c r="I61" s="25">
        <v>68.709999999999994</v>
      </c>
      <c r="J61" s="25">
        <v>69</v>
      </c>
      <c r="K61" s="25">
        <v>0.41</v>
      </c>
      <c r="L61" s="25">
        <v>0.42</v>
      </c>
      <c r="M61" s="25">
        <v>0.4</v>
      </c>
      <c r="N61" s="25">
        <v>0.41</v>
      </c>
      <c r="O61" s="25">
        <v>0.42</v>
      </c>
      <c r="P61" s="25">
        <v>0.41</v>
      </c>
      <c r="Q61" s="25">
        <v>0.41</v>
      </c>
      <c r="R61" s="25">
        <v>0.41</v>
      </c>
      <c r="S61" s="25">
        <v>207.67</v>
      </c>
      <c r="T61" s="25">
        <v>200</v>
      </c>
      <c r="U61" s="25">
        <v>191</v>
      </c>
      <c r="V61" s="25">
        <v>228.5</v>
      </c>
      <c r="W61" s="25">
        <v>202.5</v>
      </c>
      <c r="X61" s="25">
        <v>202</v>
      </c>
      <c r="Y61" s="25">
        <v>230</v>
      </c>
      <c r="Z61" s="25">
        <v>201.5</v>
      </c>
      <c r="AA61" s="25">
        <v>200</v>
      </c>
      <c r="AB61" s="25">
        <v>201</v>
      </c>
      <c r="AC61" s="25">
        <v>199.5</v>
      </c>
      <c r="AD61" s="25">
        <v>1.71</v>
      </c>
      <c r="AE61" s="25">
        <v>1.65</v>
      </c>
      <c r="AF61" s="25">
        <v>1.58</v>
      </c>
      <c r="AG61" s="25">
        <v>1.89</v>
      </c>
      <c r="AH61" s="25">
        <v>1.67</v>
      </c>
      <c r="AI61" s="25">
        <v>1.67</v>
      </c>
      <c r="AJ61" s="25">
        <v>1.9</v>
      </c>
      <c r="AK61" s="25">
        <v>1.66</v>
      </c>
      <c r="AL61" s="25">
        <v>1.65</v>
      </c>
      <c r="AM61" s="25">
        <v>1.66</v>
      </c>
      <c r="AN61" s="25">
        <v>1.65</v>
      </c>
      <c r="AO61" s="25">
        <v>85</v>
      </c>
      <c r="AP61" s="25">
        <v>64.67</v>
      </c>
      <c r="AQ61" s="25">
        <v>86.25</v>
      </c>
      <c r="AR61" s="25">
        <v>70</v>
      </c>
      <c r="AS61" s="25">
        <v>69</v>
      </c>
      <c r="AT61" s="25">
        <v>70.5</v>
      </c>
      <c r="AU61" s="25">
        <v>75</v>
      </c>
      <c r="AV61" s="25">
        <v>84</v>
      </c>
      <c r="AW61" s="25">
        <v>2.1</v>
      </c>
      <c r="AX61" s="25">
        <v>1.6</v>
      </c>
      <c r="AY61" s="25">
        <v>2.13</v>
      </c>
      <c r="AZ61" s="25">
        <v>1.73</v>
      </c>
      <c r="BA61" s="25">
        <v>1.71</v>
      </c>
      <c r="BB61" s="25">
        <v>1.74</v>
      </c>
      <c r="BC61" s="25">
        <v>1.86</v>
      </c>
      <c r="BD61" s="25">
        <v>2.08</v>
      </c>
      <c r="BE61" s="25">
        <v>2.36</v>
      </c>
      <c r="BF61" s="25">
        <v>2.2400000000000002</v>
      </c>
      <c r="BG61" s="25">
        <v>2.04</v>
      </c>
      <c r="BH61" s="25">
        <v>2.33</v>
      </c>
      <c r="BI61" s="25">
        <v>2.2799999999999998</v>
      </c>
      <c r="BJ61" s="25">
        <v>2.2999999999999998</v>
      </c>
      <c r="BK61" s="25">
        <v>2.2999999999999998</v>
      </c>
      <c r="BL61" s="25">
        <v>6.74</v>
      </c>
      <c r="BM61" s="25">
        <v>6.39</v>
      </c>
      <c r="BN61" s="25">
        <v>5.81</v>
      </c>
      <c r="BO61" s="25">
        <v>6.64</v>
      </c>
      <c r="BP61" s="25">
        <v>6.5</v>
      </c>
      <c r="BQ61" s="25">
        <v>6.56</v>
      </c>
      <c r="BR61" s="25">
        <v>6.56</v>
      </c>
      <c r="BS61" s="25">
        <v>8.82</v>
      </c>
      <c r="BT61" s="25">
        <v>8.39</v>
      </c>
      <c r="BU61" s="25">
        <v>8.1</v>
      </c>
      <c r="BV61" s="25">
        <v>8.7200000000000006</v>
      </c>
      <c r="BW61" s="25">
        <v>8.57</v>
      </c>
      <c r="BX61" s="25">
        <v>8.6300000000000008</v>
      </c>
      <c r="BY61" s="25">
        <v>8.6199999999999992</v>
      </c>
    </row>
    <row r="62" spans="1:77" x14ac:dyDescent="0.25">
      <c r="A62" s="24">
        <v>45149</v>
      </c>
      <c r="B62" s="25">
        <v>5.46</v>
      </c>
      <c r="C62" s="25">
        <v>68.45</v>
      </c>
      <c r="D62" s="25">
        <v>68.13</v>
      </c>
      <c r="E62" s="25">
        <v>62.75</v>
      </c>
      <c r="F62" s="25">
        <v>68</v>
      </c>
      <c r="G62" s="25">
        <v>68.67</v>
      </c>
      <c r="H62" s="25">
        <v>68.33</v>
      </c>
      <c r="I62" s="25">
        <v>67.709999999999994</v>
      </c>
      <c r="J62" s="25">
        <v>69.5</v>
      </c>
      <c r="K62" s="25">
        <v>0.41</v>
      </c>
      <c r="L62" s="25">
        <v>0.41</v>
      </c>
      <c r="M62" s="25">
        <v>0.38</v>
      </c>
      <c r="N62" s="25">
        <v>0.41</v>
      </c>
      <c r="O62" s="25">
        <v>0.41</v>
      </c>
      <c r="P62" s="25">
        <v>0.41</v>
      </c>
      <c r="Q62" s="25">
        <v>0.41</v>
      </c>
      <c r="R62" s="25">
        <v>0.42</v>
      </c>
      <c r="S62" s="25">
        <v>207.67</v>
      </c>
      <c r="T62" s="25">
        <v>197.6</v>
      </c>
      <c r="U62" s="25">
        <v>194.09</v>
      </c>
      <c r="V62" s="25">
        <v>230</v>
      </c>
      <c r="W62" s="25">
        <v>202.5</v>
      </c>
      <c r="X62" s="25">
        <v>202</v>
      </c>
      <c r="Y62" s="25">
        <v>228.33</v>
      </c>
      <c r="Z62" s="25">
        <v>196.13</v>
      </c>
      <c r="AA62" s="25">
        <v>211.67</v>
      </c>
      <c r="AB62" s="25">
        <v>202</v>
      </c>
      <c r="AC62" s="25">
        <v>195.75</v>
      </c>
      <c r="AD62" s="25">
        <v>1.71</v>
      </c>
      <c r="AE62" s="25">
        <v>1.63</v>
      </c>
      <c r="AF62" s="25">
        <v>1.6</v>
      </c>
      <c r="AG62" s="25">
        <v>1.9</v>
      </c>
      <c r="AH62" s="25">
        <v>1.67</v>
      </c>
      <c r="AI62" s="25">
        <v>1.67</v>
      </c>
      <c r="AJ62" s="25">
        <v>1.88</v>
      </c>
      <c r="AK62" s="25">
        <v>1.62</v>
      </c>
      <c r="AL62" s="25">
        <v>1.75</v>
      </c>
      <c r="AM62" s="25">
        <v>1.67</v>
      </c>
      <c r="AN62" s="25">
        <v>1.61</v>
      </c>
      <c r="AO62" s="25">
        <v>70</v>
      </c>
      <c r="AP62" s="25">
        <v>63.33</v>
      </c>
      <c r="AQ62" s="25">
        <v>86.6</v>
      </c>
      <c r="AR62" s="25">
        <v>70</v>
      </c>
      <c r="AS62" s="25">
        <v>69</v>
      </c>
      <c r="AT62" s="25">
        <v>71.400000000000006</v>
      </c>
      <c r="AU62" s="25">
        <v>75</v>
      </c>
      <c r="AV62" s="25">
        <v>80.5</v>
      </c>
      <c r="AW62" s="25">
        <v>1.73</v>
      </c>
      <c r="AX62" s="25">
        <v>1.57</v>
      </c>
      <c r="AY62" s="25">
        <v>2.14</v>
      </c>
      <c r="AZ62" s="25">
        <v>1.73</v>
      </c>
      <c r="BA62" s="25">
        <v>1.71</v>
      </c>
      <c r="BB62" s="25">
        <v>1.77</v>
      </c>
      <c r="BC62" s="25">
        <v>1.86</v>
      </c>
      <c r="BD62" s="25">
        <v>1.99</v>
      </c>
      <c r="BE62" s="25">
        <v>2.19</v>
      </c>
      <c r="BF62" s="25">
        <v>2.1</v>
      </c>
      <c r="BG62" s="25">
        <v>2.09</v>
      </c>
      <c r="BH62" s="25">
        <v>2.0699999999999998</v>
      </c>
      <c r="BI62" s="25">
        <v>2.36</v>
      </c>
      <c r="BJ62" s="25">
        <v>2.06</v>
      </c>
      <c r="BK62" s="25">
        <v>2.2999999999999998</v>
      </c>
      <c r="BL62" s="25">
        <v>6.24</v>
      </c>
      <c r="BM62" s="25">
        <v>5.99</v>
      </c>
      <c r="BN62" s="25">
        <v>5.97</v>
      </c>
      <c r="BO62" s="25">
        <v>5.89</v>
      </c>
      <c r="BP62" s="25">
        <v>6.72</v>
      </c>
      <c r="BQ62" s="25">
        <v>5.86</v>
      </c>
      <c r="BR62" s="25">
        <v>6.56</v>
      </c>
      <c r="BS62" s="25">
        <v>8.34</v>
      </c>
      <c r="BT62" s="25">
        <v>8</v>
      </c>
      <c r="BU62" s="25">
        <v>8.25</v>
      </c>
      <c r="BV62" s="25">
        <v>7.97</v>
      </c>
      <c r="BW62" s="25">
        <v>8.75</v>
      </c>
      <c r="BX62" s="25">
        <v>7.94</v>
      </c>
      <c r="BY62" s="25">
        <v>8.59</v>
      </c>
    </row>
    <row r="63" spans="1:77" x14ac:dyDescent="0.25">
      <c r="A63" s="24">
        <v>45156</v>
      </c>
      <c r="B63" s="25">
        <v>5.37</v>
      </c>
      <c r="C63" s="25">
        <v>68.72</v>
      </c>
      <c r="D63" s="25">
        <v>67.88</v>
      </c>
      <c r="E63" s="25">
        <v>72</v>
      </c>
      <c r="F63" s="25">
        <v>68</v>
      </c>
      <c r="G63" s="25">
        <v>68.33</v>
      </c>
      <c r="H63" s="25">
        <v>69</v>
      </c>
      <c r="I63" s="25">
        <v>68.290000000000006</v>
      </c>
      <c r="J63" s="25">
        <v>70</v>
      </c>
      <c r="K63" s="25">
        <v>0.41</v>
      </c>
      <c r="L63" s="25">
        <v>0.41</v>
      </c>
      <c r="M63" s="25">
        <v>0.43</v>
      </c>
      <c r="N63" s="25">
        <v>0.41</v>
      </c>
      <c r="O63" s="25">
        <v>0.41</v>
      </c>
      <c r="P63" s="25">
        <v>0.41</v>
      </c>
      <c r="Q63" s="25">
        <v>0.41</v>
      </c>
      <c r="R63" s="25">
        <v>0.42</v>
      </c>
      <c r="S63" s="25">
        <v>205</v>
      </c>
      <c r="T63" s="25">
        <v>198.75</v>
      </c>
      <c r="U63" s="25">
        <v>188.55</v>
      </c>
      <c r="V63" s="25">
        <v>227.5</v>
      </c>
      <c r="W63" s="25">
        <v>202.5</v>
      </c>
      <c r="X63" s="25">
        <v>197</v>
      </c>
      <c r="Y63" s="25">
        <v>225</v>
      </c>
      <c r="Z63" s="25">
        <v>195.25</v>
      </c>
      <c r="AA63" s="25">
        <v>197</v>
      </c>
      <c r="AB63" s="25">
        <v>195.67</v>
      </c>
      <c r="AC63" s="25">
        <v>189</v>
      </c>
      <c r="AD63" s="25">
        <v>1.69</v>
      </c>
      <c r="AE63" s="25">
        <v>1.64</v>
      </c>
      <c r="AF63" s="25">
        <v>1.56</v>
      </c>
      <c r="AG63" s="25">
        <v>1.88</v>
      </c>
      <c r="AH63" s="25">
        <v>1.67</v>
      </c>
      <c r="AI63" s="25">
        <v>1.63</v>
      </c>
      <c r="AJ63" s="25">
        <v>1.86</v>
      </c>
      <c r="AK63" s="25">
        <v>1.61</v>
      </c>
      <c r="AL63" s="25">
        <v>1.63</v>
      </c>
      <c r="AM63" s="25">
        <v>1.61</v>
      </c>
      <c r="AN63" s="25">
        <v>1.56</v>
      </c>
      <c r="AO63" s="25">
        <v>73.5</v>
      </c>
      <c r="AP63" s="25">
        <v>61.33</v>
      </c>
      <c r="AQ63" s="25">
        <v>82.8</v>
      </c>
      <c r="AR63" s="25">
        <v>70</v>
      </c>
      <c r="AS63" s="25">
        <v>69</v>
      </c>
      <c r="AT63" s="25">
        <v>73.599999999999994</v>
      </c>
      <c r="AU63" s="25">
        <v>75</v>
      </c>
      <c r="AV63" s="25">
        <v>79</v>
      </c>
      <c r="AW63" s="25">
        <v>1.82</v>
      </c>
      <c r="AX63" s="25">
        <v>1.52</v>
      </c>
      <c r="AY63" s="25">
        <v>2.0499999999999998</v>
      </c>
      <c r="AZ63" s="25">
        <v>1.73</v>
      </c>
      <c r="BA63" s="25">
        <v>1.71</v>
      </c>
      <c r="BB63" s="25">
        <v>1.82</v>
      </c>
      <c r="BC63" s="25">
        <v>1.86</v>
      </c>
      <c r="BD63" s="25">
        <v>1.96</v>
      </c>
      <c r="BE63" s="25">
        <v>2.17</v>
      </c>
      <c r="BF63" s="25">
        <v>2.14</v>
      </c>
      <c r="BG63" s="25">
        <v>2.2799999999999998</v>
      </c>
      <c r="BH63" s="25">
        <v>2</v>
      </c>
      <c r="BI63" s="25">
        <v>2.25</v>
      </c>
      <c r="BJ63" s="25">
        <v>1.99</v>
      </c>
      <c r="BK63" s="25">
        <v>2.2999999999999998</v>
      </c>
      <c r="BL63" s="25">
        <v>6.17</v>
      </c>
      <c r="BM63" s="25">
        <v>6.09</v>
      </c>
      <c r="BN63" s="25">
        <v>6.5</v>
      </c>
      <c r="BO63" s="25">
        <v>5.7</v>
      </c>
      <c r="BP63" s="25">
        <v>6.4</v>
      </c>
      <c r="BQ63" s="25">
        <v>5.67</v>
      </c>
      <c r="BR63" s="25">
        <v>6.56</v>
      </c>
      <c r="BS63" s="25">
        <v>8.24</v>
      </c>
      <c r="BT63" s="25">
        <v>8.06</v>
      </c>
      <c r="BU63" s="25">
        <v>8.81</v>
      </c>
      <c r="BV63" s="25">
        <v>7.74</v>
      </c>
      <c r="BW63" s="25">
        <v>8.42</v>
      </c>
      <c r="BX63" s="25">
        <v>7.69</v>
      </c>
      <c r="BY63" s="25">
        <v>8.5399999999999991</v>
      </c>
    </row>
    <row r="64" spans="1:77" x14ac:dyDescent="0.25">
      <c r="A64" s="24">
        <v>45163</v>
      </c>
      <c r="B64" s="25">
        <v>5.33</v>
      </c>
      <c r="C64" s="25">
        <v>68.790000000000006</v>
      </c>
      <c r="D64" s="25">
        <v>68.22</v>
      </c>
      <c r="E64" s="25">
        <v>72</v>
      </c>
      <c r="F64" s="25">
        <v>68.75</v>
      </c>
      <c r="G64" s="25">
        <v>69</v>
      </c>
      <c r="H64" s="25">
        <v>69.33</v>
      </c>
      <c r="I64" s="25">
        <v>68.67</v>
      </c>
      <c r="J64" s="25">
        <v>69</v>
      </c>
      <c r="K64" s="25">
        <v>0.41</v>
      </c>
      <c r="L64" s="25">
        <v>0.41</v>
      </c>
      <c r="M64" s="25">
        <v>0.43</v>
      </c>
      <c r="N64" s="25">
        <v>0.41</v>
      </c>
      <c r="O64" s="25">
        <v>0.41</v>
      </c>
      <c r="P64" s="25">
        <v>0.42</v>
      </c>
      <c r="Q64" s="25">
        <v>0.41</v>
      </c>
      <c r="R64" s="25">
        <v>0.41</v>
      </c>
      <c r="S64" s="25">
        <v>205.67</v>
      </c>
      <c r="T64" s="25">
        <v>198.25</v>
      </c>
      <c r="U64" s="25">
        <v>189.82</v>
      </c>
      <c r="V64" s="25">
        <v>232.5</v>
      </c>
      <c r="W64" s="25">
        <v>200.4</v>
      </c>
      <c r="X64" s="25">
        <v>192</v>
      </c>
      <c r="Y64" s="25">
        <v>217.75</v>
      </c>
      <c r="Z64" s="25">
        <v>195.88</v>
      </c>
      <c r="AA64" s="25">
        <v>197</v>
      </c>
      <c r="AB64" s="25">
        <v>193.5</v>
      </c>
      <c r="AC64" s="25">
        <v>189</v>
      </c>
      <c r="AD64" s="25">
        <v>1.7</v>
      </c>
      <c r="AE64" s="25">
        <v>1.64</v>
      </c>
      <c r="AF64" s="25">
        <v>1.57</v>
      </c>
      <c r="AG64" s="25">
        <v>1.92</v>
      </c>
      <c r="AH64" s="25">
        <v>1.65</v>
      </c>
      <c r="AI64" s="25">
        <v>1.58</v>
      </c>
      <c r="AJ64" s="25">
        <v>1.8</v>
      </c>
      <c r="AK64" s="25">
        <v>1.62</v>
      </c>
      <c r="AL64" s="25">
        <v>1.63</v>
      </c>
      <c r="AM64" s="25">
        <v>1.6</v>
      </c>
      <c r="AN64" s="25">
        <v>1.56</v>
      </c>
      <c r="AO64" s="25">
        <v>60</v>
      </c>
      <c r="AP64" s="25">
        <v>61.33</v>
      </c>
      <c r="AQ64" s="25">
        <v>81.599999999999994</v>
      </c>
      <c r="AR64" s="25">
        <v>70</v>
      </c>
      <c r="AS64" s="25">
        <v>63.33</v>
      </c>
      <c r="AT64" s="25">
        <v>75.75</v>
      </c>
      <c r="AU64" s="25">
        <v>73</v>
      </c>
      <c r="AV64" s="25">
        <v>79</v>
      </c>
      <c r="AW64" s="25">
        <v>1.49</v>
      </c>
      <c r="AX64" s="25">
        <v>1.52</v>
      </c>
      <c r="AY64" s="25">
        <v>2.02</v>
      </c>
      <c r="AZ64" s="25">
        <v>1.73</v>
      </c>
      <c r="BA64" s="25">
        <v>1.57</v>
      </c>
      <c r="BB64" s="25">
        <v>1.87</v>
      </c>
      <c r="BC64" s="25">
        <v>1.81</v>
      </c>
      <c r="BD64" s="25">
        <v>1.96</v>
      </c>
      <c r="BE64" s="25">
        <v>2.11</v>
      </c>
      <c r="BF64" s="25">
        <v>2.0499999999999998</v>
      </c>
      <c r="BG64" s="25">
        <v>2.12</v>
      </c>
      <c r="BH64" s="25">
        <v>2</v>
      </c>
      <c r="BI64" s="25">
        <v>2.06</v>
      </c>
      <c r="BJ64" s="25">
        <v>1.99</v>
      </c>
      <c r="BK64" s="25"/>
      <c r="BL64" s="25">
        <v>6.01</v>
      </c>
      <c r="BM64" s="25">
        <v>5.85</v>
      </c>
      <c r="BN64" s="25">
        <v>6.04</v>
      </c>
      <c r="BO64" s="25">
        <v>5.71</v>
      </c>
      <c r="BP64" s="25">
        <v>5.87</v>
      </c>
      <c r="BQ64" s="25">
        <v>5.68</v>
      </c>
      <c r="BR64" s="25"/>
      <c r="BS64" s="25">
        <v>8.08</v>
      </c>
      <c r="BT64" s="25">
        <v>7.83</v>
      </c>
      <c r="BU64" s="25">
        <v>8.39</v>
      </c>
      <c r="BV64" s="25">
        <v>7.7</v>
      </c>
      <c r="BW64" s="25">
        <v>7.91</v>
      </c>
      <c r="BX64" s="25">
        <v>7.69</v>
      </c>
      <c r="BY64" s="25" t="s">
        <v>57</v>
      </c>
    </row>
    <row r="65" spans="1:77" x14ac:dyDescent="0.25">
      <c r="A65" s="24">
        <v>45170</v>
      </c>
      <c r="B65" s="25">
        <v>5.25</v>
      </c>
      <c r="C65" s="25">
        <v>67.75</v>
      </c>
      <c r="D65" s="25">
        <v>67.430000000000007</v>
      </c>
      <c r="E65" s="25">
        <v>72</v>
      </c>
      <c r="F65" s="25">
        <v>67.33</v>
      </c>
      <c r="G65" s="25">
        <v>68.33</v>
      </c>
      <c r="H65" s="25">
        <v>69</v>
      </c>
      <c r="I65" s="25">
        <v>68</v>
      </c>
      <c r="J65" s="25">
        <v>69.5</v>
      </c>
      <c r="K65" s="25">
        <v>0.41</v>
      </c>
      <c r="L65" s="25">
        <v>0.4</v>
      </c>
      <c r="M65" s="25">
        <v>0.43</v>
      </c>
      <c r="N65" s="25">
        <v>0.4</v>
      </c>
      <c r="O65" s="25">
        <v>0.41</v>
      </c>
      <c r="P65" s="25">
        <v>0.41</v>
      </c>
      <c r="Q65" s="25">
        <v>0.41</v>
      </c>
      <c r="R65" s="25">
        <v>0.42</v>
      </c>
      <c r="S65" s="25">
        <v>212.33</v>
      </c>
      <c r="T65" s="25">
        <v>194.33</v>
      </c>
      <c r="U65" s="25">
        <v>189.15</v>
      </c>
      <c r="V65" s="25">
        <v>226</v>
      </c>
      <c r="W65" s="25">
        <v>194.25</v>
      </c>
      <c r="X65" s="25">
        <v>191.4</v>
      </c>
      <c r="Y65" s="25">
        <v>218.67</v>
      </c>
      <c r="Z65" s="25">
        <v>196.5</v>
      </c>
      <c r="AA65" s="25">
        <v>192</v>
      </c>
      <c r="AB65" s="25">
        <v>192</v>
      </c>
      <c r="AC65" s="25">
        <v>188.5</v>
      </c>
      <c r="AD65" s="25">
        <v>1.75</v>
      </c>
      <c r="AE65" s="25">
        <v>1.6</v>
      </c>
      <c r="AF65" s="25">
        <v>1.56</v>
      </c>
      <c r="AG65" s="25">
        <v>1.86</v>
      </c>
      <c r="AH65" s="25">
        <v>1.6</v>
      </c>
      <c r="AI65" s="25">
        <v>1.58</v>
      </c>
      <c r="AJ65" s="25">
        <v>1.8</v>
      </c>
      <c r="AK65" s="25">
        <v>1.62</v>
      </c>
      <c r="AL65" s="25">
        <v>1.58</v>
      </c>
      <c r="AM65" s="25">
        <v>1.58</v>
      </c>
      <c r="AN65" s="25">
        <v>1.56</v>
      </c>
      <c r="AO65" s="25">
        <v>50</v>
      </c>
      <c r="AP65" s="25">
        <v>64</v>
      </c>
      <c r="AQ65" s="25">
        <v>78.8</v>
      </c>
      <c r="AR65" s="25">
        <v>70</v>
      </c>
      <c r="AS65" s="25">
        <v>66.5</v>
      </c>
      <c r="AT65" s="25">
        <v>75.75</v>
      </c>
      <c r="AU65" s="25">
        <v>70</v>
      </c>
      <c r="AV65" s="25">
        <v>79</v>
      </c>
      <c r="AW65" s="25">
        <v>1.24</v>
      </c>
      <c r="AX65" s="25">
        <v>1.58</v>
      </c>
      <c r="AY65" s="25">
        <v>1.95</v>
      </c>
      <c r="AZ65" s="25">
        <v>1.73</v>
      </c>
      <c r="BA65" s="25">
        <v>1.65</v>
      </c>
      <c r="BB65" s="25">
        <v>1.87</v>
      </c>
      <c r="BC65" s="25">
        <v>1.73</v>
      </c>
      <c r="BD65" s="25">
        <v>1.96</v>
      </c>
      <c r="BE65" s="25">
        <v>2.2000000000000002</v>
      </c>
      <c r="BF65" s="25">
        <v>2.08</v>
      </c>
      <c r="BG65" s="25">
        <v>2.1</v>
      </c>
      <c r="BH65" s="25">
        <v>2.09</v>
      </c>
      <c r="BI65" s="25">
        <v>2.0699999999999998</v>
      </c>
      <c r="BJ65" s="25">
        <v>2.08</v>
      </c>
      <c r="BK65" s="25"/>
      <c r="BL65" s="25">
        <v>6.27</v>
      </c>
      <c r="BM65" s="25">
        <v>5.94</v>
      </c>
      <c r="BN65" s="25">
        <v>5.98</v>
      </c>
      <c r="BO65" s="25">
        <v>5.96</v>
      </c>
      <c r="BP65" s="25">
        <v>5.89</v>
      </c>
      <c r="BQ65" s="25">
        <v>5.93</v>
      </c>
      <c r="BR65" s="25"/>
      <c r="BS65" s="25">
        <v>8.31</v>
      </c>
      <c r="BT65" s="25">
        <v>7.9</v>
      </c>
      <c r="BU65" s="25">
        <v>8.27</v>
      </c>
      <c r="BV65" s="25">
        <v>7.94</v>
      </c>
      <c r="BW65" s="25">
        <v>7.92</v>
      </c>
      <c r="BX65" s="25">
        <v>7.92</v>
      </c>
      <c r="BY65" s="25"/>
    </row>
    <row r="66" spans="1:77" x14ac:dyDescent="0.25">
      <c r="A66" s="24">
        <v>45177</v>
      </c>
      <c r="B66" s="25">
        <v>5.14</v>
      </c>
      <c r="C66" s="25">
        <v>67.709999999999994</v>
      </c>
      <c r="D66" s="25">
        <v>67.45</v>
      </c>
      <c r="E66" s="25">
        <v>75</v>
      </c>
      <c r="F66" s="25">
        <v>67.5</v>
      </c>
      <c r="G66" s="25">
        <v>68.33</v>
      </c>
      <c r="H66" s="25">
        <v>68.5</v>
      </c>
      <c r="I66" s="25">
        <v>67.89</v>
      </c>
      <c r="J66" s="25">
        <v>69.5</v>
      </c>
      <c r="K66" s="25">
        <v>0.41</v>
      </c>
      <c r="L66" s="25">
        <v>0.4</v>
      </c>
      <c r="M66" s="25">
        <v>0.45</v>
      </c>
      <c r="N66" s="25">
        <v>0.41</v>
      </c>
      <c r="O66" s="25">
        <v>0.41</v>
      </c>
      <c r="P66" s="25">
        <v>0.41</v>
      </c>
      <c r="Q66" s="25">
        <v>0.41</v>
      </c>
      <c r="R66" s="25">
        <v>0.42</v>
      </c>
      <c r="S66" s="25">
        <v>213.33</v>
      </c>
      <c r="T66" s="25">
        <v>198.33</v>
      </c>
      <c r="U66" s="25">
        <v>190.8</v>
      </c>
      <c r="V66" s="25">
        <v>226</v>
      </c>
      <c r="W66" s="25">
        <v>201</v>
      </c>
      <c r="X66" s="25">
        <v>189</v>
      </c>
      <c r="Y66" s="25">
        <v>212.75</v>
      </c>
      <c r="Z66" s="25">
        <v>198.13</v>
      </c>
      <c r="AA66" s="25">
        <v>193.75</v>
      </c>
      <c r="AB66" s="25">
        <v>192.83</v>
      </c>
      <c r="AC66" s="25">
        <v>189.5</v>
      </c>
      <c r="AD66" s="25">
        <v>1.76</v>
      </c>
      <c r="AE66" s="25">
        <v>1.64</v>
      </c>
      <c r="AF66" s="25">
        <v>1.57</v>
      </c>
      <c r="AG66" s="25">
        <v>1.86</v>
      </c>
      <c r="AH66" s="25">
        <v>1.66</v>
      </c>
      <c r="AI66" s="25">
        <v>1.56</v>
      </c>
      <c r="AJ66" s="25">
        <v>1.76</v>
      </c>
      <c r="AK66" s="25">
        <v>1.63</v>
      </c>
      <c r="AL66" s="25">
        <v>1.6</v>
      </c>
      <c r="AM66" s="25">
        <v>1.59</v>
      </c>
      <c r="AN66" s="25">
        <v>1.56</v>
      </c>
      <c r="AO66" s="25">
        <v>50</v>
      </c>
      <c r="AP66" s="25">
        <v>69.25</v>
      </c>
      <c r="AQ66" s="25">
        <v>78.8</v>
      </c>
      <c r="AR66" s="25">
        <v>70</v>
      </c>
      <c r="AS66" s="25">
        <v>60.33</v>
      </c>
      <c r="AT66" s="25">
        <v>63.2</v>
      </c>
      <c r="AU66" s="25">
        <v>70</v>
      </c>
      <c r="AV66" s="25">
        <v>80</v>
      </c>
      <c r="AW66" s="25">
        <v>1.24</v>
      </c>
      <c r="AX66" s="25">
        <v>1.71</v>
      </c>
      <c r="AY66" s="25">
        <v>1.95</v>
      </c>
      <c r="AZ66" s="25">
        <v>1.73</v>
      </c>
      <c r="BA66" s="25">
        <v>1.49</v>
      </c>
      <c r="BB66" s="25">
        <v>1.56</v>
      </c>
      <c r="BC66" s="25">
        <v>1.73</v>
      </c>
      <c r="BD66" s="25">
        <v>1.98</v>
      </c>
      <c r="BE66" s="25">
        <v>2.2799999999999998</v>
      </c>
      <c r="BF66" s="25">
        <v>2.1800000000000002</v>
      </c>
      <c r="BG66" s="25">
        <v>2.19</v>
      </c>
      <c r="BH66" s="25">
        <v>2.17</v>
      </c>
      <c r="BI66" s="25">
        <v>2.16</v>
      </c>
      <c r="BJ66" s="25">
        <v>2.16</v>
      </c>
      <c r="BK66" s="25"/>
      <c r="BL66" s="25">
        <v>6.51</v>
      </c>
      <c r="BM66" s="25">
        <v>6.2</v>
      </c>
      <c r="BN66" s="25">
        <v>6.23</v>
      </c>
      <c r="BO66" s="25">
        <v>6.18</v>
      </c>
      <c r="BP66" s="25">
        <v>6.15</v>
      </c>
      <c r="BQ66" s="25">
        <v>6.16</v>
      </c>
      <c r="BR66" s="25"/>
      <c r="BS66" s="25">
        <v>8.59</v>
      </c>
      <c r="BT66" s="25">
        <v>8.17</v>
      </c>
      <c r="BU66" s="25">
        <v>8.5399999999999991</v>
      </c>
      <c r="BV66" s="25">
        <v>8.15</v>
      </c>
      <c r="BW66" s="25">
        <v>8.19</v>
      </c>
      <c r="BX66" s="25">
        <v>8.16</v>
      </c>
      <c r="BY66" s="25"/>
    </row>
    <row r="67" spans="1:77" x14ac:dyDescent="0.25">
      <c r="A67" s="24">
        <v>45184</v>
      </c>
      <c r="B67" s="25">
        <v>5.0199999999999996</v>
      </c>
      <c r="C67" s="25">
        <v>67.650000000000006</v>
      </c>
      <c r="D67" s="25">
        <v>67.55</v>
      </c>
      <c r="E67" s="25">
        <v>68</v>
      </c>
      <c r="F67" s="25">
        <v>67.67</v>
      </c>
      <c r="G67" s="25">
        <v>68.33</v>
      </c>
      <c r="H67" s="25">
        <v>69.22</v>
      </c>
      <c r="I67" s="25">
        <v>67.75</v>
      </c>
      <c r="J67" s="25">
        <v>68.5</v>
      </c>
      <c r="K67" s="25">
        <v>0.41</v>
      </c>
      <c r="L67" s="25">
        <v>0.41</v>
      </c>
      <c r="M67" s="25">
        <v>0.41</v>
      </c>
      <c r="N67" s="25">
        <v>0.41</v>
      </c>
      <c r="O67" s="25">
        <v>0.41</v>
      </c>
      <c r="P67" s="25">
        <v>0.42</v>
      </c>
      <c r="Q67" s="25">
        <v>0.41</v>
      </c>
      <c r="R67" s="25">
        <v>0.41</v>
      </c>
      <c r="S67" s="25">
        <v>208.2</v>
      </c>
      <c r="T67" s="25">
        <v>198.33</v>
      </c>
      <c r="U67" s="25">
        <v>191.25</v>
      </c>
      <c r="V67" s="25">
        <v>225.83</v>
      </c>
      <c r="W67" s="25">
        <v>202</v>
      </c>
      <c r="X67" s="25">
        <v>194</v>
      </c>
      <c r="Y67" s="25">
        <v>218.67</v>
      </c>
      <c r="Z67" s="25">
        <v>201.88</v>
      </c>
      <c r="AA67" s="25">
        <v>194.6</v>
      </c>
      <c r="AB67" s="25">
        <v>192.83</v>
      </c>
      <c r="AC67" s="25">
        <v>189.5</v>
      </c>
      <c r="AD67" s="25">
        <v>1.72</v>
      </c>
      <c r="AE67" s="25">
        <v>1.64</v>
      </c>
      <c r="AF67" s="25">
        <v>1.58</v>
      </c>
      <c r="AG67" s="25">
        <v>1.86</v>
      </c>
      <c r="AH67" s="25">
        <v>1.67</v>
      </c>
      <c r="AI67" s="25">
        <v>1.6</v>
      </c>
      <c r="AJ67" s="25">
        <v>1.8</v>
      </c>
      <c r="AK67" s="25">
        <v>1.67</v>
      </c>
      <c r="AL67" s="25">
        <v>1.61</v>
      </c>
      <c r="AM67" s="25">
        <v>1.59</v>
      </c>
      <c r="AN67" s="25">
        <v>1.56</v>
      </c>
      <c r="AO67" s="25">
        <v>50</v>
      </c>
      <c r="AP67" s="25">
        <v>67.5</v>
      </c>
      <c r="AQ67" s="25">
        <v>77.17</v>
      </c>
      <c r="AR67" s="25">
        <v>70</v>
      </c>
      <c r="AS67" s="25">
        <v>65</v>
      </c>
      <c r="AT67" s="25">
        <v>72.5</v>
      </c>
      <c r="AU67" s="25">
        <v>70</v>
      </c>
      <c r="AV67" s="25">
        <v>80</v>
      </c>
      <c r="AW67" s="25">
        <v>1.24</v>
      </c>
      <c r="AX67" s="25">
        <v>1.67</v>
      </c>
      <c r="AY67" s="25">
        <v>1.91</v>
      </c>
      <c r="AZ67" s="25">
        <v>1.73</v>
      </c>
      <c r="BA67" s="25">
        <v>1.61</v>
      </c>
      <c r="BB67" s="25">
        <v>1.79</v>
      </c>
      <c r="BC67" s="25">
        <v>1.73</v>
      </c>
      <c r="BD67" s="25">
        <v>1.98</v>
      </c>
      <c r="BE67" s="25">
        <v>2.2799999999999998</v>
      </c>
      <c r="BF67" s="25">
        <v>2.2400000000000002</v>
      </c>
      <c r="BG67" s="25">
        <v>2.2400000000000002</v>
      </c>
      <c r="BH67" s="25">
        <v>2.2000000000000002</v>
      </c>
      <c r="BI67" s="25">
        <v>2.2000000000000002</v>
      </c>
      <c r="BJ67" s="25">
        <v>2.19</v>
      </c>
      <c r="BK67" s="25"/>
      <c r="BL67" s="25">
        <v>6.51</v>
      </c>
      <c r="BM67" s="25">
        <v>6.37</v>
      </c>
      <c r="BN67" s="25">
        <v>6.37</v>
      </c>
      <c r="BO67" s="25">
        <v>6.26</v>
      </c>
      <c r="BP67" s="25">
        <v>6.28</v>
      </c>
      <c r="BQ67" s="25">
        <v>6.23</v>
      </c>
      <c r="BR67" s="25"/>
      <c r="BS67" s="25">
        <v>8.58</v>
      </c>
      <c r="BT67" s="25">
        <v>8.36</v>
      </c>
      <c r="BU67" s="25">
        <v>8.64</v>
      </c>
      <c r="BV67" s="25">
        <v>8.27</v>
      </c>
      <c r="BW67" s="25">
        <v>8.3699999999999992</v>
      </c>
      <c r="BX67" s="25">
        <v>8.23</v>
      </c>
      <c r="BY67" s="25"/>
    </row>
    <row r="68" spans="1:77" x14ac:dyDescent="0.25">
      <c r="A68" s="24">
        <v>45191</v>
      </c>
      <c r="B68" s="25">
        <v>4.87</v>
      </c>
      <c r="C68" s="25">
        <v>68.56</v>
      </c>
      <c r="D68" s="25">
        <v>68.22</v>
      </c>
      <c r="E68" s="25">
        <v>68</v>
      </c>
      <c r="F68" s="25">
        <v>68.400000000000006</v>
      </c>
      <c r="G68" s="25">
        <v>69.33</v>
      </c>
      <c r="H68" s="25">
        <v>69.430000000000007</v>
      </c>
      <c r="I68" s="25">
        <v>68.83</v>
      </c>
      <c r="J68" s="25">
        <v>68.5</v>
      </c>
      <c r="K68" s="25">
        <v>0.41</v>
      </c>
      <c r="L68" s="25">
        <v>0.41</v>
      </c>
      <c r="M68" s="25">
        <v>0.41</v>
      </c>
      <c r="N68" s="25">
        <v>0.41</v>
      </c>
      <c r="O68" s="25">
        <v>0.42</v>
      </c>
      <c r="P68" s="25">
        <v>0.42</v>
      </c>
      <c r="Q68" s="25">
        <v>0.41</v>
      </c>
      <c r="R68" s="25">
        <v>0.41</v>
      </c>
      <c r="S68" s="25">
        <v>203.25</v>
      </c>
      <c r="T68" s="25">
        <v>198.33</v>
      </c>
      <c r="U68" s="25">
        <v>190.25</v>
      </c>
      <c r="V68" s="25">
        <v>225.83</v>
      </c>
      <c r="W68" s="25">
        <v>201</v>
      </c>
      <c r="X68" s="25">
        <v>190</v>
      </c>
      <c r="Y68" s="25">
        <v>232.5</v>
      </c>
      <c r="Z68" s="25">
        <v>209.83</v>
      </c>
      <c r="AA68" s="25">
        <v>195</v>
      </c>
      <c r="AB68" s="25">
        <v>198.5</v>
      </c>
      <c r="AC68" s="25">
        <v>189.5</v>
      </c>
      <c r="AD68" s="25">
        <v>1.68</v>
      </c>
      <c r="AE68" s="25">
        <v>1.64</v>
      </c>
      <c r="AF68" s="25">
        <v>1.57</v>
      </c>
      <c r="AG68" s="25">
        <v>1.86</v>
      </c>
      <c r="AH68" s="25">
        <v>1.66</v>
      </c>
      <c r="AI68" s="25">
        <v>1.57</v>
      </c>
      <c r="AJ68" s="25">
        <v>1.92</v>
      </c>
      <c r="AK68" s="25">
        <v>1.73</v>
      </c>
      <c r="AL68" s="25">
        <v>1.61</v>
      </c>
      <c r="AM68" s="25">
        <v>1.64</v>
      </c>
      <c r="AN68" s="25">
        <v>1.56</v>
      </c>
      <c r="AO68" s="25"/>
      <c r="AP68" s="25">
        <v>69.25</v>
      </c>
      <c r="AQ68" s="25">
        <v>81.599999999999994</v>
      </c>
      <c r="AR68" s="25">
        <v>65</v>
      </c>
      <c r="AS68" s="25">
        <v>68.5</v>
      </c>
      <c r="AT68" s="25">
        <v>70</v>
      </c>
      <c r="AU68" s="25">
        <v>65</v>
      </c>
      <c r="AV68" s="25">
        <v>80</v>
      </c>
      <c r="AW68" s="25"/>
      <c r="AX68" s="25">
        <v>1.71</v>
      </c>
      <c r="AY68" s="25">
        <v>2.02</v>
      </c>
      <c r="AZ68" s="25">
        <v>1.61</v>
      </c>
      <c r="BA68" s="25">
        <v>1.7</v>
      </c>
      <c r="BB68" s="25">
        <v>1.73</v>
      </c>
      <c r="BC68" s="25">
        <v>1.61</v>
      </c>
      <c r="BD68" s="25">
        <v>1.98</v>
      </c>
      <c r="BE68" s="25">
        <v>2.33</v>
      </c>
      <c r="BF68" s="25">
        <v>2.2599999999999998</v>
      </c>
      <c r="BG68" s="25">
        <v>2.23</v>
      </c>
      <c r="BH68" s="25">
        <v>2.27</v>
      </c>
      <c r="BI68" s="25">
        <v>2.21</v>
      </c>
      <c r="BJ68" s="25">
        <v>2.2599999999999998</v>
      </c>
      <c r="BK68" s="25"/>
      <c r="BL68" s="25">
        <v>6.65</v>
      </c>
      <c r="BM68" s="25">
        <v>6.44</v>
      </c>
      <c r="BN68" s="25">
        <v>6.36</v>
      </c>
      <c r="BO68" s="25">
        <v>6.47</v>
      </c>
      <c r="BP68" s="25">
        <v>6.28</v>
      </c>
      <c r="BQ68" s="25">
        <v>6.44</v>
      </c>
      <c r="BR68" s="25"/>
      <c r="BS68" s="25">
        <v>8.7100000000000009</v>
      </c>
      <c r="BT68" s="25">
        <v>8.42</v>
      </c>
      <c r="BU68" s="25">
        <v>8.6300000000000008</v>
      </c>
      <c r="BV68" s="25">
        <v>8.4499999999999993</v>
      </c>
      <c r="BW68" s="25">
        <v>8.43</v>
      </c>
      <c r="BX68" s="25">
        <v>8.49</v>
      </c>
      <c r="BY68" s="25"/>
    </row>
    <row r="69" spans="1:77" x14ac:dyDescent="0.25">
      <c r="A69" s="24">
        <v>45198</v>
      </c>
      <c r="B69" s="25">
        <v>4.82</v>
      </c>
      <c r="C69" s="25">
        <v>67.5</v>
      </c>
      <c r="D69" s="25">
        <v>67.599999999999994</v>
      </c>
      <c r="E69" s="25">
        <v>68</v>
      </c>
      <c r="F69" s="25">
        <v>67.599999999999994</v>
      </c>
      <c r="G69" s="25">
        <v>67.5</v>
      </c>
      <c r="H69" s="25">
        <v>69.430000000000007</v>
      </c>
      <c r="I69" s="25">
        <v>68</v>
      </c>
      <c r="J69" s="25">
        <v>66.67</v>
      </c>
      <c r="K69" s="25">
        <v>0.41</v>
      </c>
      <c r="L69" s="25">
        <v>0.41</v>
      </c>
      <c r="M69" s="25">
        <v>0.41</v>
      </c>
      <c r="N69" s="25">
        <v>0.41</v>
      </c>
      <c r="O69" s="25">
        <v>0.41</v>
      </c>
      <c r="P69" s="25">
        <v>0.42</v>
      </c>
      <c r="Q69" s="25">
        <v>0.41</v>
      </c>
      <c r="R69" s="25">
        <v>0.4</v>
      </c>
      <c r="S69" s="25">
        <v>198.75</v>
      </c>
      <c r="T69" s="25">
        <v>198</v>
      </c>
      <c r="U69" s="25">
        <v>187.59</v>
      </c>
      <c r="V69" s="25">
        <v>223</v>
      </c>
      <c r="W69" s="25">
        <v>200</v>
      </c>
      <c r="X69" s="25">
        <v>193</v>
      </c>
      <c r="Y69" s="25">
        <v>242.5</v>
      </c>
      <c r="Z69" s="25">
        <v>204.8</v>
      </c>
      <c r="AA69" s="25">
        <v>196.25</v>
      </c>
      <c r="AB69" s="25">
        <v>198.5</v>
      </c>
      <c r="AC69" s="25">
        <v>187.5</v>
      </c>
      <c r="AD69" s="25">
        <v>1.64</v>
      </c>
      <c r="AE69" s="25">
        <v>1.63</v>
      </c>
      <c r="AF69" s="25">
        <v>1.55</v>
      </c>
      <c r="AG69" s="25">
        <v>1.84</v>
      </c>
      <c r="AH69" s="25">
        <v>1.65</v>
      </c>
      <c r="AI69" s="25">
        <v>1.59</v>
      </c>
      <c r="AJ69" s="25">
        <v>2</v>
      </c>
      <c r="AK69" s="25">
        <v>1.69</v>
      </c>
      <c r="AL69" s="25">
        <v>1.62</v>
      </c>
      <c r="AM69" s="25">
        <v>1.64</v>
      </c>
      <c r="AN69" s="25">
        <v>1.55</v>
      </c>
      <c r="AO69" s="25"/>
      <c r="AP69" s="25">
        <v>69.67</v>
      </c>
      <c r="AQ69" s="25">
        <v>83.25</v>
      </c>
      <c r="AR69" s="25">
        <v>65</v>
      </c>
      <c r="AS69" s="25">
        <v>70.5</v>
      </c>
      <c r="AT69" s="25">
        <v>66.25</v>
      </c>
      <c r="AU69" s="25">
        <v>65</v>
      </c>
      <c r="AV69" s="25">
        <v>78</v>
      </c>
      <c r="AW69" s="25"/>
      <c r="AX69" s="25">
        <v>1.72</v>
      </c>
      <c r="AY69" s="25">
        <v>2.06</v>
      </c>
      <c r="AZ69" s="25">
        <v>1.61</v>
      </c>
      <c r="BA69" s="25">
        <v>1.74</v>
      </c>
      <c r="BB69" s="25">
        <v>1.64</v>
      </c>
      <c r="BC69" s="25">
        <v>1.61</v>
      </c>
      <c r="BD69" s="25">
        <v>1.93</v>
      </c>
      <c r="BE69" s="25">
        <v>2.39</v>
      </c>
      <c r="BF69" s="25">
        <v>2.2599999999999998</v>
      </c>
      <c r="BG69" s="25">
        <v>2.2799999999999998</v>
      </c>
      <c r="BH69" s="25">
        <v>2.2799999999999998</v>
      </c>
      <c r="BI69" s="25">
        <v>2.2200000000000002</v>
      </c>
      <c r="BJ69" s="25">
        <v>2.27</v>
      </c>
      <c r="BK69" s="25"/>
      <c r="BL69" s="25">
        <v>6.8</v>
      </c>
      <c r="BM69" s="25">
        <v>6.44</v>
      </c>
      <c r="BN69" s="25">
        <v>6.5</v>
      </c>
      <c r="BO69" s="25">
        <v>6.5</v>
      </c>
      <c r="BP69" s="25">
        <v>6.33</v>
      </c>
      <c r="BQ69" s="25">
        <v>6.47</v>
      </c>
      <c r="BR69" s="25"/>
      <c r="BS69" s="25">
        <v>8.85</v>
      </c>
      <c r="BT69" s="25">
        <v>8.4</v>
      </c>
      <c r="BU69" s="25">
        <v>8.75</v>
      </c>
      <c r="BV69" s="25">
        <v>8.5</v>
      </c>
      <c r="BW69" s="25">
        <v>8.44</v>
      </c>
      <c r="BX69" s="25">
        <v>8.52</v>
      </c>
      <c r="BY69" s="25"/>
    </row>
    <row r="70" spans="1:77" x14ac:dyDescent="0.25">
      <c r="A70" s="24">
        <v>45205</v>
      </c>
      <c r="B70" s="25">
        <v>4.82</v>
      </c>
      <c r="C70" s="25">
        <v>67.13</v>
      </c>
      <c r="D70" s="25">
        <v>67</v>
      </c>
      <c r="E70" s="25">
        <v>68</v>
      </c>
      <c r="F70" s="25">
        <v>67</v>
      </c>
      <c r="G70" s="25">
        <v>67.5</v>
      </c>
      <c r="H70" s="25">
        <v>67.5</v>
      </c>
      <c r="I70" s="25">
        <v>67.5</v>
      </c>
      <c r="J70" s="25">
        <v>65</v>
      </c>
      <c r="K70" s="25">
        <v>0.4</v>
      </c>
      <c r="L70" s="25">
        <v>0.4</v>
      </c>
      <c r="M70" s="25">
        <v>0.41</v>
      </c>
      <c r="N70" s="25">
        <v>0.4</v>
      </c>
      <c r="O70" s="25">
        <v>0.41</v>
      </c>
      <c r="P70" s="25">
        <v>0.41</v>
      </c>
      <c r="Q70" s="25">
        <v>0.41</v>
      </c>
      <c r="R70" s="25">
        <v>0.39</v>
      </c>
      <c r="S70" s="25">
        <v>200</v>
      </c>
      <c r="T70" s="25">
        <v>188</v>
      </c>
      <c r="U70" s="25">
        <v>185.32</v>
      </c>
      <c r="V70" s="25">
        <v>225.5</v>
      </c>
      <c r="W70" s="25">
        <v>187.5</v>
      </c>
      <c r="X70" s="25">
        <v>187</v>
      </c>
      <c r="Y70" s="25">
        <v>237.5</v>
      </c>
      <c r="Z70" s="25">
        <v>206.33</v>
      </c>
      <c r="AA70" s="25">
        <v>187.5</v>
      </c>
      <c r="AB70" s="25">
        <v>193.67</v>
      </c>
      <c r="AC70" s="25">
        <v>186.75</v>
      </c>
      <c r="AD70" s="25">
        <v>1.65</v>
      </c>
      <c r="AE70" s="25">
        <v>1.55</v>
      </c>
      <c r="AF70" s="25">
        <v>1.53</v>
      </c>
      <c r="AG70" s="25">
        <v>1.86</v>
      </c>
      <c r="AH70" s="25">
        <v>1.55</v>
      </c>
      <c r="AI70" s="25">
        <v>1.54</v>
      </c>
      <c r="AJ70" s="25">
        <v>1.96</v>
      </c>
      <c r="AK70" s="25">
        <v>1.7</v>
      </c>
      <c r="AL70" s="25">
        <v>1.55</v>
      </c>
      <c r="AM70" s="25">
        <v>1.6</v>
      </c>
      <c r="AN70" s="25">
        <v>1.54</v>
      </c>
      <c r="AO70" s="25">
        <v>70</v>
      </c>
      <c r="AP70" s="25">
        <v>67.33</v>
      </c>
      <c r="AQ70" s="25">
        <v>83.6</v>
      </c>
      <c r="AR70" s="25">
        <v>65</v>
      </c>
      <c r="AS70" s="25">
        <v>70</v>
      </c>
      <c r="AT70" s="25">
        <v>68</v>
      </c>
      <c r="AU70" s="25">
        <v>65</v>
      </c>
      <c r="AV70" s="25">
        <v>77</v>
      </c>
      <c r="AW70" s="25">
        <v>1.73</v>
      </c>
      <c r="AX70" s="25">
        <v>1.67</v>
      </c>
      <c r="AY70" s="25">
        <v>2.0699999999999998</v>
      </c>
      <c r="AZ70" s="25">
        <v>1.61</v>
      </c>
      <c r="BA70" s="25">
        <v>1.73</v>
      </c>
      <c r="BB70" s="25">
        <v>1.68</v>
      </c>
      <c r="BC70" s="25">
        <v>1.61</v>
      </c>
      <c r="BD70" s="25">
        <v>1.91</v>
      </c>
      <c r="BE70" s="25">
        <v>2.39</v>
      </c>
      <c r="BF70" s="25">
        <v>2.2799999999999998</v>
      </c>
      <c r="BG70" s="25">
        <v>2.27</v>
      </c>
      <c r="BH70" s="25">
        <v>2.27</v>
      </c>
      <c r="BI70" s="25">
        <v>2.23</v>
      </c>
      <c r="BJ70" s="25">
        <v>2.2599999999999998</v>
      </c>
      <c r="BK70" s="25"/>
      <c r="BL70" s="25">
        <v>6.8</v>
      </c>
      <c r="BM70" s="25">
        <v>6.5</v>
      </c>
      <c r="BN70" s="25">
        <v>6.48</v>
      </c>
      <c r="BO70" s="25">
        <v>6.46</v>
      </c>
      <c r="BP70" s="25">
        <v>6.35</v>
      </c>
      <c r="BQ70" s="25">
        <v>6.43</v>
      </c>
      <c r="BR70" s="25"/>
      <c r="BS70" s="25">
        <v>8.7799999999999994</v>
      </c>
      <c r="BT70" s="25">
        <v>8.43</v>
      </c>
      <c r="BU70" s="25">
        <v>8.75</v>
      </c>
      <c r="BV70" s="25">
        <v>8.4</v>
      </c>
      <c r="BW70" s="25">
        <v>8.4600000000000009</v>
      </c>
      <c r="BX70" s="25">
        <v>8.44</v>
      </c>
      <c r="BY70" s="25" t="s">
        <v>57</v>
      </c>
    </row>
    <row r="71" spans="1:77" x14ac:dyDescent="0.25">
      <c r="A71" s="24">
        <v>45212</v>
      </c>
      <c r="B71" s="25">
        <v>4.8</v>
      </c>
      <c r="C71" s="25">
        <v>63</v>
      </c>
      <c r="D71" s="25">
        <v>63.82</v>
      </c>
      <c r="E71" s="25">
        <v>65</v>
      </c>
      <c r="F71" s="25">
        <v>65.8</v>
      </c>
      <c r="G71" s="25">
        <v>67.5</v>
      </c>
      <c r="H71" s="25">
        <v>64.38</v>
      </c>
      <c r="I71" s="25">
        <v>60.75</v>
      </c>
      <c r="J71" s="25">
        <v>65</v>
      </c>
      <c r="K71" s="25">
        <v>0.38</v>
      </c>
      <c r="L71" s="25">
        <v>0.38</v>
      </c>
      <c r="M71" s="25">
        <v>0.39</v>
      </c>
      <c r="N71" s="25">
        <v>0.39</v>
      </c>
      <c r="O71" s="25">
        <v>0.41</v>
      </c>
      <c r="P71" s="25">
        <v>0.39</v>
      </c>
      <c r="Q71" s="25">
        <v>0.36</v>
      </c>
      <c r="R71" s="25">
        <v>0.39</v>
      </c>
      <c r="S71" s="25">
        <v>195.2</v>
      </c>
      <c r="T71" s="25">
        <v>192.17</v>
      </c>
      <c r="U71" s="25">
        <v>182.12</v>
      </c>
      <c r="V71" s="25">
        <v>225.17</v>
      </c>
      <c r="W71" s="25">
        <v>195</v>
      </c>
      <c r="X71" s="25">
        <v>188</v>
      </c>
      <c r="Y71" s="25">
        <v>237.5</v>
      </c>
      <c r="Z71" s="25">
        <v>202.86</v>
      </c>
      <c r="AA71" s="25">
        <v>191</v>
      </c>
      <c r="AB71" s="25">
        <v>189.8</v>
      </c>
      <c r="AC71" s="25">
        <v>185.5</v>
      </c>
      <c r="AD71" s="25">
        <v>1.61</v>
      </c>
      <c r="AE71" s="25">
        <v>1.59</v>
      </c>
      <c r="AF71" s="25">
        <v>1.5</v>
      </c>
      <c r="AG71" s="25">
        <v>1.86</v>
      </c>
      <c r="AH71" s="25">
        <v>1.61</v>
      </c>
      <c r="AI71" s="25">
        <v>1.55</v>
      </c>
      <c r="AJ71" s="25">
        <v>1.96</v>
      </c>
      <c r="AK71" s="25">
        <v>1.67</v>
      </c>
      <c r="AL71" s="25">
        <v>1.58</v>
      </c>
      <c r="AM71" s="25">
        <v>1.57</v>
      </c>
      <c r="AN71" s="25">
        <v>1.53</v>
      </c>
      <c r="AO71" s="25"/>
      <c r="AP71" s="25">
        <v>65</v>
      </c>
      <c r="AQ71" s="25">
        <v>83.2</v>
      </c>
      <c r="AR71" s="25"/>
      <c r="AS71" s="25">
        <v>71</v>
      </c>
      <c r="AT71" s="25">
        <v>68.400000000000006</v>
      </c>
      <c r="AU71" s="25"/>
      <c r="AV71" s="25">
        <v>75.5</v>
      </c>
      <c r="AW71" s="25"/>
      <c r="AX71" s="25">
        <v>1.61</v>
      </c>
      <c r="AY71" s="25">
        <v>2.06</v>
      </c>
      <c r="AZ71" s="25"/>
      <c r="BA71" s="25">
        <v>1.76</v>
      </c>
      <c r="BB71" s="25">
        <v>1.69</v>
      </c>
      <c r="BC71" s="25"/>
      <c r="BD71" s="25">
        <v>1.87</v>
      </c>
      <c r="BE71" s="25">
        <v>2.36</v>
      </c>
      <c r="BF71" s="25">
        <v>2.17</v>
      </c>
      <c r="BG71" s="25">
        <v>2.21</v>
      </c>
      <c r="BH71" s="25">
        <v>2.2200000000000002</v>
      </c>
      <c r="BI71" s="25">
        <v>2.19</v>
      </c>
      <c r="BJ71" s="25">
        <v>2.27</v>
      </c>
      <c r="BK71" s="25"/>
      <c r="BL71" s="25">
        <v>6.72</v>
      </c>
      <c r="BM71" s="25">
        <v>6.18</v>
      </c>
      <c r="BN71" s="25">
        <v>6.3</v>
      </c>
      <c r="BO71" s="25">
        <v>6.31</v>
      </c>
      <c r="BP71" s="25">
        <v>6.25</v>
      </c>
      <c r="BQ71" s="25">
        <v>6.47</v>
      </c>
      <c r="BR71" s="25"/>
      <c r="BS71" s="25">
        <v>8.6999999999999993</v>
      </c>
      <c r="BT71" s="25">
        <v>8.06</v>
      </c>
      <c r="BU71" s="25">
        <v>8.5500000000000007</v>
      </c>
      <c r="BV71" s="25">
        <v>8.25</v>
      </c>
      <c r="BW71" s="25">
        <v>8.31</v>
      </c>
      <c r="BX71" s="25">
        <v>8.4</v>
      </c>
      <c r="BY71" s="25"/>
    </row>
    <row r="72" spans="1:77" x14ac:dyDescent="0.25">
      <c r="A72" s="24">
        <v>45219</v>
      </c>
      <c r="B72" s="25">
        <v>4.8</v>
      </c>
      <c r="C72" s="25">
        <v>61.25</v>
      </c>
      <c r="D72" s="25">
        <v>60.14</v>
      </c>
      <c r="E72" s="25">
        <v>70</v>
      </c>
      <c r="F72" s="25">
        <v>58</v>
      </c>
      <c r="G72" s="25">
        <v>63</v>
      </c>
      <c r="H72" s="25">
        <v>60.4</v>
      </c>
      <c r="I72" s="25">
        <v>58.25</v>
      </c>
      <c r="J72" s="25">
        <v>65</v>
      </c>
      <c r="K72" s="25">
        <v>0.37</v>
      </c>
      <c r="L72" s="25">
        <v>0.36</v>
      </c>
      <c r="M72" s="25">
        <v>0.42</v>
      </c>
      <c r="N72" s="25">
        <v>0.35</v>
      </c>
      <c r="O72" s="25">
        <v>0.38</v>
      </c>
      <c r="P72" s="25">
        <v>0.36</v>
      </c>
      <c r="Q72" s="25">
        <v>0.35</v>
      </c>
      <c r="R72" s="25">
        <v>0.39</v>
      </c>
      <c r="S72" s="25">
        <v>192.4</v>
      </c>
      <c r="T72" s="25">
        <v>183.25</v>
      </c>
      <c r="U72" s="25">
        <v>181.54</v>
      </c>
      <c r="V72" s="25">
        <v>228.33</v>
      </c>
      <c r="W72" s="25">
        <v>188.75</v>
      </c>
      <c r="X72" s="25">
        <v>186.6</v>
      </c>
      <c r="Y72" s="25">
        <v>226.67</v>
      </c>
      <c r="Z72" s="25">
        <v>204</v>
      </c>
      <c r="AA72" s="25">
        <v>182.5</v>
      </c>
      <c r="AB72" s="25">
        <v>191.5</v>
      </c>
      <c r="AC72" s="25">
        <v>185.5</v>
      </c>
      <c r="AD72" s="25">
        <v>1.59</v>
      </c>
      <c r="AE72" s="25">
        <v>1.51</v>
      </c>
      <c r="AF72" s="25">
        <v>1.5</v>
      </c>
      <c r="AG72" s="25">
        <v>1.88</v>
      </c>
      <c r="AH72" s="25">
        <v>1.56</v>
      </c>
      <c r="AI72" s="25">
        <v>1.54</v>
      </c>
      <c r="AJ72" s="25">
        <v>1.87</v>
      </c>
      <c r="AK72" s="25">
        <v>1.68</v>
      </c>
      <c r="AL72" s="25">
        <v>1.51</v>
      </c>
      <c r="AM72" s="25">
        <v>1.58</v>
      </c>
      <c r="AN72" s="25">
        <v>1.53</v>
      </c>
      <c r="AO72" s="25"/>
      <c r="AP72" s="25">
        <v>58.33</v>
      </c>
      <c r="AQ72" s="25">
        <v>86.4</v>
      </c>
      <c r="AR72" s="25">
        <v>68</v>
      </c>
      <c r="AS72" s="25">
        <v>68.5</v>
      </c>
      <c r="AT72" s="25">
        <v>71.75</v>
      </c>
      <c r="AU72" s="25">
        <v>68</v>
      </c>
      <c r="AV72" s="25">
        <v>75.5</v>
      </c>
      <c r="AW72" s="25"/>
      <c r="AX72" s="25">
        <v>1.44</v>
      </c>
      <c r="AY72" s="25">
        <v>2.14</v>
      </c>
      <c r="AZ72" s="25">
        <v>1.68</v>
      </c>
      <c r="BA72" s="25">
        <v>1.7</v>
      </c>
      <c r="BB72" s="25">
        <v>1.78</v>
      </c>
      <c r="BC72" s="25">
        <v>1.68</v>
      </c>
      <c r="BD72" s="25">
        <v>1.87</v>
      </c>
      <c r="BE72" s="25">
        <v>2.36</v>
      </c>
      <c r="BF72" s="25">
        <v>2.13</v>
      </c>
      <c r="BG72" s="25">
        <v>2.17</v>
      </c>
      <c r="BH72" s="25">
        <v>2.16</v>
      </c>
      <c r="BI72" s="25">
        <v>2.1800000000000002</v>
      </c>
      <c r="BJ72" s="25">
        <v>2.16</v>
      </c>
      <c r="BK72" s="25"/>
      <c r="BL72" s="25">
        <v>6.72</v>
      </c>
      <c r="BM72" s="25">
        <v>6.06</v>
      </c>
      <c r="BN72" s="25">
        <v>6.18</v>
      </c>
      <c r="BO72" s="25">
        <v>6.15</v>
      </c>
      <c r="BP72" s="25">
        <v>6.21</v>
      </c>
      <c r="BQ72" s="25">
        <v>6.15</v>
      </c>
      <c r="BR72" s="25"/>
      <c r="BS72" s="25">
        <v>8.6300000000000008</v>
      </c>
      <c r="BT72" s="25">
        <v>7.92</v>
      </c>
      <c r="BU72" s="25">
        <v>8.48</v>
      </c>
      <c r="BV72" s="25">
        <v>8.0399999999999991</v>
      </c>
      <c r="BW72" s="25">
        <v>8.25</v>
      </c>
      <c r="BX72" s="25">
        <v>8.08</v>
      </c>
      <c r="BY72" s="25" t="s">
        <v>57</v>
      </c>
    </row>
    <row r="73" spans="1:77" x14ac:dyDescent="0.25">
      <c r="A73" s="24">
        <v>45226</v>
      </c>
      <c r="B73" s="25">
        <v>4.72</v>
      </c>
      <c r="C73" s="25">
        <v>60.25</v>
      </c>
      <c r="D73" s="25">
        <v>58.43</v>
      </c>
      <c r="E73" s="25">
        <v>70</v>
      </c>
      <c r="F73" s="25">
        <v>56.5</v>
      </c>
      <c r="G73" s="25">
        <v>57</v>
      </c>
      <c r="H73" s="25">
        <v>61.4</v>
      </c>
      <c r="I73" s="25">
        <v>58.75</v>
      </c>
      <c r="J73" s="25">
        <v>60</v>
      </c>
      <c r="K73" s="25">
        <v>0.36</v>
      </c>
      <c r="L73" s="25">
        <v>0.35</v>
      </c>
      <c r="M73" s="25">
        <v>0.42</v>
      </c>
      <c r="N73" s="25">
        <v>0.34</v>
      </c>
      <c r="O73" s="25">
        <v>0.34</v>
      </c>
      <c r="P73" s="25">
        <v>0.37</v>
      </c>
      <c r="Q73" s="25">
        <v>0.35</v>
      </c>
      <c r="R73" s="25">
        <v>0.36</v>
      </c>
      <c r="S73" s="25">
        <v>198.75</v>
      </c>
      <c r="T73" s="25">
        <v>185</v>
      </c>
      <c r="U73" s="25">
        <v>184.43</v>
      </c>
      <c r="V73" s="25">
        <v>233.6</v>
      </c>
      <c r="W73" s="25">
        <v>188.75</v>
      </c>
      <c r="X73" s="25">
        <v>188</v>
      </c>
      <c r="Y73" s="25">
        <v>228.33</v>
      </c>
      <c r="Z73" s="25">
        <v>206.43</v>
      </c>
      <c r="AA73" s="25">
        <v>187.5</v>
      </c>
      <c r="AB73" s="25">
        <v>191.83</v>
      </c>
      <c r="AC73" s="25">
        <v>188</v>
      </c>
      <c r="AD73" s="25">
        <v>1.64</v>
      </c>
      <c r="AE73" s="25">
        <v>1.53</v>
      </c>
      <c r="AF73" s="25">
        <v>1.52</v>
      </c>
      <c r="AG73" s="25">
        <v>1.93</v>
      </c>
      <c r="AH73" s="25">
        <v>1.56</v>
      </c>
      <c r="AI73" s="25">
        <v>1.55</v>
      </c>
      <c r="AJ73" s="25">
        <v>1.88</v>
      </c>
      <c r="AK73" s="25">
        <v>1.7</v>
      </c>
      <c r="AL73" s="25">
        <v>1.55</v>
      </c>
      <c r="AM73" s="25">
        <v>1.58</v>
      </c>
      <c r="AN73" s="25">
        <v>1.55</v>
      </c>
      <c r="AO73" s="25">
        <v>65</v>
      </c>
      <c r="AP73" s="25">
        <v>59.33</v>
      </c>
      <c r="AQ73" s="25">
        <v>85.4</v>
      </c>
      <c r="AR73" s="25">
        <v>68</v>
      </c>
      <c r="AS73" s="25">
        <v>68.5</v>
      </c>
      <c r="AT73" s="25">
        <v>71</v>
      </c>
      <c r="AU73" s="25">
        <v>68</v>
      </c>
      <c r="AV73" s="25">
        <v>74.5</v>
      </c>
      <c r="AW73" s="25">
        <v>1.61</v>
      </c>
      <c r="AX73" s="25">
        <v>1.47</v>
      </c>
      <c r="AY73" s="25">
        <v>2.11</v>
      </c>
      <c r="AZ73" s="25">
        <v>1.68</v>
      </c>
      <c r="BA73" s="25">
        <v>1.7</v>
      </c>
      <c r="BB73" s="25">
        <v>1.76</v>
      </c>
      <c r="BC73" s="25">
        <v>1.68</v>
      </c>
      <c r="BD73" s="25">
        <v>1.84</v>
      </c>
      <c r="BE73" s="25">
        <v>2.33</v>
      </c>
      <c r="BF73" s="25">
        <v>2.0699999999999998</v>
      </c>
      <c r="BG73" s="25">
        <v>2.06</v>
      </c>
      <c r="BH73" s="25">
        <v>2.15</v>
      </c>
      <c r="BI73" s="25">
        <v>2.11</v>
      </c>
      <c r="BJ73" s="25">
        <v>2.14</v>
      </c>
      <c r="BK73" s="25"/>
      <c r="BL73" s="25">
        <v>6.63</v>
      </c>
      <c r="BM73" s="25">
        <v>5.89</v>
      </c>
      <c r="BN73" s="25">
        <v>5.86</v>
      </c>
      <c r="BO73" s="25">
        <v>6.12</v>
      </c>
      <c r="BP73" s="25">
        <v>6.02</v>
      </c>
      <c r="BQ73" s="25">
        <v>6.08</v>
      </c>
      <c r="BR73" s="25"/>
      <c r="BS73" s="25">
        <v>8.56</v>
      </c>
      <c r="BT73" s="25">
        <v>7.76</v>
      </c>
      <c r="BU73" s="25">
        <v>8.2100000000000009</v>
      </c>
      <c r="BV73" s="25">
        <v>8.01</v>
      </c>
      <c r="BW73" s="25">
        <v>8.09</v>
      </c>
      <c r="BX73" s="25">
        <v>8.01</v>
      </c>
      <c r="BY73" s="25" t="s">
        <v>57</v>
      </c>
    </row>
    <row r="74" spans="1:77" x14ac:dyDescent="0.25">
      <c r="A74" s="24">
        <v>45233</v>
      </c>
      <c r="B74" s="25">
        <v>4.62</v>
      </c>
      <c r="C74" s="25">
        <v>54.92</v>
      </c>
      <c r="D74" s="25">
        <v>55.5</v>
      </c>
      <c r="E74" s="25"/>
      <c r="F74" s="25">
        <v>54</v>
      </c>
      <c r="G74" s="25">
        <v>54</v>
      </c>
      <c r="H74" s="25">
        <v>56</v>
      </c>
      <c r="I74" s="25">
        <v>54.4</v>
      </c>
      <c r="J74" s="25">
        <v>64</v>
      </c>
      <c r="K74" s="25">
        <v>0.33</v>
      </c>
      <c r="L74" s="25">
        <v>0.33</v>
      </c>
      <c r="M74" s="25"/>
      <c r="N74" s="25">
        <v>0.32</v>
      </c>
      <c r="O74" s="25">
        <v>0.32</v>
      </c>
      <c r="P74" s="25">
        <v>0.34</v>
      </c>
      <c r="Q74" s="25">
        <v>0.33</v>
      </c>
      <c r="R74" s="25">
        <v>0.38</v>
      </c>
      <c r="S74" s="25">
        <v>204.5</v>
      </c>
      <c r="T74" s="25">
        <v>193.33</v>
      </c>
      <c r="U74" s="25">
        <v>189.29</v>
      </c>
      <c r="V74" s="25">
        <v>235</v>
      </c>
      <c r="W74" s="25">
        <v>186.25</v>
      </c>
      <c r="X74" s="25">
        <v>190</v>
      </c>
      <c r="Y74" s="25">
        <v>235</v>
      </c>
      <c r="Z74" s="25">
        <v>209.25</v>
      </c>
      <c r="AA74" s="25">
        <v>191.67</v>
      </c>
      <c r="AB74" s="25">
        <v>191.2</v>
      </c>
      <c r="AC74" s="25">
        <v>189.33</v>
      </c>
      <c r="AD74" s="25">
        <v>1.69</v>
      </c>
      <c r="AE74" s="25">
        <v>1.59</v>
      </c>
      <c r="AF74" s="25">
        <v>1.56</v>
      </c>
      <c r="AG74" s="25">
        <v>1.94</v>
      </c>
      <c r="AH74" s="25">
        <v>1.54</v>
      </c>
      <c r="AI74" s="25">
        <v>1.57</v>
      </c>
      <c r="AJ74" s="25">
        <v>1.94</v>
      </c>
      <c r="AK74" s="25">
        <v>1.73</v>
      </c>
      <c r="AL74" s="25">
        <v>1.58</v>
      </c>
      <c r="AM74" s="25">
        <v>1.58</v>
      </c>
      <c r="AN74" s="25">
        <v>1.56</v>
      </c>
      <c r="AO74" s="25"/>
      <c r="AP74" s="25">
        <v>66.67</v>
      </c>
      <c r="AQ74" s="25">
        <v>85</v>
      </c>
      <c r="AR74" s="25">
        <v>68</v>
      </c>
      <c r="AS74" s="25">
        <v>73</v>
      </c>
      <c r="AT74" s="25">
        <v>67.5</v>
      </c>
      <c r="AU74" s="25">
        <v>68</v>
      </c>
      <c r="AV74" s="25">
        <v>64.5</v>
      </c>
      <c r="AW74" s="25"/>
      <c r="AX74" s="25">
        <v>1.65</v>
      </c>
      <c r="AY74" s="25">
        <v>2.1</v>
      </c>
      <c r="AZ74" s="25">
        <v>1.68</v>
      </c>
      <c r="BA74" s="25">
        <v>1.81</v>
      </c>
      <c r="BB74" s="25">
        <v>1.67</v>
      </c>
      <c r="BC74" s="25">
        <v>1.68</v>
      </c>
      <c r="BD74" s="25">
        <v>1.6</v>
      </c>
      <c r="BE74" s="25">
        <v>1.96</v>
      </c>
      <c r="BF74" s="25">
        <v>1.93</v>
      </c>
      <c r="BG74" s="25">
        <v>1.98</v>
      </c>
      <c r="BH74" s="25">
        <v>1.87</v>
      </c>
      <c r="BI74" s="25">
        <v>1.9</v>
      </c>
      <c r="BJ74" s="25">
        <v>1.86</v>
      </c>
      <c r="BK74" s="25"/>
      <c r="BL74" s="25">
        <v>5.59</v>
      </c>
      <c r="BM74" s="25">
        <v>5.51</v>
      </c>
      <c r="BN74" s="25">
        <v>5.64</v>
      </c>
      <c r="BO74" s="25">
        <v>5.32</v>
      </c>
      <c r="BP74" s="25">
        <v>5.43</v>
      </c>
      <c r="BQ74" s="25">
        <v>5.29</v>
      </c>
      <c r="BR74" s="25"/>
      <c r="BS74" s="25">
        <v>7.52</v>
      </c>
      <c r="BT74" s="25">
        <v>7.4</v>
      </c>
      <c r="BU74" s="25" t="s">
        <v>57</v>
      </c>
      <c r="BV74" s="25">
        <v>7.21</v>
      </c>
      <c r="BW74" s="25">
        <v>7.5</v>
      </c>
      <c r="BX74" s="25">
        <v>7.2</v>
      </c>
      <c r="BY74" s="25" t="s">
        <v>57</v>
      </c>
    </row>
    <row r="75" spans="1:77" x14ac:dyDescent="0.25">
      <c r="A75" s="24">
        <v>45240</v>
      </c>
      <c r="B75" s="25">
        <v>4.5999999999999996</v>
      </c>
      <c r="C75" s="25">
        <v>54.75</v>
      </c>
      <c r="D75" s="25">
        <v>55.14</v>
      </c>
      <c r="E75" s="25">
        <v>57</v>
      </c>
      <c r="F75" s="25">
        <v>53.67</v>
      </c>
      <c r="G75" s="25">
        <v>54</v>
      </c>
      <c r="H75" s="25">
        <v>55.5</v>
      </c>
      <c r="I75" s="25">
        <v>53.5</v>
      </c>
      <c r="J75" s="25">
        <v>53</v>
      </c>
      <c r="K75" s="25">
        <v>0.33</v>
      </c>
      <c r="L75" s="25">
        <v>0.33</v>
      </c>
      <c r="M75" s="25">
        <v>0.34</v>
      </c>
      <c r="N75" s="25">
        <v>0.32</v>
      </c>
      <c r="O75" s="25">
        <v>0.32</v>
      </c>
      <c r="P75" s="25">
        <v>0.33</v>
      </c>
      <c r="Q75" s="25">
        <v>0.32</v>
      </c>
      <c r="R75" s="25">
        <v>0.32</v>
      </c>
      <c r="S75" s="25">
        <v>209</v>
      </c>
      <c r="T75" s="25">
        <v>203.75</v>
      </c>
      <c r="U75" s="25">
        <v>194.4</v>
      </c>
      <c r="V75" s="25">
        <v>231.25</v>
      </c>
      <c r="W75" s="25">
        <v>195</v>
      </c>
      <c r="X75" s="25">
        <v>190</v>
      </c>
      <c r="Y75" s="25">
        <v>235</v>
      </c>
      <c r="Z75" s="25">
        <v>213.4</v>
      </c>
      <c r="AA75" s="25">
        <v>203.75</v>
      </c>
      <c r="AB75" s="25">
        <v>192</v>
      </c>
      <c r="AC75" s="25">
        <v>189.25</v>
      </c>
      <c r="AD75" s="25">
        <v>1.72</v>
      </c>
      <c r="AE75" s="25">
        <v>1.68</v>
      </c>
      <c r="AF75" s="25">
        <v>1.6</v>
      </c>
      <c r="AG75" s="25">
        <v>1.91</v>
      </c>
      <c r="AH75" s="25">
        <v>1.61</v>
      </c>
      <c r="AI75" s="25">
        <v>1.57</v>
      </c>
      <c r="AJ75" s="25">
        <v>1.94</v>
      </c>
      <c r="AK75" s="25">
        <v>1.76</v>
      </c>
      <c r="AL75" s="25">
        <v>1.68</v>
      </c>
      <c r="AM75" s="25">
        <v>1.58</v>
      </c>
      <c r="AN75" s="25">
        <v>1.56</v>
      </c>
      <c r="AO75" s="25">
        <v>84</v>
      </c>
      <c r="AP75" s="25">
        <v>57.5</v>
      </c>
      <c r="AQ75" s="25">
        <v>82.5</v>
      </c>
      <c r="AR75" s="25">
        <v>68</v>
      </c>
      <c r="AS75" s="25">
        <v>75</v>
      </c>
      <c r="AT75" s="25">
        <v>73.5</v>
      </c>
      <c r="AU75" s="25">
        <v>68</v>
      </c>
      <c r="AV75" s="25">
        <v>69.5</v>
      </c>
      <c r="AW75" s="25">
        <v>2.08</v>
      </c>
      <c r="AX75" s="25">
        <v>1.42</v>
      </c>
      <c r="AY75" s="25">
        <v>2.04</v>
      </c>
      <c r="AZ75" s="25">
        <v>1.68</v>
      </c>
      <c r="BA75" s="25">
        <v>1.86</v>
      </c>
      <c r="BB75" s="25">
        <v>1.82</v>
      </c>
      <c r="BC75" s="25">
        <v>1.68</v>
      </c>
      <c r="BD75" s="25">
        <v>1.72</v>
      </c>
      <c r="BE75" s="25">
        <v>1.9</v>
      </c>
      <c r="BF75" s="25">
        <v>1.86</v>
      </c>
      <c r="BG75" s="25">
        <v>1.77</v>
      </c>
      <c r="BH75" s="25">
        <v>1.75</v>
      </c>
      <c r="BI75" s="25">
        <v>1.81</v>
      </c>
      <c r="BJ75" s="25">
        <v>1.74</v>
      </c>
      <c r="BK75" s="25"/>
      <c r="BL75" s="25">
        <v>5.42</v>
      </c>
      <c r="BM75" s="25">
        <v>5.29</v>
      </c>
      <c r="BN75" s="25">
        <v>5.05</v>
      </c>
      <c r="BO75" s="25">
        <v>4.99</v>
      </c>
      <c r="BP75" s="25">
        <v>5.14</v>
      </c>
      <c r="BQ75" s="25">
        <v>4.96</v>
      </c>
      <c r="BR75" s="25"/>
      <c r="BS75" s="25">
        <v>7.42</v>
      </c>
      <c r="BT75" s="25">
        <v>7.22</v>
      </c>
      <c r="BU75" s="25">
        <v>7.3</v>
      </c>
      <c r="BV75" s="25">
        <v>6.88</v>
      </c>
      <c r="BW75" s="25">
        <v>7.23</v>
      </c>
      <c r="BX75" s="25">
        <v>6.86</v>
      </c>
      <c r="BY75" s="25" t="s">
        <v>57</v>
      </c>
    </row>
    <row r="76" spans="1:77" x14ac:dyDescent="0.25">
      <c r="A76" s="24">
        <v>45247</v>
      </c>
      <c r="B76" s="25">
        <v>4.57</v>
      </c>
      <c r="C76" s="25">
        <v>55.08</v>
      </c>
      <c r="D76" s="25">
        <v>55.38</v>
      </c>
      <c r="E76" s="25">
        <v>57</v>
      </c>
      <c r="F76" s="25">
        <v>54</v>
      </c>
      <c r="G76" s="25">
        <v>54</v>
      </c>
      <c r="H76" s="25">
        <v>56.25</v>
      </c>
      <c r="I76" s="25">
        <v>54.17</v>
      </c>
      <c r="J76" s="25">
        <v>53</v>
      </c>
      <c r="K76" s="25">
        <v>0.33</v>
      </c>
      <c r="L76" s="25">
        <v>0.33</v>
      </c>
      <c r="M76" s="25">
        <v>0.34</v>
      </c>
      <c r="N76" s="25">
        <v>0.32</v>
      </c>
      <c r="O76" s="25">
        <v>0.32</v>
      </c>
      <c r="P76" s="25">
        <v>0.34</v>
      </c>
      <c r="Q76" s="25">
        <v>0.33</v>
      </c>
      <c r="R76" s="25">
        <v>0.32</v>
      </c>
      <c r="S76" s="25">
        <v>218.33</v>
      </c>
      <c r="T76" s="25">
        <v>203.75</v>
      </c>
      <c r="U76" s="25">
        <v>199.21</v>
      </c>
      <c r="V76" s="25">
        <v>241.4</v>
      </c>
      <c r="W76" s="25">
        <v>197.5</v>
      </c>
      <c r="X76" s="25">
        <v>202</v>
      </c>
      <c r="Y76" s="25">
        <v>238.33</v>
      </c>
      <c r="Z76" s="25">
        <v>225</v>
      </c>
      <c r="AA76" s="25">
        <v>206.25</v>
      </c>
      <c r="AB76" s="25">
        <v>199</v>
      </c>
      <c r="AC76" s="25">
        <v>195.75</v>
      </c>
      <c r="AD76" s="25">
        <v>1.8</v>
      </c>
      <c r="AE76" s="25">
        <v>1.68</v>
      </c>
      <c r="AF76" s="25">
        <v>1.64</v>
      </c>
      <c r="AG76" s="25">
        <v>1.99</v>
      </c>
      <c r="AH76" s="25">
        <v>1.63</v>
      </c>
      <c r="AI76" s="25">
        <v>1.67</v>
      </c>
      <c r="AJ76" s="25">
        <v>1.97</v>
      </c>
      <c r="AK76" s="25">
        <v>1.86</v>
      </c>
      <c r="AL76" s="25">
        <v>1.7</v>
      </c>
      <c r="AM76" s="25">
        <v>1.64</v>
      </c>
      <c r="AN76" s="25">
        <v>1.61</v>
      </c>
      <c r="AO76" s="25"/>
      <c r="AP76" s="25">
        <v>75</v>
      </c>
      <c r="AQ76" s="25">
        <v>84</v>
      </c>
      <c r="AR76" s="25">
        <v>75</v>
      </c>
      <c r="AS76" s="25">
        <v>77.5</v>
      </c>
      <c r="AT76" s="25">
        <v>73.2</v>
      </c>
      <c r="AU76" s="25">
        <v>78</v>
      </c>
      <c r="AV76" s="25">
        <v>72.5</v>
      </c>
      <c r="AW76" s="25"/>
      <c r="AX76" s="25">
        <v>1.86</v>
      </c>
      <c r="AY76" s="25">
        <v>2.08</v>
      </c>
      <c r="AZ76" s="25">
        <v>1.86</v>
      </c>
      <c r="BA76" s="25">
        <v>1.92</v>
      </c>
      <c r="BB76" s="25">
        <v>1.81</v>
      </c>
      <c r="BC76" s="25">
        <v>1.93</v>
      </c>
      <c r="BD76" s="25">
        <v>1.79</v>
      </c>
      <c r="BE76" s="25">
        <v>1.9</v>
      </c>
      <c r="BF76" s="25">
        <v>1.85</v>
      </c>
      <c r="BG76" s="25">
        <v>1.78</v>
      </c>
      <c r="BH76" s="25">
        <v>1.78</v>
      </c>
      <c r="BI76" s="25">
        <v>1.79</v>
      </c>
      <c r="BJ76" s="25">
        <v>1.77</v>
      </c>
      <c r="BK76" s="25">
        <v>1.9</v>
      </c>
      <c r="BL76" s="25">
        <v>5.4</v>
      </c>
      <c r="BM76" s="25">
        <v>5.26</v>
      </c>
      <c r="BN76" s="25">
        <v>5.08</v>
      </c>
      <c r="BO76" s="25">
        <v>5.07</v>
      </c>
      <c r="BP76" s="25">
        <v>5.0999999999999996</v>
      </c>
      <c r="BQ76" s="25">
        <v>5.04</v>
      </c>
      <c r="BR76" s="25">
        <v>5.42</v>
      </c>
      <c r="BS76" s="25">
        <v>7.43</v>
      </c>
      <c r="BT76" s="25">
        <v>7.23</v>
      </c>
      <c r="BU76" s="25">
        <v>7.41</v>
      </c>
      <c r="BV76" s="25">
        <v>7.06</v>
      </c>
      <c r="BW76" s="25">
        <v>7.3</v>
      </c>
      <c r="BX76" s="25">
        <v>7.01</v>
      </c>
      <c r="BY76" s="25">
        <v>7.35</v>
      </c>
    </row>
    <row r="77" spans="1:77" x14ac:dyDescent="0.25">
      <c r="A77" s="24">
        <v>45254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</row>
    <row r="78" spans="1:77" x14ac:dyDescent="0.25">
      <c r="A78" s="24">
        <v>45261</v>
      </c>
      <c r="B78" s="25">
        <v>4.4800000000000004</v>
      </c>
      <c r="C78" s="25">
        <v>55.2</v>
      </c>
      <c r="D78" s="25">
        <v>54.29</v>
      </c>
      <c r="E78" s="25">
        <v>56</v>
      </c>
      <c r="F78" s="25">
        <v>54</v>
      </c>
      <c r="G78" s="25">
        <v>54</v>
      </c>
      <c r="H78" s="25">
        <v>55.75</v>
      </c>
      <c r="I78" s="25">
        <v>54.25</v>
      </c>
      <c r="J78" s="25">
        <v>50</v>
      </c>
      <c r="K78" s="25">
        <v>0.33</v>
      </c>
      <c r="L78" s="25">
        <v>0.33</v>
      </c>
      <c r="M78" s="25">
        <v>0.34</v>
      </c>
      <c r="N78" s="25">
        <v>0.32</v>
      </c>
      <c r="O78" s="25">
        <v>0.32</v>
      </c>
      <c r="P78" s="25">
        <v>0.33</v>
      </c>
      <c r="Q78" s="25">
        <v>0.33</v>
      </c>
      <c r="R78" s="25">
        <v>0.3</v>
      </c>
      <c r="S78" s="25">
        <v>216</v>
      </c>
      <c r="T78" s="25">
        <v>204</v>
      </c>
      <c r="U78" s="25">
        <v>210.9</v>
      </c>
      <c r="V78" s="25">
        <v>243.33</v>
      </c>
      <c r="W78" s="25">
        <v>205</v>
      </c>
      <c r="X78" s="25">
        <v>212</v>
      </c>
      <c r="Y78" s="25">
        <v>246.67</v>
      </c>
      <c r="Z78" s="25">
        <v>227</v>
      </c>
      <c r="AA78" s="25">
        <v>210.75</v>
      </c>
      <c r="AB78" s="25">
        <v>213.2</v>
      </c>
      <c r="AC78" s="25">
        <v>198.25</v>
      </c>
      <c r="AD78" s="25">
        <v>1.78</v>
      </c>
      <c r="AE78" s="25">
        <v>1.68</v>
      </c>
      <c r="AF78" s="25">
        <v>1.74</v>
      </c>
      <c r="AG78" s="25">
        <v>2.0099999999999998</v>
      </c>
      <c r="AH78" s="25">
        <v>1.69</v>
      </c>
      <c r="AI78" s="25">
        <v>1.75</v>
      </c>
      <c r="AJ78" s="25">
        <v>2.04</v>
      </c>
      <c r="AK78" s="25">
        <v>1.87</v>
      </c>
      <c r="AL78" s="25">
        <v>1.74</v>
      </c>
      <c r="AM78" s="25">
        <v>1.76</v>
      </c>
      <c r="AN78" s="25">
        <v>1.64</v>
      </c>
      <c r="AO78" s="25"/>
      <c r="AP78" s="25">
        <v>60</v>
      </c>
      <c r="AQ78" s="25">
        <v>81.5</v>
      </c>
      <c r="AR78" s="25">
        <v>75</v>
      </c>
      <c r="AS78" s="25">
        <v>78</v>
      </c>
      <c r="AT78" s="25">
        <v>75.8</v>
      </c>
      <c r="AU78" s="25">
        <v>78</v>
      </c>
      <c r="AV78" s="25">
        <v>65</v>
      </c>
      <c r="AW78" s="25"/>
      <c r="AX78" s="25">
        <v>1.49</v>
      </c>
      <c r="AY78" s="25">
        <v>2.02</v>
      </c>
      <c r="AZ78" s="25">
        <v>1.86</v>
      </c>
      <c r="BA78" s="25">
        <v>1.93</v>
      </c>
      <c r="BB78" s="25">
        <v>1.88</v>
      </c>
      <c r="BC78" s="25">
        <v>1.93</v>
      </c>
      <c r="BD78" s="25">
        <v>1.61</v>
      </c>
      <c r="BE78" s="25"/>
      <c r="BF78" s="25">
        <v>1.67</v>
      </c>
      <c r="BG78" s="25">
        <v>1.75</v>
      </c>
      <c r="BH78" s="25">
        <v>1.66</v>
      </c>
      <c r="BI78" s="25">
        <v>1.73</v>
      </c>
      <c r="BJ78" s="25">
        <v>1.65</v>
      </c>
      <c r="BK78" s="25"/>
      <c r="BL78" s="25"/>
      <c r="BM78" s="25">
        <v>4.75</v>
      </c>
      <c r="BN78" s="25">
        <v>4.9800000000000004</v>
      </c>
      <c r="BO78" s="25">
        <v>4.72</v>
      </c>
      <c r="BP78" s="25">
        <v>4.93</v>
      </c>
      <c r="BQ78" s="25">
        <v>4.6900000000000004</v>
      </c>
      <c r="BR78" s="25"/>
      <c r="BS78" s="25"/>
      <c r="BT78" s="25">
        <v>6.82</v>
      </c>
      <c r="BU78" s="25">
        <v>7.33</v>
      </c>
      <c r="BV78" s="25">
        <v>6.79</v>
      </c>
      <c r="BW78" s="25">
        <v>7.13</v>
      </c>
      <c r="BX78" s="25">
        <v>6.78</v>
      </c>
      <c r="BY78" s="25" t="s">
        <v>57</v>
      </c>
    </row>
    <row r="79" spans="1:77" x14ac:dyDescent="0.25">
      <c r="A79" s="24">
        <v>45268</v>
      </c>
      <c r="B79" s="25">
        <v>4.67</v>
      </c>
      <c r="C79" s="25">
        <v>55.06</v>
      </c>
      <c r="D79" s="25">
        <v>52.4</v>
      </c>
      <c r="E79" s="25">
        <v>56</v>
      </c>
      <c r="F79" s="25">
        <v>54</v>
      </c>
      <c r="G79" s="25">
        <v>52</v>
      </c>
      <c r="H79" s="25">
        <v>54.67</v>
      </c>
      <c r="I79" s="25">
        <v>53</v>
      </c>
      <c r="J79" s="25">
        <v>51</v>
      </c>
      <c r="K79" s="25">
        <v>0.33</v>
      </c>
      <c r="L79" s="25">
        <v>0.31</v>
      </c>
      <c r="M79" s="25">
        <v>0.34</v>
      </c>
      <c r="N79" s="25">
        <v>0.32</v>
      </c>
      <c r="O79" s="25">
        <v>0.31</v>
      </c>
      <c r="P79" s="25">
        <v>0.33</v>
      </c>
      <c r="Q79" s="25">
        <v>0.32</v>
      </c>
      <c r="R79" s="25">
        <v>0.31</v>
      </c>
      <c r="S79" s="25">
        <v>216.4</v>
      </c>
      <c r="T79" s="25">
        <v>198.33</v>
      </c>
      <c r="U79" s="25">
        <v>209.23</v>
      </c>
      <c r="V79" s="25">
        <v>255</v>
      </c>
      <c r="W79" s="25">
        <v>186.25</v>
      </c>
      <c r="X79" s="25">
        <v>211</v>
      </c>
      <c r="Y79" s="25">
        <v>246.67</v>
      </c>
      <c r="Z79" s="25">
        <v>225</v>
      </c>
      <c r="AA79" s="25">
        <v>201</v>
      </c>
      <c r="AB79" s="25">
        <v>212.2</v>
      </c>
      <c r="AC79" s="25">
        <v>197</v>
      </c>
      <c r="AD79" s="25">
        <v>1.79</v>
      </c>
      <c r="AE79" s="25">
        <v>1.64</v>
      </c>
      <c r="AF79" s="25">
        <v>1.73</v>
      </c>
      <c r="AG79" s="25">
        <v>2.1</v>
      </c>
      <c r="AH79" s="25">
        <v>1.54</v>
      </c>
      <c r="AI79" s="25">
        <v>1.74</v>
      </c>
      <c r="AJ79" s="25">
        <v>2.04</v>
      </c>
      <c r="AK79" s="25">
        <v>1.86</v>
      </c>
      <c r="AL79" s="25">
        <v>1.66</v>
      </c>
      <c r="AM79" s="25">
        <v>1.75</v>
      </c>
      <c r="AN79" s="25">
        <v>1.63</v>
      </c>
      <c r="AO79" s="25"/>
      <c r="AP79" s="25">
        <v>60</v>
      </c>
      <c r="AQ79" s="25">
        <v>82.8</v>
      </c>
      <c r="AR79" s="25">
        <v>75</v>
      </c>
      <c r="AS79" s="25">
        <v>78.5</v>
      </c>
      <c r="AT79" s="25">
        <v>75.2</v>
      </c>
      <c r="AU79" s="25">
        <v>78</v>
      </c>
      <c r="AV79" s="25">
        <v>62</v>
      </c>
      <c r="AW79" s="25"/>
      <c r="AX79" s="25">
        <v>1.49</v>
      </c>
      <c r="AY79" s="25">
        <v>2.0499999999999998</v>
      </c>
      <c r="AZ79" s="25">
        <v>1.86</v>
      </c>
      <c r="BA79" s="25">
        <v>1.94</v>
      </c>
      <c r="BB79" s="25">
        <v>1.86</v>
      </c>
      <c r="BC79" s="25">
        <v>1.93</v>
      </c>
      <c r="BD79" s="25">
        <v>1.53</v>
      </c>
      <c r="BE79" s="25">
        <v>1.78</v>
      </c>
      <c r="BF79" s="25">
        <v>1.63</v>
      </c>
      <c r="BG79" s="25">
        <v>1.64</v>
      </c>
      <c r="BH79" s="25">
        <v>1.68</v>
      </c>
      <c r="BI79" s="25">
        <v>1.65</v>
      </c>
      <c r="BJ79" s="25">
        <v>1.67</v>
      </c>
      <c r="BK79" s="25">
        <v>1.88</v>
      </c>
      <c r="BL79" s="25">
        <v>5.07</v>
      </c>
      <c r="BM79" s="25">
        <v>4.6399999999999997</v>
      </c>
      <c r="BN79" s="25">
        <v>4.67</v>
      </c>
      <c r="BO79" s="25">
        <v>4.78</v>
      </c>
      <c r="BP79" s="25">
        <v>4.7</v>
      </c>
      <c r="BQ79" s="25">
        <v>4.76</v>
      </c>
      <c r="BR79" s="25">
        <v>5.35</v>
      </c>
      <c r="BS79" s="25">
        <v>7.06</v>
      </c>
      <c r="BT79" s="25">
        <v>6.68</v>
      </c>
      <c r="BU79" s="25">
        <v>7.11</v>
      </c>
      <c r="BV79" s="25">
        <v>6.84</v>
      </c>
      <c r="BW79" s="25">
        <v>6.89</v>
      </c>
      <c r="BX79" s="25">
        <v>6.83</v>
      </c>
      <c r="BY79" s="25">
        <v>7.29</v>
      </c>
    </row>
    <row r="80" spans="1:77" x14ac:dyDescent="0.25">
      <c r="A80" s="24">
        <v>45275</v>
      </c>
      <c r="B80" s="25">
        <v>4.6500000000000004</v>
      </c>
      <c r="C80" s="25">
        <v>52.88</v>
      </c>
      <c r="D80" s="25">
        <v>52.43</v>
      </c>
      <c r="E80" s="25">
        <v>56</v>
      </c>
      <c r="F80" s="25">
        <v>52</v>
      </c>
      <c r="G80" s="25">
        <v>52.67</v>
      </c>
      <c r="H80" s="25">
        <v>53.4</v>
      </c>
      <c r="I80" s="25">
        <v>52</v>
      </c>
      <c r="J80" s="25">
        <v>50</v>
      </c>
      <c r="K80" s="25">
        <v>0.32</v>
      </c>
      <c r="L80" s="25">
        <v>0.31</v>
      </c>
      <c r="M80" s="25">
        <v>0.34</v>
      </c>
      <c r="N80" s="25">
        <v>0.31</v>
      </c>
      <c r="O80" s="25">
        <v>0.32</v>
      </c>
      <c r="P80" s="25">
        <v>0.32</v>
      </c>
      <c r="Q80" s="25">
        <v>0.31</v>
      </c>
      <c r="R80" s="25">
        <v>0.3</v>
      </c>
      <c r="S80" s="25">
        <v>216.25</v>
      </c>
      <c r="T80" s="25">
        <v>197.5</v>
      </c>
      <c r="U80" s="25">
        <v>208.75</v>
      </c>
      <c r="V80" s="25">
        <v>252.5</v>
      </c>
      <c r="W80" s="25">
        <v>194</v>
      </c>
      <c r="X80" s="25">
        <v>206</v>
      </c>
      <c r="Y80" s="25">
        <v>245</v>
      </c>
      <c r="Z80" s="25">
        <v>225.83</v>
      </c>
      <c r="AA80" s="25">
        <v>205.75</v>
      </c>
      <c r="AB80" s="25">
        <v>213.4</v>
      </c>
      <c r="AC80" s="25">
        <v>197</v>
      </c>
      <c r="AD80" s="25">
        <v>1.78</v>
      </c>
      <c r="AE80" s="25">
        <v>1.63</v>
      </c>
      <c r="AF80" s="25">
        <v>1.72</v>
      </c>
      <c r="AG80" s="25">
        <v>2.08</v>
      </c>
      <c r="AH80" s="25">
        <v>1.6</v>
      </c>
      <c r="AI80" s="25">
        <v>1.7</v>
      </c>
      <c r="AJ80" s="25">
        <v>2.02</v>
      </c>
      <c r="AK80" s="25">
        <v>1.86</v>
      </c>
      <c r="AL80" s="25">
        <v>1.7</v>
      </c>
      <c r="AM80" s="25">
        <v>1.76</v>
      </c>
      <c r="AN80" s="25">
        <v>1.63</v>
      </c>
      <c r="AO80" s="25">
        <v>89</v>
      </c>
      <c r="AP80" s="25">
        <v>74.8</v>
      </c>
      <c r="AQ80" s="25">
        <v>81.8</v>
      </c>
      <c r="AR80" s="25">
        <v>70</v>
      </c>
      <c r="AS80" s="25">
        <v>77.5</v>
      </c>
      <c r="AT80" s="25">
        <v>79.25</v>
      </c>
      <c r="AU80" s="25">
        <v>78</v>
      </c>
      <c r="AV80" s="25">
        <v>62</v>
      </c>
      <c r="AW80" s="25">
        <v>2.2000000000000002</v>
      </c>
      <c r="AX80" s="25">
        <v>1.85</v>
      </c>
      <c r="AY80" s="25">
        <v>2.02</v>
      </c>
      <c r="AZ80" s="25">
        <v>1.73</v>
      </c>
      <c r="BA80" s="25">
        <v>1.92</v>
      </c>
      <c r="BB80" s="25">
        <v>1.96</v>
      </c>
      <c r="BC80" s="25">
        <v>1.93</v>
      </c>
      <c r="BD80" s="25">
        <v>1.53</v>
      </c>
      <c r="BE80" s="25">
        <v>1.65</v>
      </c>
      <c r="BF80" s="25">
        <v>1.55</v>
      </c>
      <c r="BG80" s="25">
        <v>1.61</v>
      </c>
      <c r="BH80" s="25">
        <v>1.59</v>
      </c>
      <c r="BI80" s="25">
        <v>1.53</v>
      </c>
      <c r="BJ80" s="25">
        <v>1.58</v>
      </c>
      <c r="BK80" s="25">
        <v>1.68</v>
      </c>
      <c r="BL80" s="25">
        <v>4.7</v>
      </c>
      <c r="BM80" s="25">
        <v>4.42</v>
      </c>
      <c r="BN80" s="25">
        <v>4.59</v>
      </c>
      <c r="BO80" s="25">
        <v>4.5199999999999996</v>
      </c>
      <c r="BP80" s="25">
        <v>4.3600000000000003</v>
      </c>
      <c r="BQ80" s="25">
        <v>4.49</v>
      </c>
      <c r="BR80" s="25">
        <v>4.79</v>
      </c>
      <c r="BS80" s="25">
        <v>6.7</v>
      </c>
      <c r="BT80" s="25">
        <v>6.45</v>
      </c>
      <c r="BU80" s="25">
        <v>7.01</v>
      </c>
      <c r="BV80" s="25">
        <v>6.53</v>
      </c>
      <c r="BW80" s="25">
        <v>6.54</v>
      </c>
      <c r="BX80" s="25">
        <v>6.56</v>
      </c>
      <c r="BY80" s="25">
        <v>6.72</v>
      </c>
    </row>
    <row r="81" spans="1:77" x14ac:dyDescent="0.25">
      <c r="A81" s="24">
        <v>45282</v>
      </c>
      <c r="B81" s="25">
        <v>4.5999999999999996</v>
      </c>
      <c r="C81" s="25">
        <v>51.79</v>
      </c>
      <c r="D81" s="25">
        <v>50.91</v>
      </c>
      <c r="E81" s="25">
        <v>56</v>
      </c>
      <c r="F81" s="25">
        <v>50.8</v>
      </c>
      <c r="G81" s="25">
        <v>52.67</v>
      </c>
      <c r="H81" s="25">
        <v>51.71</v>
      </c>
      <c r="I81" s="25">
        <v>50.2</v>
      </c>
      <c r="J81" s="25">
        <v>50</v>
      </c>
      <c r="K81" s="25">
        <v>0.31</v>
      </c>
      <c r="L81" s="25">
        <v>0.31</v>
      </c>
      <c r="M81" s="25">
        <v>0.34</v>
      </c>
      <c r="N81" s="25">
        <v>0.3</v>
      </c>
      <c r="O81" s="25">
        <v>0.32</v>
      </c>
      <c r="P81" s="25">
        <v>0.31</v>
      </c>
      <c r="Q81" s="25">
        <v>0.3</v>
      </c>
      <c r="R81" s="25">
        <v>0.3</v>
      </c>
      <c r="S81" s="25">
        <v>212.5</v>
      </c>
      <c r="T81" s="25">
        <v>198.33</v>
      </c>
      <c r="U81" s="25">
        <v>209.79</v>
      </c>
      <c r="V81" s="25">
        <v>250</v>
      </c>
      <c r="W81" s="25">
        <v>205</v>
      </c>
      <c r="X81" s="25">
        <v>205</v>
      </c>
      <c r="Y81" s="25">
        <v>246.67</v>
      </c>
      <c r="Z81" s="25">
        <v>225.83</v>
      </c>
      <c r="AA81" s="25">
        <v>207</v>
      </c>
      <c r="AB81" s="25">
        <v>212.4</v>
      </c>
      <c r="AC81" s="25">
        <v>197.5</v>
      </c>
      <c r="AD81" s="25">
        <v>1.75</v>
      </c>
      <c r="AE81" s="25">
        <v>1.64</v>
      </c>
      <c r="AF81" s="25">
        <v>1.73</v>
      </c>
      <c r="AG81" s="25">
        <v>2.06</v>
      </c>
      <c r="AH81" s="25">
        <v>1.69</v>
      </c>
      <c r="AI81" s="25">
        <v>1.69</v>
      </c>
      <c r="AJ81" s="25">
        <v>2.04</v>
      </c>
      <c r="AK81" s="25">
        <v>1.86</v>
      </c>
      <c r="AL81" s="25">
        <v>1.71</v>
      </c>
      <c r="AM81" s="25">
        <v>1.75</v>
      </c>
      <c r="AN81" s="25">
        <v>1.63</v>
      </c>
      <c r="AO81" s="25">
        <v>89</v>
      </c>
      <c r="AP81" s="25">
        <v>69.5</v>
      </c>
      <c r="AQ81" s="25">
        <v>81.5</v>
      </c>
      <c r="AR81" s="25">
        <v>70</v>
      </c>
      <c r="AS81" s="25">
        <v>77.5</v>
      </c>
      <c r="AT81" s="25">
        <v>72.8</v>
      </c>
      <c r="AU81" s="25">
        <v>78</v>
      </c>
      <c r="AV81" s="25">
        <v>62</v>
      </c>
      <c r="AW81" s="25">
        <v>2.2000000000000002</v>
      </c>
      <c r="AX81" s="25">
        <v>1.72</v>
      </c>
      <c r="AY81" s="25">
        <v>2.02</v>
      </c>
      <c r="AZ81" s="25">
        <v>1.73</v>
      </c>
      <c r="BA81" s="25">
        <v>1.92</v>
      </c>
      <c r="BB81" s="25">
        <v>1.8</v>
      </c>
      <c r="BC81" s="25">
        <v>1.93</v>
      </c>
      <c r="BD81" s="25">
        <v>1.53</v>
      </c>
      <c r="BE81" s="25">
        <v>1.58</v>
      </c>
      <c r="BF81" s="25">
        <v>1.51</v>
      </c>
      <c r="BG81" s="25">
        <v>1.6</v>
      </c>
      <c r="BH81" s="25">
        <v>1.48</v>
      </c>
      <c r="BI81" s="25">
        <v>1.51</v>
      </c>
      <c r="BJ81" s="25">
        <v>1.47</v>
      </c>
      <c r="BK81" s="25">
        <v>6.21</v>
      </c>
      <c r="BL81" s="25">
        <v>4.49</v>
      </c>
      <c r="BM81" s="25">
        <v>4.32</v>
      </c>
      <c r="BN81" s="25">
        <v>4.5599999999999996</v>
      </c>
      <c r="BO81" s="25">
        <v>4.22</v>
      </c>
      <c r="BP81" s="25">
        <v>4.29</v>
      </c>
      <c r="BQ81" s="25">
        <v>4.1900000000000004</v>
      </c>
      <c r="BR81" s="25">
        <v>4.79</v>
      </c>
      <c r="BS81" s="25">
        <v>6.5</v>
      </c>
      <c r="BT81" s="25">
        <v>6.36</v>
      </c>
      <c r="BU81" s="25">
        <v>6.96</v>
      </c>
      <c r="BV81" s="25">
        <v>6.21</v>
      </c>
      <c r="BW81" s="25">
        <v>6.46</v>
      </c>
      <c r="BX81" s="25">
        <v>6.24</v>
      </c>
      <c r="BY81" s="25" t="s">
        <v>57</v>
      </c>
    </row>
    <row r="82" spans="1:77" x14ac:dyDescent="0.25">
      <c r="A82" s="24">
        <v>45289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</row>
    <row r="83" spans="1:77" x14ac:dyDescent="0.25">
      <c r="A83" s="24">
        <v>45296</v>
      </c>
      <c r="B83" s="25">
        <v>4.5599999999999996</v>
      </c>
      <c r="C83" s="25">
        <v>50.61</v>
      </c>
      <c r="D83" s="25">
        <v>50.89</v>
      </c>
      <c r="E83" s="25">
        <v>49</v>
      </c>
      <c r="F83" s="25">
        <v>48</v>
      </c>
      <c r="G83" s="25">
        <v>52.67</v>
      </c>
      <c r="H83" s="25">
        <v>50.6</v>
      </c>
      <c r="I83" s="25">
        <v>47.83</v>
      </c>
      <c r="J83" s="25">
        <v>47</v>
      </c>
      <c r="K83" s="25">
        <v>0.3</v>
      </c>
      <c r="L83" s="25">
        <v>0.31</v>
      </c>
      <c r="M83" s="25">
        <v>0.28999999999999998</v>
      </c>
      <c r="N83" s="25">
        <v>0.28999999999999998</v>
      </c>
      <c r="O83" s="25">
        <v>0.32</v>
      </c>
      <c r="P83" s="25">
        <v>0.3</v>
      </c>
      <c r="Q83" s="25">
        <v>0.28999999999999998</v>
      </c>
      <c r="R83" s="25">
        <v>0.28000000000000003</v>
      </c>
      <c r="S83" s="25">
        <v>216.67</v>
      </c>
      <c r="T83" s="25">
        <v>202.5</v>
      </c>
      <c r="U83" s="25">
        <v>205.29</v>
      </c>
      <c r="V83" s="25">
        <v>246.67</v>
      </c>
      <c r="W83" s="25">
        <v>193.75</v>
      </c>
      <c r="X83" s="25">
        <v>196.25</v>
      </c>
      <c r="Y83" s="25">
        <v>245</v>
      </c>
      <c r="Z83" s="25">
        <v>223.83</v>
      </c>
      <c r="AA83" s="25">
        <v>205</v>
      </c>
      <c r="AB83" s="25">
        <v>209.75</v>
      </c>
      <c r="AC83" s="25">
        <v>196</v>
      </c>
      <c r="AD83" s="25">
        <v>1.79</v>
      </c>
      <c r="AE83" s="25">
        <v>1.67</v>
      </c>
      <c r="AF83" s="25">
        <v>1.69</v>
      </c>
      <c r="AG83" s="25">
        <v>2.04</v>
      </c>
      <c r="AH83" s="25">
        <v>1.6</v>
      </c>
      <c r="AI83" s="25">
        <v>1.62</v>
      </c>
      <c r="AJ83" s="25">
        <v>2.02</v>
      </c>
      <c r="AK83" s="25">
        <v>1.85</v>
      </c>
      <c r="AL83" s="25">
        <v>1.69</v>
      </c>
      <c r="AM83" s="25">
        <v>1.73</v>
      </c>
      <c r="AN83" s="25">
        <v>1.62</v>
      </c>
      <c r="AO83" s="25">
        <v>89</v>
      </c>
      <c r="AP83" s="25">
        <v>68.75</v>
      </c>
      <c r="AQ83" s="25">
        <v>83.25</v>
      </c>
      <c r="AR83" s="25">
        <v>70</v>
      </c>
      <c r="AS83" s="25">
        <v>78</v>
      </c>
      <c r="AT83" s="25">
        <v>73.5</v>
      </c>
      <c r="AU83" s="25">
        <v>78</v>
      </c>
      <c r="AV83" s="25">
        <v>60</v>
      </c>
      <c r="AW83" s="25">
        <v>2.2000000000000002</v>
      </c>
      <c r="AX83" s="25">
        <v>1.7</v>
      </c>
      <c r="AY83" s="25">
        <v>2.06</v>
      </c>
      <c r="AZ83" s="25">
        <v>1.73</v>
      </c>
      <c r="BA83" s="25">
        <v>1.93</v>
      </c>
      <c r="BB83" s="25">
        <v>1.82</v>
      </c>
      <c r="BC83" s="25">
        <v>1.93</v>
      </c>
      <c r="BD83" s="25">
        <v>1.49</v>
      </c>
      <c r="BE83" s="25">
        <v>1.52</v>
      </c>
      <c r="BF83" s="25">
        <v>1.39</v>
      </c>
      <c r="BG83" s="25">
        <v>1.37</v>
      </c>
      <c r="BH83" s="25">
        <v>1.35</v>
      </c>
      <c r="BI83" s="25">
        <v>1.32</v>
      </c>
      <c r="BJ83" s="25">
        <v>1.39</v>
      </c>
      <c r="BK83" s="25">
        <v>1.53</v>
      </c>
      <c r="BL83" s="25">
        <v>4.33</v>
      </c>
      <c r="BM83" s="25">
        <v>3.96</v>
      </c>
      <c r="BN83" s="25">
        <v>3.91</v>
      </c>
      <c r="BO83" s="25">
        <v>3.85</v>
      </c>
      <c r="BP83" s="25">
        <v>3.77</v>
      </c>
      <c r="BQ83" s="25">
        <v>3.97</v>
      </c>
      <c r="BR83" s="25">
        <v>4.3600000000000003</v>
      </c>
      <c r="BS83" s="25">
        <v>6.32</v>
      </c>
      <c r="BT83" s="25">
        <v>5.96</v>
      </c>
      <c r="BU83" s="25">
        <v>6.24</v>
      </c>
      <c r="BV83" s="25">
        <v>5.76</v>
      </c>
      <c r="BW83" s="25">
        <v>5.92</v>
      </c>
      <c r="BX83" s="25">
        <v>5.99</v>
      </c>
      <c r="BY83" s="25">
        <v>6.26</v>
      </c>
    </row>
    <row r="84" spans="1:77" x14ac:dyDescent="0.25">
      <c r="A84" s="24">
        <v>45303</v>
      </c>
      <c r="B84" s="25">
        <v>4.5</v>
      </c>
      <c r="C84" s="25">
        <v>47.71</v>
      </c>
      <c r="D84" s="25">
        <v>49.4</v>
      </c>
      <c r="E84" s="25">
        <v>49</v>
      </c>
      <c r="F84" s="25">
        <v>46</v>
      </c>
      <c r="G84" s="25">
        <v>48.67</v>
      </c>
      <c r="H84" s="25">
        <v>48.2</v>
      </c>
      <c r="I84" s="25">
        <v>46</v>
      </c>
      <c r="J84" s="25">
        <v>47</v>
      </c>
      <c r="K84" s="25">
        <v>0.28999999999999998</v>
      </c>
      <c r="L84" s="25">
        <v>0.3</v>
      </c>
      <c r="M84" s="25">
        <v>0.28999999999999998</v>
      </c>
      <c r="N84" s="25">
        <v>0.28000000000000003</v>
      </c>
      <c r="O84" s="25">
        <v>0.28999999999999998</v>
      </c>
      <c r="P84" s="25">
        <v>0.28999999999999998</v>
      </c>
      <c r="Q84" s="25">
        <v>0.28000000000000003</v>
      </c>
      <c r="R84" s="25">
        <v>0.28000000000000003</v>
      </c>
      <c r="S84" s="25">
        <v>210</v>
      </c>
      <c r="T84" s="25">
        <v>188.33</v>
      </c>
      <c r="U84" s="25">
        <v>193.21</v>
      </c>
      <c r="V84" s="25">
        <v>235</v>
      </c>
      <c r="W84" s="25">
        <v>183.33</v>
      </c>
      <c r="X84" s="25">
        <v>193.75</v>
      </c>
      <c r="Y84" s="25">
        <v>244</v>
      </c>
      <c r="Z84" s="25">
        <v>216</v>
      </c>
      <c r="AA84" s="25">
        <v>192.5</v>
      </c>
      <c r="AB84" s="25">
        <v>207.25</v>
      </c>
      <c r="AC84" s="25">
        <v>194.75</v>
      </c>
      <c r="AD84" s="25">
        <v>1.73</v>
      </c>
      <c r="AE84" s="25">
        <v>1.55</v>
      </c>
      <c r="AF84" s="25">
        <v>1.59</v>
      </c>
      <c r="AG84" s="25">
        <v>1.94</v>
      </c>
      <c r="AH84" s="25">
        <v>1.51</v>
      </c>
      <c r="AI84" s="25">
        <v>1.6</v>
      </c>
      <c r="AJ84" s="25">
        <v>2.0099999999999998</v>
      </c>
      <c r="AK84" s="25">
        <v>1.78</v>
      </c>
      <c r="AL84" s="25">
        <v>1.59</v>
      </c>
      <c r="AM84" s="25">
        <v>1.71</v>
      </c>
      <c r="AN84" s="25">
        <v>1.61</v>
      </c>
      <c r="AO84" s="25">
        <v>89</v>
      </c>
      <c r="AP84" s="25">
        <v>65</v>
      </c>
      <c r="AQ84" s="25">
        <v>80</v>
      </c>
      <c r="AR84" s="25">
        <v>70</v>
      </c>
      <c r="AS84" s="25">
        <v>78.5</v>
      </c>
      <c r="AT84" s="25">
        <v>71.5</v>
      </c>
      <c r="AU84" s="25">
        <v>75</v>
      </c>
      <c r="AV84" s="25">
        <v>60</v>
      </c>
      <c r="AW84" s="25">
        <v>2.2000000000000002</v>
      </c>
      <c r="AX84" s="25">
        <v>1.61</v>
      </c>
      <c r="AY84" s="25">
        <v>1.98</v>
      </c>
      <c r="AZ84" s="25">
        <v>1.73</v>
      </c>
      <c r="BA84" s="25">
        <v>1.94</v>
      </c>
      <c r="BB84" s="25">
        <v>1.77</v>
      </c>
      <c r="BC84" s="25">
        <v>1.86</v>
      </c>
      <c r="BD84" s="25">
        <v>1.49</v>
      </c>
      <c r="BE84" s="25">
        <v>1.67</v>
      </c>
      <c r="BF84" s="25">
        <v>1.52</v>
      </c>
      <c r="BG84" s="25">
        <v>1.51</v>
      </c>
      <c r="BH84" s="25">
        <v>1.52</v>
      </c>
      <c r="BI84" s="25">
        <v>1.42</v>
      </c>
      <c r="BJ84" s="25">
        <v>1.51</v>
      </c>
      <c r="BK84" s="25"/>
      <c r="BL84" s="25">
        <v>4.75</v>
      </c>
      <c r="BM84" s="25">
        <v>4.33</v>
      </c>
      <c r="BN84" s="25">
        <v>4.29</v>
      </c>
      <c r="BO84" s="25">
        <v>4.33</v>
      </c>
      <c r="BP84" s="25">
        <v>4.04</v>
      </c>
      <c r="BQ84" s="25">
        <v>4.3</v>
      </c>
      <c r="BR84" s="25"/>
      <c r="BS84" s="25">
        <v>6.64</v>
      </c>
      <c r="BT84" s="25">
        <v>6.22</v>
      </c>
      <c r="BU84" s="25">
        <v>6.52</v>
      </c>
      <c r="BV84" s="25">
        <v>6.21</v>
      </c>
      <c r="BW84" s="25">
        <v>6.11</v>
      </c>
      <c r="BX84" s="25">
        <v>6.29</v>
      </c>
      <c r="BY84" s="25" t="s">
        <v>57</v>
      </c>
    </row>
    <row r="85" spans="1:77" x14ac:dyDescent="0.25">
      <c r="A85" s="24">
        <v>45310</v>
      </c>
      <c r="B85" s="25">
        <v>4.3899999999999997</v>
      </c>
      <c r="C85" s="25">
        <v>47.58</v>
      </c>
      <c r="D85" s="25">
        <v>47.78</v>
      </c>
      <c r="E85" s="25">
        <v>49</v>
      </c>
      <c r="F85" s="25">
        <v>46</v>
      </c>
      <c r="G85" s="25">
        <v>48.33</v>
      </c>
      <c r="H85" s="25">
        <v>47.8</v>
      </c>
      <c r="I85" s="25">
        <v>45.83</v>
      </c>
      <c r="J85" s="25">
        <v>47</v>
      </c>
      <c r="K85" s="25">
        <v>0.28999999999999998</v>
      </c>
      <c r="L85" s="25">
        <v>0.28999999999999998</v>
      </c>
      <c r="M85" s="25">
        <v>0.28999999999999998</v>
      </c>
      <c r="N85" s="25">
        <v>0.28000000000000003</v>
      </c>
      <c r="O85" s="25">
        <v>0.28999999999999998</v>
      </c>
      <c r="P85" s="25">
        <v>0.28999999999999998</v>
      </c>
      <c r="Q85" s="25">
        <v>0.27</v>
      </c>
      <c r="R85" s="25">
        <v>0.28000000000000003</v>
      </c>
      <c r="S85" s="25">
        <v>209.5</v>
      </c>
      <c r="T85" s="25">
        <v>197.71</v>
      </c>
      <c r="U85" s="25">
        <v>192.54</v>
      </c>
      <c r="V85" s="25">
        <v>235</v>
      </c>
      <c r="W85" s="25">
        <v>193.75</v>
      </c>
      <c r="X85" s="25">
        <v>196</v>
      </c>
      <c r="Y85" s="25">
        <v>240.67</v>
      </c>
      <c r="Z85" s="25">
        <v>215.83</v>
      </c>
      <c r="AA85" s="25">
        <v>198.2</v>
      </c>
      <c r="AB85" s="25">
        <v>207.25</v>
      </c>
      <c r="AC85" s="25">
        <v>194.75</v>
      </c>
      <c r="AD85" s="25">
        <v>1.73</v>
      </c>
      <c r="AE85" s="25">
        <v>1.63</v>
      </c>
      <c r="AF85" s="25">
        <v>1.59</v>
      </c>
      <c r="AG85" s="25">
        <v>1.94</v>
      </c>
      <c r="AH85" s="25">
        <v>1.6</v>
      </c>
      <c r="AI85" s="25">
        <v>1.62</v>
      </c>
      <c r="AJ85" s="25">
        <v>1.99</v>
      </c>
      <c r="AK85" s="25">
        <v>1.78</v>
      </c>
      <c r="AL85" s="25">
        <v>1.64</v>
      </c>
      <c r="AM85" s="25">
        <v>1.71</v>
      </c>
      <c r="AN85" s="25">
        <v>1.61</v>
      </c>
      <c r="AO85" s="25"/>
      <c r="AP85" s="25">
        <v>51.5</v>
      </c>
      <c r="AQ85" s="25">
        <v>81</v>
      </c>
      <c r="AR85" s="25">
        <v>70</v>
      </c>
      <c r="AS85" s="25">
        <v>78.5</v>
      </c>
      <c r="AT85" s="25">
        <v>69.83</v>
      </c>
      <c r="AU85" s="25">
        <v>75</v>
      </c>
      <c r="AV85" s="25">
        <v>60</v>
      </c>
      <c r="AW85" s="25"/>
      <c r="AX85" s="25">
        <v>1.27</v>
      </c>
      <c r="AY85" s="25">
        <v>2</v>
      </c>
      <c r="AZ85" s="25">
        <v>1.73</v>
      </c>
      <c r="BA85" s="25">
        <v>1.94</v>
      </c>
      <c r="BB85" s="25">
        <v>1.73</v>
      </c>
      <c r="BC85" s="25">
        <v>1.86</v>
      </c>
      <c r="BD85" s="25">
        <v>1.49</v>
      </c>
      <c r="BE85" s="25">
        <v>1.62</v>
      </c>
      <c r="BF85" s="25">
        <v>1.51</v>
      </c>
      <c r="BG85" s="25">
        <v>1.51</v>
      </c>
      <c r="BH85" s="25">
        <v>1.52</v>
      </c>
      <c r="BI85" s="25">
        <v>1.44</v>
      </c>
      <c r="BJ85" s="25">
        <v>1.51</v>
      </c>
      <c r="BK85" s="25"/>
      <c r="BL85" s="25">
        <v>4.62</v>
      </c>
      <c r="BM85" s="25">
        <v>4.3099999999999996</v>
      </c>
      <c r="BN85" s="25">
        <v>4.3099999999999996</v>
      </c>
      <c r="BO85" s="25">
        <v>4.33</v>
      </c>
      <c r="BP85" s="25">
        <v>4.09</v>
      </c>
      <c r="BQ85" s="25">
        <v>4.3</v>
      </c>
      <c r="BR85" s="25"/>
      <c r="BS85" s="25">
        <v>6.56</v>
      </c>
      <c r="BT85" s="25">
        <v>6.19</v>
      </c>
      <c r="BU85" s="25">
        <v>6.54</v>
      </c>
      <c r="BV85" s="25">
        <v>6.23</v>
      </c>
      <c r="BW85" s="25">
        <v>6.16</v>
      </c>
      <c r="BX85" s="25">
        <v>6.28</v>
      </c>
      <c r="BY85" s="25" t="s">
        <v>57</v>
      </c>
    </row>
    <row r="86" spans="1:77" x14ac:dyDescent="0.25">
      <c r="A86" s="24">
        <v>45317</v>
      </c>
      <c r="B86" s="25">
        <v>4.4400000000000004</v>
      </c>
      <c r="C86" s="25">
        <v>46.78</v>
      </c>
      <c r="D86" s="25">
        <v>46.71</v>
      </c>
      <c r="E86" s="25">
        <v>49</v>
      </c>
      <c r="F86" s="25">
        <v>46.33</v>
      </c>
      <c r="G86" s="25">
        <v>48.67</v>
      </c>
      <c r="H86" s="25">
        <v>46.75</v>
      </c>
      <c r="I86" s="25">
        <v>45.38</v>
      </c>
      <c r="J86" s="25">
        <v>47</v>
      </c>
      <c r="K86" s="25">
        <v>0.28000000000000003</v>
      </c>
      <c r="L86" s="25">
        <v>0.28000000000000003</v>
      </c>
      <c r="M86" s="25">
        <v>0.28999999999999998</v>
      </c>
      <c r="N86" s="25">
        <v>0.28000000000000003</v>
      </c>
      <c r="O86" s="25">
        <v>0.28999999999999998</v>
      </c>
      <c r="P86" s="25">
        <v>0.28000000000000003</v>
      </c>
      <c r="Q86" s="25">
        <v>0.27</v>
      </c>
      <c r="R86" s="25">
        <v>0.28000000000000003</v>
      </c>
      <c r="S86" s="25">
        <v>209.5</v>
      </c>
      <c r="T86" s="25">
        <v>197.29</v>
      </c>
      <c r="U86" s="25">
        <v>195</v>
      </c>
      <c r="V86" s="25">
        <v>235</v>
      </c>
      <c r="W86" s="25">
        <v>201.67</v>
      </c>
      <c r="X86" s="25">
        <v>187.5</v>
      </c>
      <c r="Y86" s="25">
        <v>244.67</v>
      </c>
      <c r="Z86" s="25">
        <v>218.33</v>
      </c>
      <c r="AA86" s="25">
        <v>197.4</v>
      </c>
      <c r="AB86" s="25">
        <v>201.25</v>
      </c>
      <c r="AC86" s="25">
        <v>191.33</v>
      </c>
      <c r="AD86" s="25">
        <v>1.73</v>
      </c>
      <c r="AE86" s="25">
        <v>1.63</v>
      </c>
      <c r="AF86" s="25">
        <v>1.61</v>
      </c>
      <c r="AG86" s="25">
        <v>1.94</v>
      </c>
      <c r="AH86" s="25">
        <v>1.66</v>
      </c>
      <c r="AI86" s="25">
        <v>1.55</v>
      </c>
      <c r="AJ86" s="25">
        <v>2.02</v>
      </c>
      <c r="AK86" s="25">
        <v>1.8</v>
      </c>
      <c r="AL86" s="25">
        <v>1.63</v>
      </c>
      <c r="AM86" s="25">
        <v>1.66</v>
      </c>
      <c r="AN86" s="25">
        <v>1.58</v>
      </c>
      <c r="AO86" s="25"/>
      <c r="AP86" s="25">
        <v>53.5</v>
      </c>
      <c r="AQ86" s="25">
        <v>83.75</v>
      </c>
      <c r="AR86" s="25">
        <v>70</v>
      </c>
      <c r="AS86" s="25">
        <v>78.5</v>
      </c>
      <c r="AT86" s="25">
        <v>66.8</v>
      </c>
      <c r="AU86" s="25">
        <v>75</v>
      </c>
      <c r="AV86" s="25">
        <v>60</v>
      </c>
      <c r="AW86" s="25"/>
      <c r="AX86" s="25">
        <v>1.32</v>
      </c>
      <c r="AY86" s="25">
        <v>2.0699999999999998</v>
      </c>
      <c r="AZ86" s="25">
        <v>1.73</v>
      </c>
      <c r="BA86" s="25">
        <v>1.94</v>
      </c>
      <c r="BB86" s="25">
        <v>1.65</v>
      </c>
      <c r="BC86" s="25">
        <v>1.86</v>
      </c>
      <c r="BD86" s="25">
        <v>1.49</v>
      </c>
      <c r="BE86" s="25">
        <v>1.59</v>
      </c>
      <c r="BF86" s="25">
        <v>1.49</v>
      </c>
      <c r="BG86" s="25">
        <v>1.5</v>
      </c>
      <c r="BH86" s="25">
        <v>1.46</v>
      </c>
      <c r="BI86" s="25">
        <v>1.48</v>
      </c>
      <c r="BJ86" s="25">
        <v>1.47</v>
      </c>
      <c r="BK86" s="25">
        <v>1.58</v>
      </c>
      <c r="BL86" s="25">
        <v>4.54</v>
      </c>
      <c r="BM86" s="25">
        <v>4.26</v>
      </c>
      <c r="BN86" s="25">
        <v>4.2699999999999996</v>
      </c>
      <c r="BO86" s="25">
        <v>4.16</v>
      </c>
      <c r="BP86" s="25">
        <v>4.22</v>
      </c>
      <c r="BQ86" s="25">
        <v>4.1900000000000004</v>
      </c>
      <c r="BR86" s="25">
        <v>4.5</v>
      </c>
      <c r="BS86" s="25">
        <v>6.48</v>
      </c>
      <c r="BT86" s="25">
        <v>6.15</v>
      </c>
      <c r="BU86" s="25">
        <v>6.5</v>
      </c>
      <c r="BV86" s="25">
        <v>5.99</v>
      </c>
      <c r="BW86" s="25">
        <v>6.3</v>
      </c>
      <c r="BX86" s="25">
        <v>6.12</v>
      </c>
      <c r="BY86" s="25">
        <v>6.36</v>
      </c>
    </row>
    <row r="87" spans="1:77" x14ac:dyDescent="0.25">
      <c r="A87" s="24">
        <v>45324</v>
      </c>
      <c r="B87" s="25">
        <v>4.42</v>
      </c>
      <c r="C87" s="25">
        <v>45.92</v>
      </c>
      <c r="D87" s="25">
        <v>45.88</v>
      </c>
      <c r="E87" s="25">
        <v>49</v>
      </c>
      <c r="F87" s="25">
        <v>45.33</v>
      </c>
      <c r="G87" s="25">
        <v>46</v>
      </c>
      <c r="H87" s="25">
        <v>46</v>
      </c>
      <c r="I87" s="25">
        <v>45.17</v>
      </c>
      <c r="J87" s="25">
        <v>47</v>
      </c>
      <c r="K87" s="25">
        <v>0.28000000000000003</v>
      </c>
      <c r="L87" s="25">
        <v>0.28000000000000003</v>
      </c>
      <c r="M87" s="25">
        <v>0.28999999999999998</v>
      </c>
      <c r="N87" s="25">
        <v>0.27</v>
      </c>
      <c r="O87" s="25">
        <v>0.28000000000000003</v>
      </c>
      <c r="P87" s="25">
        <v>0.28000000000000003</v>
      </c>
      <c r="Q87" s="25">
        <v>0.27</v>
      </c>
      <c r="R87" s="25">
        <v>0.28000000000000003</v>
      </c>
      <c r="S87" s="25">
        <v>205.75</v>
      </c>
      <c r="T87" s="25">
        <v>196.25</v>
      </c>
      <c r="U87" s="25">
        <v>193.32</v>
      </c>
      <c r="V87" s="25">
        <v>235</v>
      </c>
      <c r="W87" s="25">
        <v>201.67</v>
      </c>
      <c r="X87" s="25">
        <v>188.75</v>
      </c>
      <c r="Y87" s="25">
        <v>243</v>
      </c>
      <c r="Z87" s="25">
        <v>218.33</v>
      </c>
      <c r="AA87" s="25">
        <v>199</v>
      </c>
      <c r="AB87" s="25">
        <v>208.5</v>
      </c>
      <c r="AC87" s="25">
        <v>189.25</v>
      </c>
      <c r="AD87" s="25">
        <v>1.7</v>
      </c>
      <c r="AE87" s="25">
        <v>1.62</v>
      </c>
      <c r="AF87" s="25">
        <v>1.59</v>
      </c>
      <c r="AG87" s="25">
        <v>1.94</v>
      </c>
      <c r="AH87" s="25">
        <v>1.66</v>
      </c>
      <c r="AI87" s="25">
        <v>1.56</v>
      </c>
      <c r="AJ87" s="25">
        <v>2</v>
      </c>
      <c r="AK87" s="25">
        <v>1.8</v>
      </c>
      <c r="AL87" s="25">
        <v>1.64</v>
      </c>
      <c r="AM87" s="25">
        <v>1.72</v>
      </c>
      <c r="AN87" s="25">
        <v>1.56</v>
      </c>
      <c r="AO87" s="25"/>
      <c r="AP87" s="25">
        <v>55</v>
      </c>
      <c r="AQ87" s="25">
        <v>79</v>
      </c>
      <c r="AR87" s="25">
        <v>70</v>
      </c>
      <c r="AS87" s="25">
        <v>78.5</v>
      </c>
      <c r="AT87" s="25">
        <v>66.8</v>
      </c>
      <c r="AU87" s="25">
        <v>75</v>
      </c>
      <c r="AV87" s="25">
        <v>72</v>
      </c>
      <c r="AW87" s="25"/>
      <c r="AX87" s="25">
        <v>1.36</v>
      </c>
      <c r="AY87" s="25">
        <v>1.96</v>
      </c>
      <c r="AZ87" s="25">
        <v>1.73</v>
      </c>
      <c r="BA87" s="25">
        <v>1.94</v>
      </c>
      <c r="BB87" s="25">
        <v>1.65</v>
      </c>
      <c r="BC87" s="25">
        <v>1.86</v>
      </c>
      <c r="BD87" s="25">
        <v>1.78</v>
      </c>
      <c r="BE87" s="25">
        <v>1.6</v>
      </c>
      <c r="BF87" s="25">
        <v>1.5</v>
      </c>
      <c r="BG87" s="25">
        <v>1.54</v>
      </c>
      <c r="BH87" s="25">
        <v>1.46</v>
      </c>
      <c r="BI87" s="25">
        <v>1.5</v>
      </c>
      <c r="BJ87" s="25">
        <v>1.47</v>
      </c>
      <c r="BK87" s="25">
        <v>1.58</v>
      </c>
      <c r="BL87" s="25">
        <v>4.55</v>
      </c>
      <c r="BM87" s="25">
        <v>4.28</v>
      </c>
      <c r="BN87" s="25">
        <v>4.38</v>
      </c>
      <c r="BO87" s="25">
        <v>4.16</v>
      </c>
      <c r="BP87" s="25">
        <v>4.26</v>
      </c>
      <c r="BQ87" s="25">
        <v>4.1900000000000004</v>
      </c>
      <c r="BR87" s="25">
        <v>4.5</v>
      </c>
      <c r="BS87" s="25">
        <v>6.49</v>
      </c>
      <c r="BT87" s="25">
        <v>6.15</v>
      </c>
      <c r="BU87" s="25">
        <v>6.61</v>
      </c>
      <c r="BV87" s="25">
        <v>5.99</v>
      </c>
      <c r="BW87" s="25">
        <v>6.34</v>
      </c>
      <c r="BX87" s="25">
        <v>6.18</v>
      </c>
      <c r="BY87" s="25">
        <v>6.34</v>
      </c>
    </row>
    <row r="88" spans="1:77" x14ac:dyDescent="0.25">
      <c r="A88" s="24">
        <v>45331</v>
      </c>
      <c r="B88" s="25">
        <v>4.33</v>
      </c>
      <c r="C88" s="25">
        <v>45.82</v>
      </c>
      <c r="D88" s="25">
        <v>45</v>
      </c>
      <c r="E88" s="25">
        <v>49</v>
      </c>
      <c r="F88" s="25">
        <v>45.33</v>
      </c>
      <c r="G88" s="25">
        <v>45.5</v>
      </c>
      <c r="H88" s="25">
        <v>45.5</v>
      </c>
      <c r="I88" s="25">
        <v>45.43</v>
      </c>
      <c r="J88" s="25">
        <v>47</v>
      </c>
      <c r="K88" s="25">
        <v>0.27</v>
      </c>
      <c r="L88" s="25">
        <v>0.27</v>
      </c>
      <c r="M88" s="25">
        <v>0.28999999999999998</v>
      </c>
      <c r="N88" s="25">
        <v>0.27</v>
      </c>
      <c r="O88" s="25">
        <v>0.27</v>
      </c>
      <c r="P88" s="25">
        <v>0.27</v>
      </c>
      <c r="Q88" s="25">
        <v>0.27</v>
      </c>
      <c r="R88" s="25">
        <v>0.28000000000000003</v>
      </c>
      <c r="S88" s="25">
        <v>208</v>
      </c>
      <c r="T88" s="25">
        <v>194</v>
      </c>
      <c r="U88" s="25">
        <v>192.86</v>
      </c>
      <c r="V88" s="25">
        <v>234</v>
      </c>
      <c r="W88" s="25">
        <v>188</v>
      </c>
      <c r="X88" s="25">
        <v>187.5</v>
      </c>
      <c r="Y88" s="25">
        <v>243</v>
      </c>
      <c r="Z88" s="25">
        <v>210</v>
      </c>
      <c r="AA88" s="25">
        <v>196.25</v>
      </c>
      <c r="AB88" s="25">
        <v>202.4</v>
      </c>
      <c r="AC88" s="25">
        <v>189</v>
      </c>
      <c r="AD88" s="25">
        <v>1.72</v>
      </c>
      <c r="AE88" s="25">
        <v>1.6</v>
      </c>
      <c r="AF88" s="25">
        <v>1.59</v>
      </c>
      <c r="AG88" s="25">
        <v>1.93</v>
      </c>
      <c r="AH88" s="25">
        <v>1.55</v>
      </c>
      <c r="AI88" s="25">
        <v>1.55</v>
      </c>
      <c r="AJ88" s="25">
        <v>2</v>
      </c>
      <c r="AK88" s="25">
        <v>1.73</v>
      </c>
      <c r="AL88" s="25">
        <v>1.62</v>
      </c>
      <c r="AM88" s="25">
        <v>1.67</v>
      </c>
      <c r="AN88" s="25">
        <v>1.56</v>
      </c>
      <c r="AO88" s="25"/>
      <c r="AP88" s="25">
        <v>50</v>
      </c>
      <c r="AQ88" s="25">
        <v>79.8</v>
      </c>
      <c r="AR88" s="25">
        <v>70</v>
      </c>
      <c r="AS88" s="25">
        <v>78.5</v>
      </c>
      <c r="AT88" s="25">
        <v>65.5</v>
      </c>
      <c r="AU88" s="25">
        <v>75</v>
      </c>
      <c r="AV88" s="25">
        <v>60</v>
      </c>
      <c r="AW88" s="25"/>
      <c r="AX88" s="25">
        <v>1.24</v>
      </c>
      <c r="AY88" s="25">
        <v>1.98</v>
      </c>
      <c r="AZ88" s="25">
        <v>1.73</v>
      </c>
      <c r="BA88" s="25">
        <v>1.94</v>
      </c>
      <c r="BB88" s="25">
        <v>1.62</v>
      </c>
      <c r="BC88" s="25">
        <v>1.86</v>
      </c>
      <c r="BD88" s="25">
        <v>1.49</v>
      </c>
      <c r="BE88" s="25">
        <v>1.59</v>
      </c>
      <c r="BF88" s="25">
        <v>1.47</v>
      </c>
      <c r="BG88" s="25">
        <v>1.45</v>
      </c>
      <c r="BH88" s="25">
        <v>1.43</v>
      </c>
      <c r="BI88" s="25">
        <v>1.43</v>
      </c>
      <c r="BJ88" s="25">
        <v>1.45</v>
      </c>
      <c r="BK88" s="25">
        <v>1.57</v>
      </c>
      <c r="BL88" s="25">
        <v>4.53</v>
      </c>
      <c r="BM88" s="25">
        <v>4.18</v>
      </c>
      <c r="BN88" s="25">
        <v>4.12</v>
      </c>
      <c r="BO88" s="25">
        <v>4.07</v>
      </c>
      <c r="BP88" s="25">
        <v>4.08</v>
      </c>
      <c r="BQ88" s="25">
        <v>4.12</v>
      </c>
      <c r="BR88" s="25">
        <v>4.47</v>
      </c>
      <c r="BS88" s="25">
        <v>6.42</v>
      </c>
      <c r="BT88" s="25">
        <v>6.04</v>
      </c>
      <c r="BU88" s="25">
        <v>6.34</v>
      </c>
      <c r="BV88" s="25">
        <v>5.89</v>
      </c>
      <c r="BW88" s="25">
        <v>6.08</v>
      </c>
      <c r="BX88" s="25">
        <v>6.06</v>
      </c>
      <c r="BY88" s="25">
        <v>6.31</v>
      </c>
    </row>
    <row r="89" spans="1:77" x14ac:dyDescent="0.25">
      <c r="A89" s="24">
        <v>45338</v>
      </c>
      <c r="B89" s="25">
        <v>4.22</v>
      </c>
      <c r="C89" s="25">
        <v>45.77</v>
      </c>
      <c r="D89" s="25">
        <v>45.14</v>
      </c>
      <c r="E89" s="25">
        <v>49</v>
      </c>
      <c r="F89" s="25">
        <v>45.4</v>
      </c>
      <c r="G89" s="25">
        <v>46.33</v>
      </c>
      <c r="H89" s="25">
        <v>45.38</v>
      </c>
      <c r="I89" s="25">
        <v>44.82</v>
      </c>
      <c r="J89" s="25">
        <v>45</v>
      </c>
      <c r="K89" s="25">
        <v>0.27</v>
      </c>
      <c r="L89" s="25">
        <v>0.27</v>
      </c>
      <c r="M89" s="25">
        <v>0.28999999999999998</v>
      </c>
      <c r="N89" s="25">
        <v>0.27</v>
      </c>
      <c r="O89" s="25">
        <v>0.28000000000000003</v>
      </c>
      <c r="P89" s="25">
        <v>0.27</v>
      </c>
      <c r="Q89" s="25">
        <v>0.27</v>
      </c>
      <c r="R89" s="25">
        <v>0.27</v>
      </c>
      <c r="S89" s="25">
        <v>209.25</v>
      </c>
      <c r="T89" s="25">
        <v>193.75</v>
      </c>
      <c r="U89" s="25">
        <v>193.34</v>
      </c>
      <c r="V89" s="25">
        <v>234</v>
      </c>
      <c r="W89" s="25">
        <v>185</v>
      </c>
      <c r="X89" s="25">
        <v>188</v>
      </c>
      <c r="Y89" s="25">
        <v>236.67</v>
      </c>
      <c r="Z89" s="25">
        <v>207.17</v>
      </c>
      <c r="AA89" s="25">
        <v>196.67</v>
      </c>
      <c r="AB89" s="25">
        <v>194.5</v>
      </c>
      <c r="AC89" s="25">
        <v>188.75</v>
      </c>
      <c r="AD89" s="25">
        <v>1.73</v>
      </c>
      <c r="AE89" s="25">
        <v>1.6</v>
      </c>
      <c r="AF89" s="25">
        <v>1.6</v>
      </c>
      <c r="AG89" s="25">
        <v>1.93</v>
      </c>
      <c r="AH89" s="25">
        <v>1.53</v>
      </c>
      <c r="AI89" s="25">
        <v>1.55</v>
      </c>
      <c r="AJ89" s="25">
        <v>1.95</v>
      </c>
      <c r="AK89" s="25">
        <v>1.71</v>
      </c>
      <c r="AL89" s="25">
        <v>1.62</v>
      </c>
      <c r="AM89" s="25">
        <v>1.6</v>
      </c>
      <c r="AN89" s="25">
        <v>1.56</v>
      </c>
      <c r="AO89" s="25"/>
      <c r="AP89" s="25">
        <v>62.67</v>
      </c>
      <c r="AQ89" s="25">
        <v>79.8</v>
      </c>
      <c r="AR89" s="25">
        <v>68</v>
      </c>
      <c r="AS89" s="25">
        <v>77</v>
      </c>
      <c r="AT89" s="25">
        <v>64.25</v>
      </c>
      <c r="AU89" s="25">
        <v>70</v>
      </c>
      <c r="AV89" s="25">
        <v>60</v>
      </c>
      <c r="AW89" s="25"/>
      <c r="AX89" s="25">
        <v>1.55</v>
      </c>
      <c r="AY89" s="25">
        <v>1.98</v>
      </c>
      <c r="AZ89" s="25">
        <v>1.68</v>
      </c>
      <c r="BA89" s="25">
        <v>1.91</v>
      </c>
      <c r="BB89" s="25">
        <v>1.59</v>
      </c>
      <c r="BC89" s="25">
        <v>1.73</v>
      </c>
      <c r="BD89" s="25">
        <v>1.49</v>
      </c>
      <c r="BE89" s="25">
        <v>1.58</v>
      </c>
      <c r="BF89" s="25">
        <v>1.46</v>
      </c>
      <c r="BG89" s="25">
        <v>1.44</v>
      </c>
      <c r="BH89" s="25">
        <v>1.4</v>
      </c>
      <c r="BI89" s="25">
        <v>1.42</v>
      </c>
      <c r="BJ89" s="25">
        <v>1.43</v>
      </c>
      <c r="BK89" s="25">
        <v>1.57</v>
      </c>
      <c r="BL89" s="25">
        <v>4.49</v>
      </c>
      <c r="BM89" s="25">
        <v>4.1500000000000004</v>
      </c>
      <c r="BN89" s="25">
        <v>4.1100000000000003</v>
      </c>
      <c r="BO89" s="25">
        <v>4</v>
      </c>
      <c r="BP89" s="25">
        <v>4.05</v>
      </c>
      <c r="BQ89" s="25">
        <v>4.07</v>
      </c>
      <c r="BR89" s="25">
        <v>4.47</v>
      </c>
      <c r="BS89" s="25">
        <v>6.38</v>
      </c>
      <c r="BT89" s="25">
        <v>6.02</v>
      </c>
      <c r="BU89" s="25">
        <v>6.33</v>
      </c>
      <c r="BV89" s="25">
        <v>5.82</v>
      </c>
      <c r="BW89" s="25">
        <v>6.03</v>
      </c>
      <c r="BX89" s="25">
        <v>5.94</v>
      </c>
      <c r="BY89" s="25">
        <v>6.3</v>
      </c>
    </row>
    <row r="90" spans="1:77" x14ac:dyDescent="0.25">
      <c r="A90" s="24">
        <v>45345</v>
      </c>
      <c r="B90" s="25">
        <v>4.09</v>
      </c>
      <c r="C90" s="25">
        <v>45.69</v>
      </c>
      <c r="D90" s="25">
        <v>45.14</v>
      </c>
      <c r="E90" s="25">
        <v>49</v>
      </c>
      <c r="F90" s="25">
        <v>45.4</v>
      </c>
      <c r="G90" s="25">
        <v>46.33</v>
      </c>
      <c r="H90" s="25">
        <v>45.38</v>
      </c>
      <c r="I90" s="25">
        <v>44.33</v>
      </c>
      <c r="J90" s="25">
        <v>45</v>
      </c>
      <c r="K90" s="25">
        <v>0.27</v>
      </c>
      <c r="L90" s="25">
        <v>0.27</v>
      </c>
      <c r="M90" s="25">
        <v>0.28999999999999998</v>
      </c>
      <c r="N90" s="25">
        <v>0.27</v>
      </c>
      <c r="O90" s="25">
        <v>0.28000000000000003</v>
      </c>
      <c r="P90" s="25">
        <v>0.27</v>
      </c>
      <c r="Q90" s="25">
        <v>0.27</v>
      </c>
      <c r="R90" s="25">
        <v>0.27</v>
      </c>
      <c r="S90" s="25">
        <v>209.25</v>
      </c>
      <c r="T90" s="25">
        <v>193.75</v>
      </c>
      <c r="U90" s="25">
        <v>192.71</v>
      </c>
      <c r="V90" s="25">
        <v>232</v>
      </c>
      <c r="W90" s="25">
        <v>185</v>
      </c>
      <c r="X90" s="25">
        <v>185</v>
      </c>
      <c r="Y90" s="25">
        <v>236.67</v>
      </c>
      <c r="Z90" s="25">
        <v>205.83</v>
      </c>
      <c r="AA90" s="25">
        <v>196.67</v>
      </c>
      <c r="AB90" s="25">
        <v>193.25</v>
      </c>
      <c r="AC90" s="25">
        <v>188.75</v>
      </c>
      <c r="AD90" s="25">
        <v>1.73</v>
      </c>
      <c r="AE90" s="25">
        <v>1.6</v>
      </c>
      <c r="AF90" s="25">
        <v>1.59</v>
      </c>
      <c r="AG90" s="25">
        <v>1.91</v>
      </c>
      <c r="AH90" s="25">
        <v>1.53</v>
      </c>
      <c r="AI90" s="25">
        <v>1.53</v>
      </c>
      <c r="AJ90" s="25">
        <v>1.95</v>
      </c>
      <c r="AK90" s="25">
        <v>1.7</v>
      </c>
      <c r="AL90" s="25">
        <v>1.62</v>
      </c>
      <c r="AM90" s="25">
        <v>1.59</v>
      </c>
      <c r="AN90" s="25">
        <v>1.56</v>
      </c>
      <c r="AP90" s="25">
        <v>62.67</v>
      </c>
      <c r="AQ90" s="25">
        <v>79.400000000000006</v>
      </c>
      <c r="AR90" s="25">
        <v>68</v>
      </c>
      <c r="AS90" s="25">
        <v>77</v>
      </c>
      <c r="AT90" s="25">
        <v>63.75</v>
      </c>
      <c r="AU90" s="25">
        <v>70</v>
      </c>
      <c r="AV90" s="25">
        <v>60</v>
      </c>
      <c r="AX90" s="25">
        <v>1.55</v>
      </c>
      <c r="AY90" s="25">
        <v>1.97</v>
      </c>
      <c r="AZ90" s="25">
        <v>1.68</v>
      </c>
      <c r="BA90" s="25">
        <v>1.91</v>
      </c>
      <c r="BB90" s="25">
        <v>1.58</v>
      </c>
      <c r="BC90" s="25">
        <v>1.73</v>
      </c>
      <c r="BD90" s="25">
        <v>1.49</v>
      </c>
      <c r="BE90" s="25">
        <v>1.56</v>
      </c>
      <c r="BF90" s="25">
        <v>1.42</v>
      </c>
      <c r="BG90" s="25">
        <v>1.39</v>
      </c>
      <c r="BH90" s="25">
        <v>1.37</v>
      </c>
      <c r="BI90" s="25">
        <v>1.41</v>
      </c>
      <c r="BJ90" s="25">
        <v>1.35</v>
      </c>
      <c r="BK90" s="25">
        <v>1.57</v>
      </c>
      <c r="BL90" s="25">
        <v>4.46</v>
      </c>
      <c r="BM90" s="25">
        <v>4.04</v>
      </c>
      <c r="BN90" s="25">
        <v>3.96</v>
      </c>
      <c r="BO90" s="25">
        <v>3.89</v>
      </c>
      <c r="BP90" s="25">
        <v>4.01</v>
      </c>
      <c r="BQ90" s="25">
        <v>3.85</v>
      </c>
      <c r="BR90" s="25">
        <v>4.47</v>
      </c>
      <c r="BS90" s="25">
        <v>6.35</v>
      </c>
      <c r="BT90" s="25">
        <v>5.9</v>
      </c>
      <c r="BU90" s="25">
        <v>6.16</v>
      </c>
      <c r="BV90" s="25">
        <v>5.69</v>
      </c>
      <c r="BW90" s="25">
        <v>5.98</v>
      </c>
      <c r="BX90" s="25">
        <v>5.71</v>
      </c>
      <c r="BY90" s="25">
        <v>6.3</v>
      </c>
    </row>
    <row r="91" spans="1:77" x14ac:dyDescent="0.25">
      <c r="A91" s="24">
        <v>45352</v>
      </c>
      <c r="B91" s="25">
        <v>4.0599999999999996</v>
      </c>
      <c r="C91" s="25">
        <v>44.25</v>
      </c>
      <c r="D91" s="25">
        <v>43.3</v>
      </c>
      <c r="E91" s="25">
        <v>49</v>
      </c>
      <c r="F91" s="25">
        <v>43.6</v>
      </c>
      <c r="G91" s="25">
        <v>45</v>
      </c>
      <c r="H91" s="25">
        <v>44.14</v>
      </c>
      <c r="I91" s="25">
        <v>43.2</v>
      </c>
      <c r="J91" s="25">
        <v>43</v>
      </c>
      <c r="K91" s="25">
        <v>0.27</v>
      </c>
      <c r="L91" s="25">
        <v>0.26</v>
      </c>
      <c r="M91" s="25">
        <v>0.28999999999999998</v>
      </c>
      <c r="N91" s="25">
        <v>0.26</v>
      </c>
      <c r="O91" s="25">
        <v>0.27</v>
      </c>
      <c r="P91" s="25">
        <v>0.26</v>
      </c>
      <c r="Q91" s="25">
        <v>0.26</v>
      </c>
      <c r="R91" s="25">
        <v>0.26</v>
      </c>
      <c r="S91" s="25">
        <v>207.5</v>
      </c>
      <c r="T91" s="25">
        <v>187.5</v>
      </c>
      <c r="U91" s="25">
        <v>183.75</v>
      </c>
      <c r="V91" s="25">
        <v>216.5</v>
      </c>
      <c r="W91" s="25">
        <v>180</v>
      </c>
      <c r="X91" s="25">
        <v>179</v>
      </c>
      <c r="Y91" s="25">
        <v>231.67</v>
      </c>
      <c r="Z91" s="25">
        <v>191.67</v>
      </c>
      <c r="AA91" s="25">
        <v>185.67</v>
      </c>
      <c r="AB91" s="25">
        <v>187</v>
      </c>
      <c r="AC91" s="25">
        <v>191.25</v>
      </c>
      <c r="AD91" s="25">
        <v>1.71</v>
      </c>
      <c r="AE91" s="25">
        <v>1.55</v>
      </c>
      <c r="AF91" s="25">
        <v>1.52</v>
      </c>
      <c r="AG91" s="25">
        <v>1.79</v>
      </c>
      <c r="AH91" s="25">
        <v>1.49</v>
      </c>
      <c r="AI91" s="25">
        <v>1.48</v>
      </c>
      <c r="AJ91" s="25">
        <v>1.91</v>
      </c>
      <c r="AK91" s="25">
        <v>1.58</v>
      </c>
      <c r="AL91" s="25">
        <v>1.53</v>
      </c>
      <c r="AM91" s="25">
        <v>1.54</v>
      </c>
      <c r="AN91" s="25">
        <v>1.58</v>
      </c>
      <c r="AP91" s="25">
        <v>55.2</v>
      </c>
      <c r="AQ91" s="25">
        <v>73</v>
      </c>
      <c r="AR91" s="25">
        <v>68</v>
      </c>
      <c r="AS91" s="25">
        <v>75</v>
      </c>
      <c r="AT91" s="25">
        <v>64.2</v>
      </c>
      <c r="AU91" s="25">
        <v>75</v>
      </c>
      <c r="AV91" s="25">
        <v>60</v>
      </c>
      <c r="AX91" s="25">
        <v>1.37</v>
      </c>
      <c r="AY91" s="25">
        <v>1.81</v>
      </c>
      <c r="AZ91" s="25">
        <v>1.68</v>
      </c>
      <c r="BA91" s="25">
        <v>1.86</v>
      </c>
      <c r="BB91" s="25">
        <v>1.59</v>
      </c>
      <c r="BC91" s="25">
        <v>1.86</v>
      </c>
      <c r="BD91" s="25">
        <v>1.49</v>
      </c>
      <c r="BF91" s="25">
        <v>1.3</v>
      </c>
      <c r="BG91" s="25">
        <v>1.3</v>
      </c>
      <c r="BH91" s="25">
        <v>1.27</v>
      </c>
      <c r="BI91" s="25">
        <v>1.3</v>
      </c>
      <c r="BJ91" s="25">
        <v>1.26</v>
      </c>
      <c r="BM91" s="25">
        <v>3.71</v>
      </c>
      <c r="BN91" s="25">
        <v>3.71</v>
      </c>
      <c r="BO91" s="25">
        <v>3.61</v>
      </c>
      <c r="BP91" s="25">
        <v>3.7</v>
      </c>
      <c r="BQ91" s="25">
        <v>3.58</v>
      </c>
      <c r="BT91" s="25">
        <v>5.49</v>
      </c>
      <c r="BU91" s="25">
        <v>5.79</v>
      </c>
      <c r="BV91" s="25">
        <v>5.35</v>
      </c>
      <c r="BW91" s="25">
        <v>5.54</v>
      </c>
      <c r="BX91" s="25">
        <v>5.38</v>
      </c>
      <c r="BY91" s="25" t="s">
        <v>57</v>
      </c>
    </row>
    <row r="92" spans="1:77" x14ac:dyDescent="0.25">
      <c r="A92" s="24">
        <v>45359</v>
      </c>
      <c r="B92" s="25">
        <v>4.17</v>
      </c>
      <c r="C92" s="25">
        <v>44.25</v>
      </c>
      <c r="D92" s="25">
        <v>44.78</v>
      </c>
      <c r="E92" s="25">
        <v>49</v>
      </c>
      <c r="F92" s="25">
        <v>43.6</v>
      </c>
      <c r="G92" s="25">
        <v>43.67</v>
      </c>
      <c r="H92" s="25">
        <v>43.75</v>
      </c>
      <c r="I92" s="25">
        <v>43.3</v>
      </c>
      <c r="J92" s="25">
        <v>42.5</v>
      </c>
      <c r="K92" s="25">
        <v>0.27</v>
      </c>
      <c r="L92" s="25">
        <v>0.27</v>
      </c>
      <c r="M92" s="25">
        <v>0.28999999999999998</v>
      </c>
      <c r="N92" s="25">
        <v>0.26</v>
      </c>
      <c r="O92" s="25">
        <v>0.26</v>
      </c>
      <c r="P92" s="25">
        <v>0.26</v>
      </c>
      <c r="Q92" s="25">
        <v>0.26</v>
      </c>
      <c r="R92" s="25">
        <v>0.26</v>
      </c>
      <c r="S92" s="25">
        <v>202.5</v>
      </c>
      <c r="T92" s="25">
        <v>190</v>
      </c>
      <c r="U92" s="25">
        <v>176.35</v>
      </c>
      <c r="V92" s="25">
        <v>203.75</v>
      </c>
      <c r="W92" s="25">
        <v>185</v>
      </c>
      <c r="X92" s="25">
        <v>178.8</v>
      </c>
      <c r="Y92" s="25">
        <v>228.33</v>
      </c>
      <c r="Z92" s="25">
        <v>190.29</v>
      </c>
      <c r="AA92" s="25">
        <v>190</v>
      </c>
      <c r="AB92" s="25">
        <v>188.33</v>
      </c>
      <c r="AC92" s="25">
        <v>190</v>
      </c>
      <c r="AD92" s="25">
        <v>1.67</v>
      </c>
      <c r="AE92" s="25">
        <v>1.57</v>
      </c>
      <c r="AF92" s="25">
        <v>1.45</v>
      </c>
      <c r="AG92" s="25">
        <v>1.68</v>
      </c>
      <c r="AH92" s="25">
        <v>1.53</v>
      </c>
      <c r="AI92" s="25">
        <v>1.48</v>
      </c>
      <c r="AJ92" s="25">
        <v>1.88</v>
      </c>
      <c r="AK92" s="25">
        <v>1.57</v>
      </c>
      <c r="AL92" s="25">
        <v>1.57</v>
      </c>
      <c r="AM92" s="25">
        <v>1.55</v>
      </c>
      <c r="AN92" s="25">
        <v>1.57</v>
      </c>
      <c r="AP92" s="25">
        <v>48.75</v>
      </c>
      <c r="AQ92" s="25">
        <v>73</v>
      </c>
      <c r="AR92" s="25">
        <v>68</v>
      </c>
      <c r="AS92" s="25">
        <v>75</v>
      </c>
      <c r="AT92" s="25">
        <v>62</v>
      </c>
      <c r="AU92" s="25">
        <v>75</v>
      </c>
      <c r="AV92" s="25">
        <v>60</v>
      </c>
      <c r="AX92" s="25">
        <v>1.21</v>
      </c>
      <c r="AY92" s="25">
        <v>1.81</v>
      </c>
      <c r="AZ92" s="25">
        <v>1.68</v>
      </c>
      <c r="BA92" s="25">
        <v>1.86</v>
      </c>
      <c r="BB92" s="25">
        <v>1.53</v>
      </c>
      <c r="BC92" s="25">
        <v>1.86</v>
      </c>
      <c r="BD92" s="25">
        <v>1.49</v>
      </c>
      <c r="BE92" s="25">
        <v>1.47</v>
      </c>
      <c r="BF92" s="25">
        <v>1.36</v>
      </c>
      <c r="BG92" s="25">
        <v>1.39</v>
      </c>
      <c r="BH92" s="25">
        <v>1.36</v>
      </c>
      <c r="BI92" s="25">
        <v>1.36</v>
      </c>
      <c r="BJ92" s="25">
        <v>1.35</v>
      </c>
      <c r="BL92" s="25">
        <v>4.2</v>
      </c>
      <c r="BM92" s="25">
        <v>3.89</v>
      </c>
      <c r="BN92" s="25">
        <v>3.96</v>
      </c>
      <c r="BO92" s="25">
        <v>3.89</v>
      </c>
      <c r="BP92" s="25">
        <v>3.87</v>
      </c>
      <c r="BQ92" s="25">
        <v>3.86</v>
      </c>
      <c r="BS92" s="25">
        <v>6.06</v>
      </c>
      <c r="BT92" s="25">
        <v>5.61</v>
      </c>
      <c r="BU92" s="25">
        <v>5.93</v>
      </c>
      <c r="BV92" s="25">
        <v>5.63</v>
      </c>
      <c r="BW92" s="25">
        <v>5.7</v>
      </c>
      <c r="BX92" s="25">
        <v>5.67</v>
      </c>
    </row>
    <row r="93" spans="1:77" x14ac:dyDescent="0.25">
      <c r="A93" s="24">
        <v>45366</v>
      </c>
      <c r="B93" s="25">
        <v>4.29</v>
      </c>
      <c r="C93" s="25">
        <v>44.88</v>
      </c>
      <c r="D93" s="25">
        <v>43.22</v>
      </c>
      <c r="E93" s="25">
        <v>45</v>
      </c>
      <c r="F93" s="25">
        <v>44</v>
      </c>
      <c r="G93" s="25">
        <v>43.67</v>
      </c>
      <c r="H93" s="25">
        <v>43.29</v>
      </c>
      <c r="I93" s="25">
        <v>43.13</v>
      </c>
      <c r="J93" s="25">
        <v>44</v>
      </c>
      <c r="K93" s="25">
        <v>0.27</v>
      </c>
      <c r="L93" s="25">
        <v>0.26</v>
      </c>
      <c r="M93" s="25">
        <v>0.27</v>
      </c>
      <c r="N93" s="25">
        <v>0.26</v>
      </c>
      <c r="O93" s="25">
        <v>0.26</v>
      </c>
      <c r="P93" s="25">
        <v>0.26</v>
      </c>
      <c r="Q93" s="25">
        <v>0.26</v>
      </c>
      <c r="R93" s="25">
        <v>0.26</v>
      </c>
      <c r="S93" s="25">
        <v>199.25</v>
      </c>
      <c r="T93" s="25">
        <v>181.67</v>
      </c>
      <c r="U93" s="25">
        <v>171.5</v>
      </c>
      <c r="V93" s="25">
        <v>219.8</v>
      </c>
      <c r="W93" s="25">
        <v>175</v>
      </c>
      <c r="X93" s="25">
        <v>172.5</v>
      </c>
      <c r="Y93" s="25">
        <v>231.67</v>
      </c>
      <c r="Z93" s="25">
        <v>178</v>
      </c>
      <c r="AA93" s="25">
        <v>183.33</v>
      </c>
      <c r="AB93" s="25">
        <v>175.2</v>
      </c>
      <c r="AC93" s="25">
        <v>186.67</v>
      </c>
      <c r="AD93" s="25">
        <v>1.64</v>
      </c>
      <c r="AE93" s="25">
        <v>1.5</v>
      </c>
      <c r="AF93" s="25">
        <v>1.41</v>
      </c>
      <c r="AG93" s="25">
        <v>1.81</v>
      </c>
      <c r="AH93" s="25">
        <v>1.44</v>
      </c>
      <c r="AI93" s="25">
        <v>1.42</v>
      </c>
      <c r="AJ93" s="25">
        <v>1.91</v>
      </c>
      <c r="AK93" s="25">
        <v>1.47</v>
      </c>
      <c r="AL93" s="25">
        <v>1.51</v>
      </c>
      <c r="AM93" s="25">
        <v>1.45</v>
      </c>
      <c r="AN93" s="25">
        <v>1.54</v>
      </c>
      <c r="AP93" s="25">
        <v>51.25</v>
      </c>
      <c r="AQ93" s="25">
        <v>73</v>
      </c>
      <c r="AR93" s="25">
        <v>60</v>
      </c>
      <c r="AS93" s="25">
        <v>75</v>
      </c>
      <c r="AT93" s="25">
        <v>59.5</v>
      </c>
      <c r="AU93" s="25">
        <v>75</v>
      </c>
      <c r="AV93" s="25">
        <v>60</v>
      </c>
      <c r="AX93" s="25">
        <v>1.27</v>
      </c>
      <c r="AY93" s="25">
        <v>1.81</v>
      </c>
      <c r="AZ93" s="25">
        <v>1.49</v>
      </c>
      <c r="BA93" s="25">
        <v>1.86</v>
      </c>
      <c r="BB93" s="25">
        <v>1.47</v>
      </c>
      <c r="BC93" s="25">
        <v>1.86</v>
      </c>
      <c r="BD93" s="25">
        <v>1.49</v>
      </c>
      <c r="BE93" s="25">
        <v>1.6</v>
      </c>
      <c r="BF93" s="25">
        <v>1.49</v>
      </c>
      <c r="BG93" s="25">
        <v>1.45</v>
      </c>
      <c r="BH93" s="25">
        <v>1.5</v>
      </c>
      <c r="BI93" s="25">
        <v>1.43</v>
      </c>
      <c r="BJ93" s="25">
        <v>1.49</v>
      </c>
      <c r="BL93" s="25">
        <v>4.5599999999999996</v>
      </c>
      <c r="BM93" s="25">
        <v>4.2300000000000004</v>
      </c>
      <c r="BN93" s="25">
        <v>4.1399999999999997</v>
      </c>
      <c r="BO93" s="25">
        <v>4.2699999999999996</v>
      </c>
      <c r="BP93" s="25">
        <v>4.08</v>
      </c>
      <c r="BQ93" s="25">
        <v>4.24</v>
      </c>
      <c r="BS93" s="25">
        <v>6.35</v>
      </c>
      <c r="BT93" s="25">
        <v>5.9</v>
      </c>
      <c r="BU93" s="25">
        <v>6.22</v>
      </c>
      <c r="BV93" s="25">
        <v>5.95</v>
      </c>
      <c r="BW93" s="25">
        <v>5.81</v>
      </c>
      <c r="BX93" s="25">
        <v>5.95</v>
      </c>
    </row>
    <row r="94" spans="1:77" x14ac:dyDescent="0.25">
      <c r="A94" s="24">
        <v>45373</v>
      </c>
      <c r="B94" s="25">
        <v>4.29</v>
      </c>
      <c r="C94" s="25">
        <v>44.33</v>
      </c>
      <c r="D94" s="25">
        <v>43.63</v>
      </c>
      <c r="E94" s="25">
        <v>45</v>
      </c>
      <c r="F94" s="25">
        <v>44.33</v>
      </c>
      <c r="G94" s="25">
        <v>44</v>
      </c>
      <c r="H94" s="25">
        <v>43.8</v>
      </c>
      <c r="I94" s="25">
        <v>44.22</v>
      </c>
      <c r="J94" s="25">
        <v>44</v>
      </c>
      <c r="K94" s="25">
        <v>0.27</v>
      </c>
      <c r="L94" s="25">
        <v>0.26</v>
      </c>
      <c r="M94" s="25">
        <v>0.27</v>
      </c>
      <c r="N94" s="25">
        <v>0.27</v>
      </c>
      <c r="O94" s="25">
        <v>0.26</v>
      </c>
      <c r="P94" s="25">
        <v>0.26</v>
      </c>
      <c r="Q94" s="25">
        <v>0.27</v>
      </c>
      <c r="R94" s="25">
        <v>0.26</v>
      </c>
      <c r="S94" s="25">
        <v>198.75</v>
      </c>
      <c r="T94" s="25">
        <v>181.67</v>
      </c>
      <c r="U94" s="25">
        <v>170.9</v>
      </c>
      <c r="V94" s="25">
        <v>231.25</v>
      </c>
      <c r="W94" s="25">
        <v>173.33</v>
      </c>
      <c r="X94" s="25">
        <v>174</v>
      </c>
      <c r="Y94" s="25">
        <v>226.67</v>
      </c>
      <c r="Z94" s="25">
        <v>177.4</v>
      </c>
      <c r="AA94" s="25">
        <v>187.5</v>
      </c>
      <c r="AB94" s="25">
        <v>177.75</v>
      </c>
      <c r="AC94" s="25">
        <v>186.67</v>
      </c>
      <c r="AD94" s="25">
        <v>1.64</v>
      </c>
      <c r="AE94" s="25">
        <v>1.5</v>
      </c>
      <c r="AF94" s="25">
        <v>1.41</v>
      </c>
      <c r="AG94" s="25">
        <v>1.91</v>
      </c>
      <c r="AH94" s="25">
        <v>1.43</v>
      </c>
      <c r="AI94" s="25">
        <v>1.44</v>
      </c>
      <c r="AJ94" s="25">
        <v>1.87</v>
      </c>
      <c r="AK94" s="25">
        <v>1.46</v>
      </c>
      <c r="AL94" s="25">
        <v>1.55</v>
      </c>
      <c r="AM94" s="25">
        <v>1.47</v>
      </c>
      <c r="AN94" s="25">
        <v>1.54</v>
      </c>
      <c r="AP94" s="25">
        <v>51.75</v>
      </c>
      <c r="AQ94" s="25">
        <v>76.400000000000006</v>
      </c>
      <c r="AR94" s="25">
        <v>65</v>
      </c>
      <c r="AS94" s="25">
        <v>70</v>
      </c>
      <c r="AT94" s="25">
        <v>64.33</v>
      </c>
      <c r="AU94" s="25">
        <v>75</v>
      </c>
      <c r="AV94" s="25">
        <v>60</v>
      </c>
      <c r="AX94" s="25">
        <v>1.28</v>
      </c>
      <c r="AY94" s="25">
        <v>1.89</v>
      </c>
      <c r="AZ94" s="25">
        <v>1.61</v>
      </c>
      <c r="BA94" s="25">
        <v>1.73</v>
      </c>
      <c r="BB94" s="25">
        <v>1.59</v>
      </c>
      <c r="BC94" s="25">
        <v>1.86</v>
      </c>
      <c r="BD94" s="25">
        <v>1.49</v>
      </c>
      <c r="BE94" s="25">
        <v>1.63</v>
      </c>
      <c r="BF94" s="25">
        <v>1.48</v>
      </c>
      <c r="BG94" s="25">
        <v>1.45</v>
      </c>
      <c r="BH94" s="25">
        <v>1.47</v>
      </c>
      <c r="BI94" s="25">
        <v>1.43</v>
      </c>
      <c r="BJ94" s="25">
        <v>1.46</v>
      </c>
      <c r="BL94" s="25">
        <v>4.6500000000000004</v>
      </c>
      <c r="BM94" s="25">
        <v>4.22</v>
      </c>
      <c r="BN94" s="25">
        <v>4.1399999999999997</v>
      </c>
      <c r="BO94" s="25">
        <v>4.1900000000000004</v>
      </c>
      <c r="BP94" s="25">
        <v>4.07</v>
      </c>
      <c r="BQ94" s="25">
        <v>4.16</v>
      </c>
      <c r="BS94" s="25">
        <v>6.45</v>
      </c>
      <c r="BT94" s="25">
        <v>5.89</v>
      </c>
      <c r="BU94" s="25">
        <v>6.32</v>
      </c>
      <c r="BV94" s="25">
        <v>5.9</v>
      </c>
      <c r="BW94" s="25">
        <v>5.79</v>
      </c>
      <c r="BX94" s="25">
        <v>5.9</v>
      </c>
    </row>
    <row r="95" spans="1:77" x14ac:dyDescent="0.25">
      <c r="A95" s="24">
        <v>45380</v>
      </c>
      <c r="B95" s="25">
        <v>4.28</v>
      </c>
      <c r="C95" s="25">
        <v>44.25</v>
      </c>
      <c r="D95" s="25">
        <v>44.13</v>
      </c>
      <c r="E95" s="25">
        <v>44</v>
      </c>
      <c r="F95" s="25">
        <v>44.33</v>
      </c>
      <c r="G95" s="25">
        <v>44</v>
      </c>
      <c r="H95" s="25">
        <v>43.8</v>
      </c>
      <c r="I95" s="25">
        <v>44</v>
      </c>
      <c r="J95" s="25">
        <v>44</v>
      </c>
      <c r="K95" s="25">
        <v>0.27</v>
      </c>
      <c r="L95" s="25">
        <v>0.26</v>
      </c>
      <c r="M95" s="25">
        <v>0.26</v>
      </c>
      <c r="N95" s="25">
        <v>0.27</v>
      </c>
      <c r="O95" s="25">
        <v>0.26</v>
      </c>
      <c r="P95" s="25">
        <v>0.26</v>
      </c>
      <c r="Q95" s="25">
        <v>0.26</v>
      </c>
      <c r="R95" s="25">
        <v>0.26</v>
      </c>
      <c r="S95" s="25">
        <v>195</v>
      </c>
      <c r="T95" s="25">
        <v>178.33</v>
      </c>
      <c r="U95" s="25">
        <v>167.71</v>
      </c>
      <c r="V95" s="25">
        <v>223.75</v>
      </c>
      <c r="W95" s="25">
        <v>171.67</v>
      </c>
      <c r="X95" s="25">
        <v>173</v>
      </c>
      <c r="Y95" s="25">
        <v>226.67</v>
      </c>
      <c r="Z95" s="25">
        <v>178.4</v>
      </c>
      <c r="AA95" s="25">
        <v>187.5</v>
      </c>
      <c r="AB95" s="25">
        <v>176.5</v>
      </c>
      <c r="AC95" s="25">
        <v>186.67</v>
      </c>
      <c r="AD95" s="25">
        <v>1.61</v>
      </c>
      <c r="AE95" s="25">
        <v>1.47</v>
      </c>
      <c r="AF95" s="25">
        <v>1.38</v>
      </c>
      <c r="AG95" s="25">
        <v>1.85</v>
      </c>
      <c r="AH95" s="25">
        <v>1.42</v>
      </c>
      <c r="AI95" s="25">
        <v>1.43</v>
      </c>
      <c r="AJ95" s="25">
        <v>1.87</v>
      </c>
      <c r="AK95" s="25">
        <v>1.47</v>
      </c>
      <c r="AL95" s="25">
        <v>1.55</v>
      </c>
      <c r="AM95" s="25">
        <v>1.46</v>
      </c>
      <c r="AN95" s="25">
        <v>1.54</v>
      </c>
      <c r="AP95" s="25">
        <v>63</v>
      </c>
      <c r="AQ95" s="25">
        <v>74.8</v>
      </c>
      <c r="AR95" s="25">
        <v>65</v>
      </c>
      <c r="AS95" s="25">
        <v>70</v>
      </c>
      <c r="AT95" s="25">
        <v>64.5</v>
      </c>
      <c r="AU95" s="25">
        <v>75</v>
      </c>
      <c r="AV95" s="25">
        <v>60</v>
      </c>
      <c r="AX95" s="25">
        <v>1.56</v>
      </c>
      <c r="AY95" s="25">
        <v>1.85</v>
      </c>
      <c r="AZ95" s="25">
        <v>1.61</v>
      </c>
      <c r="BA95" s="25">
        <v>1.73</v>
      </c>
      <c r="BB95" s="25">
        <v>1.6</v>
      </c>
      <c r="BC95" s="25">
        <v>1.86</v>
      </c>
      <c r="BD95" s="25">
        <v>1.49</v>
      </c>
      <c r="BE95" s="25">
        <v>1.63</v>
      </c>
      <c r="BF95" s="25">
        <v>1.48</v>
      </c>
      <c r="BG95" s="25">
        <v>1.47</v>
      </c>
      <c r="BH95" s="25">
        <v>1.45</v>
      </c>
      <c r="BI95" s="25">
        <v>1.43</v>
      </c>
      <c r="BJ95" s="25">
        <v>1.44</v>
      </c>
      <c r="BL95" s="25">
        <v>4.6500000000000004</v>
      </c>
      <c r="BM95" s="25">
        <v>4.22</v>
      </c>
      <c r="BN95" s="25">
        <v>4.18</v>
      </c>
      <c r="BO95" s="25">
        <v>4.13</v>
      </c>
      <c r="BP95" s="25">
        <v>4.09</v>
      </c>
      <c r="BQ95" s="25">
        <v>4.0999999999999996</v>
      </c>
      <c r="BS95" s="25">
        <v>6.43</v>
      </c>
      <c r="BT95" s="25">
        <v>5.86</v>
      </c>
      <c r="BU95" s="25">
        <v>6.29</v>
      </c>
      <c r="BV95" s="25">
        <v>5.83</v>
      </c>
      <c r="BW95" s="25">
        <v>5.82</v>
      </c>
      <c r="BX95" s="25">
        <v>5.82</v>
      </c>
    </row>
    <row r="96" spans="1:77" x14ac:dyDescent="0.25">
      <c r="A96" s="24">
        <v>45387</v>
      </c>
      <c r="B96" s="25">
        <v>4.29</v>
      </c>
      <c r="C96" s="25">
        <v>43.59</v>
      </c>
      <c r="D96" s="25">
        <v>44.22</v>
      </c>
      <c r="E96" s="25">
        <v>44</v>
      </c>
      <c r="F96" s="25">
        <v>43.9</v>
      </c>
      <c r="G96" s="25">
        <v>45.67</v>
      </c>
      <c r="H96" s="25">
        <v>43.86</v>
      </c>
      <c r="I96" s="25">
        <v>43.75</v>
      </c>
      <c r="J96" s="25">
        <v>44</v>
      </c>
      <c r="K96" s="25">
        <v>0.26</v>
      </c>
      <c r="L96" s="25">
        <v>0.27</v>
      </c>
      <c r="M96" s="25">
        <v>0.26</v>
      </c>
      <c r="N96" s="25">
        <v>0.26</v>
      </c>
      <c r="O96" s="25">
        <v>0.27</v>
      </c>
      <c r="P96" s="25">
        <v>0.26</v>
      </c>
      <c r="Q96" s="25">
        <v>0.26</v>
      </c>
      <c r="R96" s="25">
        <v>0.26</v>
      </c>
      <c r="S96" s="25">
        <v>185</v>
      </c>
      <c r="T96" s="25">
        <v>173.33</v>
      </c>
      <c r="U96" s="25">
        <v>165.59</v>
      </c>
      <c r="V96" s="25">
        <v>217.5</v>
      </c>
      <c r="W96" s="25">
        <v>170</v>
      </c>
      <c r="X96" s="25">
        <v>169</v>
      </c>
      <c r="Y96" s="25">
        <v>185</v>
      </c>
      <c r="Z96" s="25">
        <v>179.4</v>
      </c>
      <c r="AA96" s="25">
        <v>186.67</v>
      </c>
      <c r="AB96" s="25">
        <v>167</v>
      </c>
      <c r="AC96" s="25">
        <v>186.75</v>
      </c>
      <c r="AD96" s="25">
        <v>1.53</v>
      </c>
      <c r="AE96" s="25">
        <v>1.43</v>
      </c>
      <c r="AF96" s="25">
        <v>1.37</v>
      </c>
      <c r="AG96" s="25">
        <v>1.79</v>
      </c>
      <c r="AH96" s="25">
        <v>1.4</v>
      </c>
      <c r="AI96" s="25">
        <v>1.39</v>
      </c>
      <c r="AJ96" s="25">
        <v>1.53</v>
      </c>
      <c r="AK96" s="25">
        <v>1.48</v>
      </c>
      <c r="AL96" s="25">
        <v>1.54</v>
      </c>
      <c r="AM96" s="25">
        <v>1.38</v>
      </c>
      <c r="AN96" s="25">
        <v>1.54</v>
      </c>
      <c r="AP96" s="25">
        <v>61.75</v>
      </c>
      <c r="AQ96" s="25">
        <v>74.400000000000006</v>
      </c>
      <c r="AR96" s="25">
        <v>60</v>
      </c>
      <c r="AS96" s="25">
        <v>60</v>
      </c>
      <c r="AT96" s="25">
        <v>64.5</v>
      </c>
      <c r="AV96" s="25">
        <v>56</v>
      </c>
      <c r="AX96" s="25">
        <v>1.53</v>
      </c>
      <c r="AY96" s="25">
        <v>1.84</v>
      </c>
      <c r="AZ96" s="25">
        <v>1.49</v>
      </c>
      <c r="BA96" s="25">
        <v>1.49</v>
      </c>
      <c r="BB96" s="25">
        <v>1.6</v>
      </c>
      <c r="BD96" s="25">
        <v>1.39</v>
      </c>
      <c r="BE96" s="25">
        <v>1.63</v>
      </c>
      <c r="BF96" s="25">
        <v>1.5</v>
      </c>
      <c r="BG96" s="25">
        <v>1.5</v>
      </c>
      <c r="BH96" s="25">
        <v>1.49</v>
      </c>
      <c r="BI96" s="25">
        <v>1.44</v>
      </c>
      <c r="BJ96" s="25">
        <v>1.48</v>
      </c>
      <c r="BL96" s="25">
        <v>4.6500000000000004</v>
      </c>
      <c r="BM96" s="25">
        <v>4.2699999999999996</v>
      </c>
      <c r="BN96" s="25">
        <v>4.28</v>
      </c>
      <c r="BO96" s="25">
        <v>4.25</v>
      </c>
      <c r="BP96" s="25">
        <v>4.0999999999999996</v>
      </c>
      <c r="BQ96" s="25">
        <v>4.22</v>
      </c>
      <c r="BS96" s="25">
        <v>6.39</v>
      </c>
      <c r="BT96" s="25">
        <v>5.91</v>
      </c>
      <c r="BU96" s="25">
        <v>6.33</v>
      </c>
      <c r="BV96" s="25">
        <v>5.9</v>
      </c>
      <c r="BW96" s="25">
        <v>5.84</v>
      </c>
      <c r="BX96" s="25">
        <v>5.86</v>
      </c>
    </row>
    <row r="97" spans="1:76" x14ac:dyDescent="0.25">
      <c r="A97" s="24">
        <v>45394</v>
      </c>
      <c r="B97" s="25">
        <v>4.29</v>
      </c>
      <c r="C97" s="25">
        <v>43.59</v>
      </c>
      <c r="D97" s="25">
        <v>44.22</v>
      </c>
      <c r="E97" s="25">
        <v>44</v>
      </c>
      <c r="F97" s="25">
        <v>43.9</v>
      </c>
      <c r="G97" s="25">
        <v>45.67</v>
      </c>
      <c r="H97" s="25">
        <v>43.86</v>
      </c>
      <c r="I97" s="25">
        <v>43.75</v>
      </c>
      <c r="J97" s="25">
        <v>44</v>
      </c>
      <c r="K97" s="25">
        <v>0.26</v>
      </c>
      <c r="L97" s="25">
        <v>0.27</v>
      </c>
      <c r="M97" s="25">
        <v>0.26</v>
      </c>
      <c r="N97" s="25">
        <v>0.26</v>
      </c>
      <c r="O97" s="25">
        <v>0.27</v>
      </c>
      <c r="P97" s="25">
        <v>0.26</v>
      </c>
      <c r="Q97" s="25">
        <v>0.26</v>
      </c>
      <c r="R97" s="25">
        <v>0.26</v>
      </c>
      <c r="S97" s="25">
        <v>185</v>
      </c>
      <c r="T97" s="25">
        <v>173.33</v>
      </c>
      <c r="U97" s="25">
        <v>165.59</v>
      </c>
      <c r="V97" s="25">
        <v>217.5</v>
      </c>
      <c r="W97" s="25">
        <v>170</v>
      </c>
      <c r="X97" s="25">
        <v>166</v>
      </c>
      <c r="Y97" s="25">
        <v>185</v>
      </c>
      <c r="Z97" s="25">
        <v>179.4</v>
      </c>
      <c r="AA97" s="25">
        <v>186.67</v>
      </c>
      <c r="AB97" s="25">
        <v>167</v>
      </c>
      <c r="AC97" s="25">
        <v>186.75</v>
      </c>
      <c r="AD97" s="25">
        <v>1.53</v>
      </c>
      <c r="AE97" s="25">
        <v>1.43</v>
      </c>
      <c r="AF97" s="25">
        <v>1.37</v>
      </c>
      <c r="AG97" s="25">
        <v>1.79</v>
      </c>
      <c r="AH97" s="25">
        <v>1.4</v>
      </c>
      <c r="AI97" s="25">
        <v>1.37</v>
      </c>
      <c r="AJ97" s="25">
        <v>1.53</v>
      </c>
      <c r="AK97" s="25">
        <v>1.48</v>
      </c>
      <c r="AL97" s="25">
        <v>1.54</v>
      </c>
      <c r="AM97" s="25">
        <v>1.38</v>
      </c>
      <c r="AN97" s="25">
        <v>1.54</v>
      </c>
      <c r="AP97" s="25">
        <v>61.75</v>
      </c>
      <c r="AQ97" s="25">
        <v>74.400000000000006</v>
      </c>
      <c r="AR97" s="25">
        <v>60</v>
      </c>
      <c r="AS97" s="25">
        <v>60</v>
      </c>
      <c r="AT97" s="25">
        <v>64.5</v>
      </c>
      <c r="AV97" s="25">
        <v>56</v>
      </c>
      <c r="AX97" s="25">
        <v>1.53</v>
      </c>
      <c r="AY97" s="25">
        <v>1.84</v>
      </c>
      <c r="AZ97" s="25">
        <v>1.49</v>
      </c>
      <c r="BA97" s="25">
        <v>1.49</v>
      </c>
      <c r="BB97" s="25">
        <v>1.6</v>
      </c>
      <c r="BD97" s="25">
        <v>1.39</v>
      </c>
      <c r="BE97" s="25">
        <v>1.67</v>
      </c>
      <c r="BF97" s="25">
        <v>1.5</v>
      </c>
      <c r="BG97" s="25">
        <v>1.5</v>
      </c>
      <c r="BH97" s="25">
        <v>1.49</v>
      </c>
      <c r="BI97" s="25">
        <v>1.44</v>
      </c>
      <c r="BJ97" s="25">
        <v>1.48</v>
      </c>
      <c r="BL97" s="25">
        <v>4.76</v>
      </c>
      <c r="BM97" s="25">
        <v>4.2699999999999996</v>
      </c>
      <c r="BN97" s="25">
        <v>4.28</v>
      </c>
      <c r="BO97" s="25">
        <v>4.25</v>
      </c>
      <c r="BP97" s="25">
        <v>4.0999999999999996</v>
      </c>
      <c r="BQ97" s="25">
        <v>4.22</v>
      </c>
      <c r="BS97" s="25">
        <v>6.5</v>
      </c>
      <c r="BT97" s="25">
        <v>5.91</v>
      </c>
      <c r="BU97" s="25">
        <v>6.33</v>
      </c>
      <c r="BV97" s="25">
        <v>5.88</v>
      </c>
      <c r="BW97" s="25">
        <v>5.84</v>
      </c>
      <c r="BX97" s="25">
        <v>5.86</v>
      </c>
    </row>
    <row r="98" spans="1:76" x14ac:dyDescent="0.25">
      <c r="A98" s="24">
        <v>45401</v>
      </c>
      <c r="B98" s="25">
        <v>4.29</v>
      </c>
      <c r="C98" s="25">
        <v>43.07</v>
      </c>
      <c r="D98" s="25">
        <v>42.4</v>
      </c>
      <c r="E98" s="25">
        <v>45</v>
      </c>
      <c r="F98" s="25">
        <v>43.9</v>
      </c>
      <c r="G98" s="25">
        <v>44</v>
      </c>
      <c r="H98" s="25">
        <v>43.57</v>
      </c>
      <c r="I98" s="25">
        <v>43.25</v>
      </c>
      <c r="J98" s="25">
        <v>44</v>
      </c>
      <c r="K98" s="25">
        <v>0.26</v>
      </c>
      <c r="L98" s="25">
        <v>0.25</v>
      </c>
      <c r="M98" s="25">
        <v>0.27</v>
      </c>
      <c r="N98" s="25">
        <v>0.26</v>
      </c>
      <c r="O98" s="25">
        <v>0.26</v>
      </c>
      <c r="P98" s="25">
        <v>0.26</v>
      </c>
      <c r="Q98" s="25">
        <v>0.26</v>
      </c>
      <c r="R98" s="25">
        <v>0.26</v>
      </c>
      <c r="S98" s="25">
        <v>180.2</v>
      </c>
      <c r="T98" s="25">
        <v>170</v>
      </c>
      <c r="U98" s="25">
        <v>159.44</v>
      </c>
      <c r="V98" s="25">
        <v>217.5</v>
      </c>
      <c r="W98" s="25">
        <v>165</v>
      </c>
      <c r="X98" s="25">
        <v>165</v>
      </c>
      <c r="Y98" s="25">
        <v>180</v>
      </c>
      <c r="Z98" s="25">
        <v>182.4</v>
      </c>
      <c r="AA98" s="25">
        <v>186.67</v>
      </c>
      <c r="AB98" s="25">
        <v>167</v>
      </c>
      <c r="AC98" s="25">
        <v>186.75</v>
      </c>
      <c r="AD98" s="25">
        <v>1.49</v>
      </c>
      <c r="AE98" s="25">
        <v>1.4</v>
      </c>
      <c r="AF98" s="25">
        <v>1.32</v>
      </c>
      <c r="AG98" s="25">
        <v>1.79</v>
      </c>
      <c r="AH98" s="25">
        <v>1.36</v>
      </c>
      <c r="AI98" s="25">
        <v>1.36</v>
      </c>
      <c r="AJ98" s="25">
        <v>1.49</v>
      </c>
      <c r="AK98" s="25">
        <v>1.5</v>
      </c>
      <c r="AL98" s="25">
        <v>1.54</v>
      </c>
      <c r="AM98" s="25">
        <v>1.38</v>
      </c>
      <c r="AN98" s="25">
        <v>1.54</v>
      </c>
      <c r="AP98" s="25">
        <v>60.5</v>
      </c>
      <c r="AQ98" s="25">
        <v>72</v>
      </c>
      <c r="AR98" s="25">
        <v>60</v>
      </c>
      <c r="AS98" s="25">
        <v>60</v>
      </c>
      <c r="AT98" s="25">
        <v>62</v>
      </c>
      <c r="AV98" s="25">
        <v>56</v>
      </c>
      <c r="AX98" s="25">
        <v>1.5</v>
      </c>
      <c r="AY98" s="25">
        <v>1.78</v>
      </c>
      <c r="AZ98" s="25">
        <v>1.49</v>
      </c>
      <c r="BA98" s="25">
        <v>1.49</v>
      </c>
      <c r="BB98" s="25">
        <v>1.53</v>
      </c>
      <c r="BD98" s="25">
        <v>1.39</v>
      </c>
      <c r="BE98" s="25">
        <v>1.63</v>
      </c>
      <c r="BF98" s="25">
        <v>1.52</v>
      </c>
      <c r="BG98" s="25">
        <v>1.51</v>
      </c>
      <c r="BH98" s="25">
        <v>1.52</v>
      </c>
      <c r="BI98" s="25">
        <v>1.44</v>
      </c>
      <c r="BJ98" s="25">
        <v>1.51</v>
      </c>
      <c r="BL98" s="25">
        <v>4.6500000000000004</v>
      </c>
      <c r="BM98" s="25">
        <v>4.32</v>
      </c>
      <c r="BN98" s="25">
        <v>4.29</v>
      </c>
      <c r="BO98" s="25">
        <v>4.33</v>
      </c>
      <c r="BP98" s="25">
        <v>4.12</v>
      </c>
      <c r="BQ98" s="25">
        <v>4.3</v>
      </c>
      <c r="BS98" s="25">
        <v>6.36</v>
      </c>
      <c r="BT98" s="25">
        <v>5.89</v>
      </c>
      <c r="BU98" s="25">
        <v>6.35</v>
      </c>
      <c r="BV98" s="25">
        <v>5.95</v>
      </c>
      <c r="BW98" s="25">
        <v>5.88</v>
      </c>
      <c r="BX98" s="25">
        <v>5.94</v>
      </c>
    </row>
    <row r="99" spans="1:76" x14ac:dyDescent="0.25">
      <c r="A99" s="24">
        <v>45408</v>
      </c>
      <c r="B99" s="25">
        <v>4.38</v>
      </c>
      <c r="C99" s="25">
        <v>42.69</v>
      </c>
      <c r="D99" s="25">
        <v>42.05</v>
      </c>
      <c r="E99" s="25">
        <v>45</v>
      </c>
      <c r="F99" s="25">
        <v>42.5</v>
      </c>
      <c r="G99" s="25">
        <v>44</v>
      </c>
      <c r="H99" s="25">
        <v>42.14</v>
      </c>
      <c r="I99" s="25">
        <v>42.13</v>
      </c>
      <c r="J99" s="25">
        <v>41</v>
      </c>
      <c r="K99" s="25">
        <v>0.26</v>
      </c>
      <c r="L99" s="25">
        <v>0.25</v>
      </c>
      <c r="M99" s="25">
        <v>0.27</v>
      </c>
      <c r="N99" s="25">
        <v>0.26</v>
      </c>
      <c r="O99" s="25">
        <v>0.26</v>
      </c>
      <c r="P99" s="25">
        <v>0.25</v>
      </c>
      <c r="Q99" s="25">
        <v>0.25</v>
      </c>
      <c r="R99" s="25">
        <v>0.25</v>
      </c>
      <c r="S99" s="25">
        <v>172.8</v>
      </c>
      <c r="T99" s="25">
        <v>168.33</v>
      </c>
      <c r="U99" s="25">
        <v>159.44</v>
      </c>
      <c r="V99" s="25">
        <v>217.5</v>
      </c>
      <c r="W99" s="25">
        <v>161.66999999999999</v>
      </c>
      <c r="X99" s="25">
        <v>164</v>
      </c>
      <c r="Y99" s="25">
        <v>180</v>
      </c>
      <c r="Z99" s="25">
        <v>181</v>
      </c>
      <c r="AA99" s="25">
        <v>185</v>
      </c>
      <c r="AB99" s="25">
        <v>160.6</v>
      </c>
      <c r="AC99" s="25">
        <v>165</v>
      </c>
      <c r="AD99" s="25">
        <v>1.43</v>
      </c>
      <c r="AE99" s="25">
        <v>1.39</v>
      </c>
      <c r="AF99" s="25">
        <v>1.32</v>
      </c>
      <c r="AG99" s="25">
        <v>1.79</v>
      </c>
      <c r="AH99" s="25">
        <v>1.33</v>
      </c>
      <c r="AI99" s="25">
        <v>1.35</v>
      </c>
      <c r="AJ99" s="25">
        <v>1.49</v>
      </c>
      <c r="AK99" s="25">
        <v>1.49</v>
      </c>
      <c r="AL99" s="25">
        <v>1.53</v>
      </c>
      <c r="AM99" s="25">
        <v>1.32</v>
      </c>
      <c r="AN99" s="25">
        <v>1.36</v>
      </c>
      <c r="AP99" s="25">
        <v>60.5</v>
      </c>
      <c r="AQ99" s="25">
        <v>72</v>
      </c>
      <c r="AR99" s="25">
        <v>60</v>
      </c>
      <c r="AS99" s="25">
        <v>65</v>
      </c>
      <c r="AT99" s="25">
        <v>62</v>
      </c>
      <c r="AV99" s="25">
        <v>44</v>
      </c>
      <c r="AX99" s="25">
        <v>1.5</v>
      </c>
      <c r="AY99" s="25">
        <v>1.78</v>
      </c>
      <c r="AZ99" s="25">
        <v>1.49</v>
      </c>
      <c r="BA99" s="25">
        <v>1.61</v>
      </c>
      <c r="BB99" s="25">
        <v>1.53</v>
      </c>
      <c r="BD99" s="25">
        <v>1.0900000000000001</v>
      </c>
      <c r="BE99" s="25">
        <v>1.63</v>
      </c>
      <c r="BF99" s="25">
        <v>1.52</v>
      </c>
      <c r="BG99" s="25">
        <v>1.51</v>
      </c>
      <c r="BH99" s="25">
        <v>1.52</v>
      </c>
      <c r="BI99" s="25">
        <v>1.44</v>
      </c>
      <c r="BJ99" s="25">
        <v>1.51</v>
      </c>
      <c r="BL99" s="25">
        <v>4.6500000000000004</v>
      </c>
      <c r="BM99" s="25">
        <v>4.32</v>
      </c>
      <c r="BN99" s="25">
        <v>4.29</v>
      </c>
      <c r="BO99" s="25">
        <v>4.33</v>
      </c>
      <c r="BP99" s="25">
        <v>4.12</v>
      </c>
      <c r="BQ99" s="25">
        <v>4.3</v>
      </c>
      <c r="BS99" s="25">
        <v>6.33</v>
      </c>
      <c r="BT99" s="25">
        <v>5.89</v>
      </c>
      <c r="BU99" s="25">
        <v>6.35</v>
      </c>
      <c r="BV99" s="25">
        <v>5.94</v>
      </c>
      <c r="BW99" s="25">
        <v>5.86</v>
      </c>
      <c r="BX99" s="25">
        <v>5.87</v>
      </c>
    </row>
    <row r="100" spans="1:76" x14ac:dyDescent="0.25">
      <c r="A100" s="24">
        <v>45415</v>
      </c>
      <c r="B100" s="25">
        <v>4.4400000000000004</v>
      </c>
      <c r="C100" s="25">
        <v>42.01</v>
      </c>
      <c r="D100" s="25">
        <v>40.65</v>
      </c>
      <c r="E100" s="25">
        <v>44</v>
      </c>
      <c r="F100" s="25">
        <v>42.2</v>
      </c>
      <c r="G100" s="25">
        <v>43</v>
      </c>
      <c r="H100" s="25">
        <v>42.14</v>
      </c>
      <c r="I100" s="25">
        <v>41.63</v>
      </c>
      <c r="J100" s="25">
        <v>41</v>
      </c>
      <c r="K100" s="25">
        <v>0.25</v>
      </c>
      <c r="L100" s="25">
        <v>0.24</v>
      </c>
      <c r="M100" s="25">
        <v>0.26</v>
      </c>
      <c r="N100" s="25">
        <v>0.25</v>
      </c>
      <c r="O100" s="25">
        <v>0.26</v>
      </c>
      <c r="P100" s="25">
        <v>0.25</v>
      </c>
      <c r="Q100" s="25">
        <v>0.25</v>
      </c>
      <c r="R100" s="25">
        <v>0.25</v>
      </c>
      <c r="S100" s="25">
        <v>170.75</v>
      </c>
      <c r="T100" s="25">
        <v>166.67</v>
      </c>
      <c r="U100" s="25">
        <v>155.83000000000001</v>
      </c>
      <c r="V100" s="25">
        <v>210</v>
      </c>
      <c r="W100" s="25">
        <v>160</v>
      </c>
      <c r="X100" s="25">
        <v>161</v>
      </c>
      <c r="Y100" s="25">
        <v>175</v>
      </c>
      <c r="Z100" s="25">
        <v>181</v>
      </c>
      <c r="AA100" s="25">
        <v>185</v>
      </c>
      <c r="AB100" s="25">
        <v>157.6</v>
      </c>
      <c r="AC100" s="25">
        <v>165</v>
      </c>
      <c r="AD100" s="25">
        <v>1.41</v>
      </c>
      <c r="AE100" s="25">
        <v>1.38</v>
      </c>
      <c r="AF100" s="25">
        <v>1.29</v>
      </c>
      <c r="AG100" s="25">
        <v>1.73</v>
      </c>
      <c r="AH100" s="25">
        <v>1.32</v>
      </c>
      <c r="AI100" s="25">
        <v>1.33</v>
      </c>
      <c r="AJ100" s="25">
        <v>1.44</v>
      </c>
      <c r="AK100" s="25">
        <v>1.49</v>
      </c>
      <c r="AL100" s="25">
        <v>1.53</v>
      </c>
      <c r="AM100" s="25">
        <v>1.3</v>
      </c>
      <c r="AN100" s="25">
        <v>1.36</v>
      </c>
      <c r="AP100" s="25">
        <v>60.5</v>
      </c>
      <c r="AQ100" s="25">
        <v>71.599999999999994</v>
      </c>
      <c r="AR100" s="25">
        <v>60</v>
      </c>
      <c r="AS100" s="25">
        <v>65</v>
      </c>
      <c r="AT100" s="25">
        <v>62.5</v>
      </c>
      <c r="AV100" s="25">
        <v>44</v>
      </c>
      <c r="AX100" s="25">
        <v>1.5</v>
      </c>
      <c r="AY100" s="25">
        <v>1.77</v>
      </c>
      <c r="AZ100" s="25">
        <v>1.49</v>
      </c>
      <c r="BA100" s="25">
        <v>1.61</v>
      </c>
      <c r="BB100" s="25">
        <v>1.55</v>
      </c>
      <c r="BD100" s="25">
        <v>1.0900000000000001</v>
      </c>
      <c r="BE100" s="25">
        <v>1.63</v>
      </c>
      <c r="BF100" s="25">
        <v>1.53</v>
      </c>
      <c r="BG100" s="25">
        <v>1.53</v>
      </c>
      <c r="BH100" s="25">
        <v>1.59</v>
      </c>
      <c r="BI100" s="25">
        <v>1.45</v>
      </c>
      <c r="BJ100" s="25">
        <v>1.58</v>
      </c>
      <c r="BL100" s="25">
        <v>4.6500000000000004</v>
      </c>
      <c r="BM100" s="25">
        <v>4.3499999999999996</v>
      </c>
      <c r="BN100" s="25">
        <v>4.3600000000000003</v>
      </c>
      <c r="BO100" s="25">
        <v>4.5199999999999996</v>
      </c>
      <c r="BP100" s="25">
        <v>4.13</v>
      </c>
      <c r="BQ100" s="25">
        <v>4.49</v>
      </c>
      <c r="BS100" s="25">
        <v>6.31</v>
      </c>
      <c r="BT100" s="25">
        <v>5.88</v>
      </c>
      <c r="BU100" s="25">
        <v>6.35</v>
      </c>
      <c r="BV100" s="25">
        <v>6.1</v>
      </c>
      <c r="BW100" s="25">
        <v>5.87</v>
      </c>
      <c r="BX100" s="25">
        <v>6.04</v>
      </c>
    </row>
    <row r="101" spans="1:76" x14ac:dyDescent="0.25">
      <c r="A101" s="24">
        <v>45422</v>
      </c>
      <c r="B101" s="25">
        <v>4.54</v>
      </c>
      <c r="C101" s="25">
        <v>42.17</v>
      </c>
      <c r="D101" s="25">
        <v>40.47</v>
      </c>
      <c r="E101" s="25">
        <v>44</v>
      </c>
      <c r="F101" s="25">
        <v>42.2</v>
      </c>
      <c r="G101" s="25">
        <v>43.33</v>
      </c>
      <c r="H101" s="25">
        <v>41.75</v>
      </c>
      <c r="I101" s="25">
        <v>41.88</v>
      </c>
      <c r="J101" s="25">
        <v>40</v>
      </c>
      <c r="K101" s="25">
        <v>0.25</v>
      </c>
      <c r="L101" s="25">
        <v>0.24</v>
      </c>
      <c r="M101" s="25">
        <v>0.26</v>
      </c>
      <c r="N101" s="25">
        <v>0.25</v>
      </c>
      <c r="O101" s="25">
        <v>0.26</v>
      </c>
      <c r="P101" s="25">
        <v>0.25</v>
      </c>
      <c r="Q101" s="25">
        <v>0.25</v>
      </c>
      <c r="R101" s="25">
        <v>0.24</v>
      </c>
      <c r="S101" s="25">
        <v>171.75</v>
      </c>
      <c r="T101" s="25">
        <v>168.33</v>
      </c>
      <c r="U101" s="25">
        <v>156.37</v>
      </c>
      <c r="V101" s="25">
        <v>232.5</v>
      </c>
      <c r="W101" s="25">
        <v>160</v>
      </c>
      <c r="X101" s="25">
        <v>159</v>
      </c>
      <c r="Y101" s="25">
        <v>170</v>
      </c>
      <c r="Z101" s="25">
        <v>179.4</v>
      </c>
      <c r="AA101" s="25">
        <v>185</v>
      </c>
      <c r="AB101" s="25">
        <v>153.6</v>
      </c>
      <c r="AC101" s="25">
        <v>161.25</v>
      </c>
      <c r="AD101" s="25">
        <v>1.42</v>
      </c>
      <c r="AE101" s="25">
        <v>1.39</v>
      </c>
      <c r="AF101" s="25">
        <v>1.29</v>
      </c>
      <c r="AG101" s="25">
        <v>1.92</v>
      </c>
      <c r="AH101" s="25">
        <v>1.32</v>
      </c>
      <c r="AI101" s="25">
        <v>1.31</v>
      </c>
      <c r="AJ101" s="25">
        <v>1.4</v>
      </c>
      <c r="AK101" s="25">
        <v>1.48</v>
      </c>
      <c r="AL101" s="25">
        <v>1.53</v>
      </c>
      <c r="AM101" s="25">
        <v>1.27</v>
      </c>
      <c r="AN101" s="25">
        <v>1.33</v>
      </c>
      <c r="AP101" s="25">
        <v>65</v>
      </c>
      <c r="AQ101" s="25">
        <v>71.599999999999994</v>
      </c>
      <c r="AR101" s="25">
        <v>60</v>
      </c>
      <c r="AS101" s="25">
        <v>65</v>
      </c>
      <c r="AT101" s="25">
        <v>64</v>
      </c>
      <c r="AV101" s="25">
        <v>44</v>
      </c>
      <c r="AX101" s="25">
        <v>1.61</v>
      </c>
      <c r="AY101" s="25">
        <v>1.77</v>
      </c>
      <c r="AZ101" s="25">
        <v>1.49</v>
      </c>
      <c r="BA101" s="25">
        <v>1.61</v>
      </c>
      <c r="BB101" s="25">
        <v>1.58</v>
      </c>
      <c r="BD101" s="25">
        <v>1.0900000000000001</v>
      </c>
      <c r="BE101" s="25">
        <v>1.7</v>
      </c>
      <c r="BF101" s="25">
        <v>1.61</v>
      </c>
      <c r="BG101" s="25">
        <v>1.64</v>
      </c>
      <c r="BH101" s="25">
        <v>1.59</v>
      </c>
      <c r="BI101" s="25">
        <v>1.6</v>
      </c>
      <c r="BJ101" s="25">
        <v>1.58</v>
      </c>
      <c r="BL101" s="25">
        <v>4.8499999999999996</v>
      </c>
      <c r="BM101" s="25">
        <v>4.58</v>
      </c>
      <c r="BN101" s="25">
        <v>4.66</v>
      </c>
      <c r="BO101" s="25">
        <v>4.5199999999999996</v>
      </c>
      <c r="BP101" s="25">
        <v>4.5599999999999996</v>
      </c>
      <c r="BQ101" s="25">
        <v>4.49</v>
      </c>
      <c r="BS101" s="25">
        <v>6.52</v>
      </c>
      <c r="BT101" s="25">
        <v>6.11</v>
      </c>
      <c r="BU101" s="25">
        <v>6.84</v>
      </c>
      <c r="BV101" s="25">
        <v>6.08</v>
      </c>
      <c r="BW101" s="25">
        <v>6.29</v>
      </c>
      <c r="BX101" s="25">
        <v>6.01</v>
      </c>
    </row>
    <row r="102" spans="1:76" x14ac:dyDescent="0.25">
      <c r="A102" s="24">
        <v>45429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73EB-F7F2-4A2C-9E0E-3A3994D58024}">
  <sheetPr codeName="Sheet11"/>
  <dimension ref="A1:AL102"/>
  <sheetViews>
    <sheetView showGridLines="0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B99" sqref="B99"/>
    </sheetView>
  </sheetViews>
  <sheetFormatPr defaultRowHeight="15" x14ac:dyDescent="0.25"/>
  <cols>
    <col min="2" max="2" width="11.42578125" customWidth="1"/>
    <col min="3" max="3" width="8.42578125" customWidth="1"/>
    <col min="4" max="4" width="9.42578125" customWidth="1"/>
    <col min="5" max="6" width="8.85546875" customWidth="1"/>
    <col min="7" max="7" width="10.42578125" bestFit="1" customWidth="1"/>
    <col min="8" max="8" width="10.42578125" customWidth="1"/>
    <col min="12" max="12" width="10.140625" customWidth="1"/>
    <col min="13" max="13" width="10" customWidth="1"/>
    <col min="14" max="14" width="10.28515625" customWidth="1"/>
    <col min="19" max="19" width="10" customWidth="1"/>
    <col min="20" max="20" width="10.42578125" customWidth="1"/>
    <col min="25" max="25" width="10.140625" customWidth="1"/>
    <col min="26" max="26" width="11.28515625" customWidth="1"/>
    <col min="30" max="30" width="11.28515625" customWidth="1"/>
    <col min="34" max="37" width="11.28515625" customWidth="1"/>
    <col min="38" max="38" width="12.7109375" customWidth="1"/>
  </cols>
  <sheetData>
    <row r="1" spans="1:38" ht="21" x14ac:dyDescent="0.35">
      <c r="C1" s="12" t="s">
        <v>58</v>
      </c>
      <c r="D1" s="12"/>
    </row>
    <row r="5" spans="1:38" ht="15.75" x14ac:dyDescent="0.25">
      <c r="B5" s="13" t="s">
        <v>59</v>
      </c>
      <c r="C5" s="14" t="s">
        <v>60</v>
      </c>
      <c r="D5" s="15"/>
      <c r="E5" s="15"/>
      <c r="F5" s="15"/>
      <c r="G5" s="15"/>
      <c r="H5" s="15"/>
      <c r="I5" s="14" t="s">
        <v>61</v>
      </c>
      <c r="J5" s="15"/>
      <c r="K5" s="15"/>
      <c r="L5" s="15"/>
      <c r="M5" s="15"/>
      <c r="N5" s="15"/>
      <c r="O5" s="17" t="s">
        <v>62</v>
      </c>
      <c r="P5" s="18"/>
      <c r="Q5" s="18"/>
      <c r="R5" s="18"/>
      <c r="S5" s="18"/>
      <c r="T5" s="18"/>
      <c r="U5" s="17" t="s">
        <v>63</v>
      </c>
      <c r="V5" s="18"/>
      <c r="W5" s="18"/>
      <c r="X5" s="18"/>
      <c r="Y5" s="19"/>
      <c r="Z5" s="19"/>
      <c r="AA5" s="14" t="s">
        <v>64</v>
      </c>
      <c r="AB5" s="15"/>
      <c r="AC5" s="15"/>
      <c r="AD5" s="15"/>
      <c r="AE5" s="14" t="s">
        <v>65</v>
      </c>
      <c r="AF5" s="15"/>
      <c r="AG5" s="15"/>
      <c r="AH5" s="15"/>
      <c r="AI5" s="17" t="s">
        <v>66</v>
      </c>
      <c r="AJ5" s="18"/>
      <c r="AK5" s="18"/>
      <c r="AL5" s="19"/>
    </row>
    <row r="6" spans="1:38" s="20" customFormat="1" ht="30" customHeight="1" x14ac:dyDescent="0.25">
      <c r="B6" s="21" t="s">
        <v>44</v>
      </c>
      <c r="C6" s="22" t="s">
        <v>53</v>
      </c>
      <c r="D6" s="22" t="s">
        <v>67</v>
      </c>
      <c r="E6" s="22" t="s">
        <v>46</v>
      </c>
      <c r="F6" s="22" t="s">
        <v>68</v>
      </c>
      <c r="G6" s="22" t="s">
        <v>69</v>
      </c>
      <c r="H6" s="22" t="s">
        <v>48</v>
      </c>
      <c r="I6" s="22" t="s">
        <v>53</v>
      </c>
      <c r="J6" s="22" t="s">
        <v>67</v>
      </c>
      <c r="K6" s="22" t="s">
        <v>46</v>
      </c>
      <c r="L6" s="22" t="s">
        <v>68</v>
      </c>
      <c r="M6" s="22" t="s">
        <v>69</v>
      </c>
      <c r="N6" s="22" t="s">
        <v>48</v>
      </c>
      <c r="O6" s="23" t="s">
        <v>53</v>
      </c>
      <c r="P6" s="23" t="s">
        <v>67</v>
      </c>
      <c r="Q6" s="23" t="s">
        <v>46</v>
      </c>
      <c r="R6" s="23" t="s">
        <v>68</v>
      </c>
      <c r="S6" s="23" t="s">
        <v>69</v>
      </c>
      <c r="T6" s="23" t="s">
        <v>48</v>
      </c>
      <c r="U6" s="23" t="s">
        <v>53</v>
      </c>
      <c r="V6" s="23" t="s">
        <v>67</v>
      </c>
      <c r="W6" s="23" t="s">
        <v>46</v>
      </c>
      <c r="X6" s="23" t="s">
        <v>68</v>
      </c>
      <c r="Y6" s="23" t="s">
        <v>69</v>
      </c>
      <c r="Z6" s="23" t="s">
        <v>48</v>
      </c>
      <c r="AA6" s="22" t="s">
        <v>53</v>
      </c>
      <c r="AB6" s="22" t="s">
        <v>67</v>
      </c>
      <c r="AC6" s="22" t="s">
        <v>46</v>
      </c>
      <c r="AD6" s="22" t="s">
        <v>48</v>
      </c>
      <c r="AE6" s="22" t="s">
        <v>53</v>
      </c>
      <c r="AF6" s="22" t="s">
        <v>67</v>
      </c>
      <c r="AG6" s="22" t="s">
        <v>46</v>
      </c>
      <c r="AH6" s="22" t="s">
        <v>48</v>
      </c>
      <c r="AI6" s="23" t="s">
        <v>53</v>
      </c>
      <c r="AJ6" s="23" t="s">
        <v>67</v>
      </c>
      <c r="AK6" s="23" t="s">
        <v>46</v>
      </c>
      <c r="AL6" s="23" t="s">
        <v>48</v>
      </c>
    </row>
    <row r="8" spans="1:38" x14ac:dyDescent="0.25">
      <c r="A8" s="24">
        <v>44771</v>
      </c>
      <c r="B8" s="25">
        <v>15.52</v>
      </c>
      <c r="C8" s="25">
        <v>203.4</v>
      </c>
      <c r="D8" s="25">
        <v>215</v>
      </c>
      <c r="E8" s="25">
        <v>213.33</v>
      </c>
      <c r="F8" s="25">
        <v>170</v>
      </c>
      <c r="G8" s="25">
        <v>155</v>
      </c>
      <c r="H8" s="25">
        <v>215</v>
      </c>
      <c r="I8" s="25">
        <v>0.41</v>
      </c>
      <c r="J8" s="25">
        <v>0.43</v>
      </c>
      <c r="K8" s="25">
        <v>0.43</v>
      </c>
      <c r="L8" s="25">
        <v>0.34</v>
      </c>
      <c r="M8" s="25">
        <v>0.31</v>
      </c>
      <c r="N8" s="25">
        <v>0.43</v>
      </c>
      <c r="O8" s="25">
        <v>525.1</v>
      </c>
      <c r="P8" s="25">
        <v>563.29999999999995</v>
      </c>
      <c r="Q8" s="25">
        <v>533.79999999999995</v>
      </c>
      <c r="R8" s="25">
        <v>544.29999999999995</v>
      </c>
      <c r="S8" s="25">
        <v>546.79999999999995</v>
      </c>
      <c r="T8" s="25">
        <v>536.97</v>
      </c>
      <c r="U8" s="25">
        <v>12.21</v>
      </c>
      <c r="V8" s="25">
        <v>13.1</v>
      </c>
      <c r="W8" s="25">
        <v>12.41</v>
      </c>
      <c r="X8" s="25">
        <v>12.65</v>
      </c>
      <c r="Y8" s="25">
        <v>12.71</v>
      </c>
      <c r="Z8" s="25">
        <v>12.48</v>
      </c>
      <c r="AA8" s="25">
        <v>71.930000000000007</v>
      </c>
      <c r="AB8" s="25">
        <v>72.599999999999994</v>
      </c>
      <c r="AC8" s="25">
        <v>77.099999999999994</v>
      </c>
      <c r="AD8" s="25">
        <v>78.349999999999994</v>
      </c>
      <c r="AE8" s="25">
        <v>8.49</v>
      </c>
      <c r="AF8" s="25">
        <v>8.57</v>
      </c>
      <c r="AG8" s="25">
        <v>9.1</v>
      </c>
      <c r="AH8" s="25">
        <v>9.25</v>
      </c>
      <c r="AI8" s="25">
        <v>21.11</v>
      </c>
      <c r="AJ8" s="25">
        <v>22.1</v>
      </c>
      <c r="AK8" s="25">
        <v>21.94</v>
      </c>
      <c r="AL8" s="25">
        <v>22.16</v>
      </c>
    </row>
    <row r="9" spans="1:38" x14ac:dyDescent="0.25">
      <c r="A9" s="24">
        <v>44778</v>
      </c>
      <c r="B9" s="25">
        <v>15.22</v>
      </c>
      <c r="C9" s="25">
        <v>212.25</v>
      </c>
      <c r="D9" s="25">
        <v>212.14</v>
      </c>
      <c r="E9" s="25">
        <v>226.67</v>
      </c>
      <c r="F9" s="25">
        <v>175</v>
      </c>
      <c r="G9" s="25">
        <v>155</v>
      </c>
      <c r="H9" s="25">
        <v>230</v>
      </c>
      <c r="I9" s="25">
        <v>0.42</v>
      </c>
      <c r="J9" s="25">
        <v>0.42</v>
      </c>
      <c r="K9" s="25">
        <v>0.45</v>
      </c>
      <c r="L9" s="25">
        <v>0.35</v>
      </c>
      <c r="M9" s="25">
        <v>0.31</v>
      </c>
      <c r="N9" s="25">
        <v>0.46</v>
      </c>
      <c r="O9" s="25">
        <v>515.58000000000004</v>
      </c>
      <c r="P9" s="25">
        <v>548.78</v>
      </c>
      <c r="Q9" s="25">
        <v>531.1</v>
      </c>
      <c r="R9" s="25">
        <v>535.6</v>
      </c>
      <c r="S9" s="25">
        <v>549.1</v>
      </c>
      <c r="T9" s="25">
        <v>518.57000000000005</v>
      </c>
      <c r="U9" s="25">
        <v>11.99</v>
      </c>
      <c r="V9" s="25">
        <v>12.76</v>
      </c>
      <c r="W9" s="25">
        <v>12.35</v>
      </c>
      <c r="X9" s="25">
        <v>12.45</v>
      </c>
      <c r="Y9" s="25">
        <v>12.77</v>
      </c>
      <c r="Z9" s="25">
        <v>12.06</v>
      </c>
      <c r="AA9" s="25">
        <v>69.86</v>
      </c>
      <c r="AB9" s="25">
        <v>70.2</v>
      </c>
      <c r="AC9" s="25">
        <v>73</v>
      </c>
      <c r="AD9" s="25">
        <v>74.75</v>
      </c>
      <c r="AE9" s="25">
        <v>8.24</v>
      </c>
      <c r="AF9" s="25">
        <v>8.2799999999999994</v>
      </c>
      <c r="AG9" s="25">
        <v>8.61</v>
      </c>
      <c r="AH9" s="25">
        <v>8.82</v>
      </c>
      <c r="AI9" s="25">
        <v>20.65</v>
      </c>
      <c r="AJ9" s="25">
        <v>21.46</v>
      </c>
      <c r="AK9" s="25">
        <v>21.41</v>
      </c>
      <c r="AL9" s="25">
        <v>21.34</v>
      </c>
    </row>
    <row r="10" spans="1:38" x14ac:dyDescent="0.25">
      <c r="A10" s="24">
        <v>44785</v>
      </c>
      <c r="B10" s="25">
        <v>15.51</v>
      </c>
      <c r="C10" s="25">
        <v>214</v>
      </c>
      <c r="D10" s="25">
        <v>207.78</v>
      </c>
      <c r="E10" s="25">
        <v>228.89</v>
      </c>
      <c r="F10" s="25">
        <v>180</v>
      </c>
      <c r="G10" s="25">
        <v>155</v>
      </c>
      <c r="H10" s="25">
        <v>246.67</v>
      </c>
      <c r="I10" s="25">
        <v>0.43</v>
      </c>
      <c r="J10" s="25">
        <v>0.42</v>
      </c>
      <c r="K10" s="25">
        <v>0.46</v>
      </c>
      <c r="L10" s="25">
        <v>0.36</v>
      </c>
      <c r="M10" s="25">
        <v>0.31</v>
      </c>
      <c r="N10" s="25">
        <v>0.49</v>
      </c>
      <c r="O10" s="25">
        <v>533.20000000000005</v>
      </c>
      <c r="P10" s="25">
        <v>556.30999999999995</v>
      </c>
      <c r="Q10" s="25">
        <v>513.70000000000005</v>
      </c>
      <c r="R10" s="25">
        <v>524.70000000000005</v>
      </c>
      <c r="S10" s="25">
        <v>484.7</v>
      </c>
      <c r="T10" s="25">
        <v>554.87</v>
      </c>
      <c r="U10" s="25">
        <v>12.4</v>
      </c>
      <c r="V10" s="25">
        <v>12.93</v>
      </c>
      <c r="W10" s="25">
        <v>11.94</v>
      </c>
      <c r="X10" s="25">
        <v>12.2</v>
      </c>
      <c r="Y10" s="25">
        <v>11.27</v>
      </c>
      <c r="Z10" s="25">
        <v>12.9</v>
      </c>
      <c r="AA10" s="25">
        <v>73.209999999999994</v>
      </c>
      <c r="AB10" s="25">
        <v>73.53</v>
      </c>
      <c r="AC10" s="25">
        <v>77.53</v>
      </c>
      <c r="AD10" s="25">
        <v>79.28</v>
      </c>
      <c r="AE10" s="25">
        <v>8.64</v>
      </c>
      <c r="AF10" s="25">
        <v>8.68</v>
      </c>
      <c r="AG10" s="25">
        <v>9.15</v>
      </c>
      <c r="AH10" s="25">
        <v>9.36</v>
      </c>
      <c r="AI10" s="25">
        <v>21.47</v>
      </c>
      <c r="AJ10" s="25">
        <v>22.03</v>
      </c>
      <c r="AK10" s="25">
        <v>21.55</v>
      </c>
      <c r="AL10" s="25">
        <v>22.75</v>
      </c>
    </row>
    <row r="11" spans="1:38" x14ac:dyDescent="0.25">
      <c r="A11" s="24">
        <v>44792</v>
      </c>
      <c r="B11" s="25">
        <v>15.04</v>
      </c>
      <c r="C11" s="25">
        <v>219.17</v>
      </c>
      <c r="D11" s="25">
        <v>208.89</v>
      </c>
      <c r="E11" s="25">
        <v>245.63</v>
      </c>
      <c r="F11" s="25" t="s">
        <v>57</v>
      </c>
      <c r="G11" s="25">
        <v>160</v>
      </c>
      <c r="H11" s="25">
        <v>256.67</v>
      </c>
      <c r="I11" s="25">
        <v>0.44</v>
      </c>
      <c r="J11" s="25">
        <v>0.42</v>
      </c>
      <c r="K11" s="25">
        <v>0.49</v>
      </c>
      <c r="L11" s="25" t="s">
        <v>57</v>
      </c>
      <c r="M11" s="25">
        <v>0.32</v>
      </c>
      <c r="N11" s="25">
        <v>0.51</v>
      </c>
      <c r="O11" s="25">
        <v>512.04999999999995</v>
      </c>
      <c r="P11" s="25">
        <v>526.15</v>
      </c>
      <c r="Q11" s="25">
        <v>496.2</v>
      </c>
      <c r="R11" s="25">
        <v>503.7</v>
      </c>
      <c r="S11" s="25">
        <v>513.70000000000005</v>
      </c>
      <c r="T11" s="25">
        <v>487.7</v>
      </c>
      <c r="U11" s="25">
        <v>11.91</v>
      </c>
      <c r="V11" s="25">
        <v>12.23</v>
      </c>
      <c r="W11" s="25">
        <v>11.54</v>
      </c>
      <c r="X11" s="25">
        <v>11.71</v>
      </c>
      <c r="Y11" s="25">
        <v>11.94</v>
      </c>
      <c r="Z11" s="25">
        <v>11.34</v>
      </c>
      <c r="AA11" s="25">
        <v>71.45</v>
      </c>
      <c r="AB11" s="25">
        <v>71.900000000000006</v>
      </c>
      <c r="AC11" s="25">
        <v>75.900000000000006</v>
      </c>
      <c r="AD11" s="25">
        <v>77.650000000000006</v>
      </c>
      <c r="AE11" s="25">
        <v>8.43</v>
      </c>
      <c r="AF11" s="25">
        <v>8.48</v>
      </c>
      <c r="AG11" s="25">
        <v>8.9600000000000009</v>
      </c>
      <c r="AH11" s="25">
        <v>9.16</v>
      </c>
      <c r="AI11" s="25">
        <v>20.78</v>
      </c>
      <c r="AJ11" s="25">
        <v>21.13</v>
      </c>
      <c r="AK11" s="25">
        <v>20.99</v>
      </c>
      <c r="AL11" s="25">
        <v>21.01</v>
      </c>
    </row>
    <row r="12" spans="1:38" x14ac:dyDescent="0.25">
      <c r="A12" s="24">
        <v>44799</v>
      </c>
      <c r="B12" s="25">
        <v>15.7</v>
      </c>
      <c r="C12" s="25">
        <v>217.5</v>
      </c>
      <c r="D12" s="25">
        <v>210</v>
      </c>
      <c r="E12" s="25">
        <v>248.13</v>
      </c>
      <c r="F12" s="25"/>
      <c r="G12" s="25">
        <v>160</v>
      </c>
      <c r="H12" s="25">
        <v>251.67</v>
      </c>
      <c r="I12" s="25">
        <v>0.44</v>
      </c>
      <c r="J12" s="25">
        <v>0.42</v>
      </c>
      <c r="K12" s="25">
        <v>0.5</v>
      </c>
      <c r="L12" s="25"/>
      <c r="M12" s="25">
        <v>0.32</v>
      </c>
      <c r="N12" s="25">
        <v>0.5</v>
      </c>
      <c r="O12" s="25">
        <v>526.70000000000005</v>
      </c>
      <c r="P12" s="25">
        <v>534.55999999999995</v>
      </c>
      <c r="Q12" s="25">
        <v>514.1</v>
      </c>
      <c r="R12" s="25">
        <v>518.1</v>
      </c>
      <c r="S12" s="25">
        <v>543.1</v>
      </c>
      <c r="T12" s="25">
        <v>508.43</v>
      </c>
      <c r="U12" s="25">
        <v>12.25</v>
      </c>
      <c r="V12" s="25">
        <v>12.43</v>
      </c>
      <c r="W12" s="25">
        <v>11.95</v>
      </c>
      <c r="X12" s="25">
        <v>12.05</v>
      </c>
      <c r="Y12" s="25">
        <v>12.63</v>
      </c>
      <c r="Z12" s="25">
        <v>11.82</v>
      </c>
      <c r="AA12" s="25">
        <v>74.819999999999993</v>
      </c>
      <c r="AB12" s="25">
        <v>74.819999999999993</v>
      </c>
      <c r="AC12" s="25">
        <v>78.819999999999993</v>
      </c>
      <c r="AD12" s="25">
        <v>80.569999999999993</v>
      </c>
      <c r="AE12" s="25">
        <v>8.83</v>
      </c>
      <c r="AF12" s="25">
        <v>8.83</v>
      </c>
      <c r="AG12" s="25">
        <v>9.3000000000000007</v>
      </c>
      <c r="AH12" s="25">
        <v>9.51</v>
      </c>
      <c r="AI12" s="25">
        <v>21.52</v>
      </c>
      <c r="AJ12" s="25">
        <v>21.68</v>
      </c>
      <c r="AK12" s="25">
        <v>21.75</v>
      </c>
      <c r="AL12" s="25">
        <v>21.83</v>
      </c>
    </row>
    <row r="13" spans="1:38" x14ac:dyDescent="0.25">
      <c r="A13" s="24">
        <v>44806</v>
      </c>
      <c r="B13" s="25">
        <v>15.29</v>
      </c>
      <c r="C13" s="25">
        <v>221.75</v>
      </c>
      <c r="D13" s="25">
        <v>210.56</v>
      </c>
      <c r="E13" s="25">
        <v>255</v>
      </c>
      <c r="F13" s="25"/>
      <c r="G13" s="25">
        <v>160</v>
      </c>
      <c r="H13" s="25">
        <v>255</v>
      </c>
      <c r="I13" s="25">
        <v>0.44</v>
      </c>
      <c r="J13" s="25">
        <v>0.42</v>
      </c>
      <c r="K13" s="25">
        <v>0.51</v>
      </c>
      <c r="L13" s="25"/>
      <c r="M13" s="25">
        <v>0.32</v>
      </c>
      <c r="N13" s="25">
        <v>0.51</v>
      </c>
      <c r="O13" s="25">
        <v>489.97</v>
      </c>
      <c r="P13" s="25">
        <v>514.42999999999995</v>
      </c>
      <c r="Q13" s="25">
        <v>471.09</v>
      </c>
      <c r="R13" s="25">
        <v>484.1</v>
      </c>
      <c r="S13" s="25">
        <v>496.6</v>
      </c>
      <c r="T13" s="25">
        <v>464.37</v>
      </c>
      <c r="U13" s="25">
        <v>11.39</v>
      </c>
      <c r="V13" s="25">
        <v>11.96</v>
      </c>
      <c r="W13" s="25">
        <v>10.95</v>
      </c>
      <c r="X13" s="25">
        <v>11.26</v>
      </c>
      <c r="Y13" s="25">
        <v>11.55</v>
      </c>
      <c r="Z13" s="25">
        <v>10.8</v>
      </c>
      <c r="AA13" s="25">
        <v>73.44</v>
      </c>
      <c r="AB13" s="25">
        <v>73.790000000000006</v>
      </c>
      <c r="AC13" s="25">
        <v>78.650000000000006</v>
      </c>
      <c r="AD13" s="25">
        <v>77.69</v>
      </c>
      <c r="AE13" s="25">
        <v>8.67</v>
      </c>
      <c r="AF13" s="25">
        <v>8.7100000000000009</v>
      </c>
      <c r="AG13" s="25">
        <v>9.2799999999999994</v>
      </c>
      <c r="AH13" s="25">
        <v>9.17</v>
      </c>
      <c r="AI13" s="25">
        <v>20.5</v>
      </c>
      <c r="AJ13" s="25">
        <v>21.09</v>
      </c>
      <c r="AK13" s="25">
        <v>20.74</v>
      </c>
      <c r="AL13" s="25">
        <v>20.48</v>
      </c>
    </row>
    <row r="14" spans="1:38" x14ac:dyDescent="0.25">
      <c r="A14" s="24">
        <v>44813</v>
      </c>
      <c r="B14" s="25">
        <v>15.07</v>
      </c>
      <c r="C14" s="25">
        <v>242.33</v>
      </c>
      <c r="D14" s="25">
        <v>214.44</v>
      </c>
      <c r="E14" s="25">
        <v>254.38</v>
      </c>
      <c r="F14" s="25">
        <v>225</v>
      </c>
      <c r="G14" s="25">
        <v>165</v>
      </c>
      <c r="H14" s="25">
        <v>260</v>
      </c>
      <c r="I14" s="25">
        <v>0.48</v>
      </c>
      <c r="J14" s="25">
        <v>0.43</v>
      </c>
      <c r="K14" s="25">
        <v>0.51</v>
      </c>
      <c r="L14" s="25">
        <v>0.45</v>
      </c>
      <c r="M14" s="25">
        <v>0.33</v>
      </c>
      <c r="N14" s="25">
        <v>0.52</v>
      </c>
      <c r="O14" s="25">
        <v>484.37</v>
      </c>
      <c r="P14" s="25">
        <v>506.89</v>
      </c>
      <c r="Q14" s="25">
        <v>449.4</v>
      </c>
      <c r="R14" s="25">
        <v>455.8</v>
      </c>
      <c r="S14" s="25">
        <v>488.4</v>
      </c>
      <c r="T14" s="25">
        <v>432.13</v>
      </c>
      <c r="U14" s="25">
        <v>11.26</v>
      </c>
      <c r="V14" s="25">
        <v>11.79</v>
      </c>
      <c r="W14" s="25">
        <v>10.45</v>
      </c>
      <c r="X14" s="25">
        <v>10.6</v>
      </c>
      <c r="Y14" s="25">
        <v>11.36</v>
      </c>
      <c r="Z14" s="25">
        <v>10.050000000000001</v>
      </c>
      <c r="AA14" s="25">
        <v>69.680000000000007</v>
      </c>
      <c r="AB14" s="25">
        <v>72.180000000000007</v>
      </c>
      <c r="AC14" s="25">
        <v>74.349999999999994</v>
      </c>
      <c r="AD14" s="25">
        <v>75.930000000000007</v>
      </c>
      <c r="AE14" s="25">
        <v>8.2200000000000006</v>
      </c>
      <c r="AF14" s="25">
        <v>8.52</v>
      </c>
      <c r="AG14" s="25">
        <v>8.77</v>
      </c>
      <c r="AH14" s="25">
        <v>8.9600000000000009</v>
      </c>
      <c r="AI14" s="25">
        <v>19.96</v>
      </c>
      <c r="AJ14" s="25">
        <v>20.74</v>
      </c>
      <c r="AK14" s="25">
        <v>19.73</v>
      </c>
      <c r="AL14" s="25">
        <v>19.53</v>
      </c>
    </row>
    <row r="15" spans="1:38" x14ac:dyDescent="0.25">
      <c r="A15" s="24">
        <v>44820</v>
      </c>
      <c r="B15" s="25">
        <v>15.7</v>
      </c>
      <c r="C15" s="25">
        <v>225.5</v>
      </c>
      <c r="D15" s="25">
        <v>218.89</v>
      </c>
      <c r="E15" s="25">
        <v>253.13</v>
      </c>
      <c r="F15" s="25" t="s">
        <v>57</v>
      </c>
      <c r="G15" s="25">
        <v>165</v>
      </c>
      <c r="H15" s="25">
        <v>260</v>
      </c>
      <c r="I15" s="25">
        <v>0.45</v>
      </c>
      <c r="J15" s="25">
        <v>0.44</v>
      </c>
      <c r="K15" s="25">
        <v>0.51</v>
      </c>
      <c r="L15" s="25" t="s">
        <v>57</v>
      </c>
      <c r="M15" s="25">
        <v>0.33</v>
      </c>
      <c r="N15" s="25">
        <v>0.52</v>
      </c>
      <c r="O15" s="25">
        <v>482.85</v>
      </c>
      <c r="P15" s="25">
        <v>501.25</v>
      </c>
      <c r="Q15" s="25">
        <v>460.8</v>
      </c>
      <c r="R15" s="25">
        <v>470.6</v>
      </c>
      <c r="S15" s="25" t="s">
        <v>57</v>
      </c>
      <c r="T15" s="25">
        <v>434.6</v>
      </c>
      <c r="U15" s="25">
        <v>11.23</v>
      </c>
      <c r="V15" s="25">
        <v>11.65</v>
      </c>
      <c r="W15" s="25">
        <v>10.71</v>
      </c>
      <c r="X15" s="25">
        <v>10.94</v>
      </c>
      <c r="Y15" s="25" t="s">
        <v>57</v>
      </c>
      <c r="Z15" s="25">
        <v>10.1</v>
      </c>
      <c r="AA15" s="25">
        <v>71.66</v>
      </c>
      <c r="AB15" s="25">
        <v>73.33</v>
      </c>
      <c r="AC15" s="25">
        <v>75.66</v>
      </c>
      <c r="AD15" s="25">
        <v>76.91</v>
      </c>
      <c r="AE15" s="25">
        <v>8.4600000000000009</v>
      </c>
      <c r="AF15" s="25">
        <v>8.65</v>
      </c>
      <c r="AG15" s="25">
        <v>8.93</v>
      </c>
      <c r="AH15" s="25">
        <v>9.08</v>
      </c>
      <c r="AI15" s="25">
        <v>20.14</v>
      </c>
      <c r="AJ15" s="25">
        <v>20.74</v>
      </c>
      <c r="AK15" s="25">
        <v>20.149999999999999</v>
      </c>
      <c r="AL15" s="25">
        <v>19.7</v>
      </c>
    </row>
    <row r="16" spans="1:38" x14ac:dyDescent="0.25">
      <c r="A16" s="24">
        <v>44827</v>
      </c>
      <c r="B16" s="25">
        <v>15.13</v>
      </c>
      <c r="C16" s="25">
        <v>254.8</v>
      </c>
      <c r="D16" s="25">
        <v>216.67</v>
      </c>
      <c r="E16" s="25">
        <v>255.56</v>
      </c>
      <c r="F16" s="25"/>
      <c r="G16" s="25" t="s">
        <v>57</v>
      </c>
      <c r="H16" s="25">
        <v>265</v>
      </c>
      <c r="I16" s="25">
        <v>0.51</v>
      </c>
      <c r="J16" s="25">
        <v>0.43</v>
      </c>
      <c r="K16" s="25">
        <v>0.51</v>
      </c>
      <c r="L16" s="25"/>
      <c r="M16" s="25" t="s">
        <v>57</v>
      </c>
      <c r="N16" s="25">
        <v>0.53</v>
      </c>
      <c r="O16" s="25">
        <v>508.15</v>
      </c>
      <c r="P16" s="25">
        <v>501.94</v>
      </c>
      <c r="Q16" s="25">
        <v>471.3</v>
      </c>
      <c r="R16" s="25">
        <v>480.9</v>
      </c>
      <c r="S16" s="25"/>
      <c r="T16" s="25">
        <v>441.57</v>
      </c>
      <c r="U16" s="25">
        <v>11.81</v>
      </c>
      <c r="V16" s="25">
        <v>11.67</v>
      </c>
      <c r="W16" s="25">
        <v>10.96</v>
      </c>
      <c r="X16" s="25">
        <v>11.18</v>
      </c>
      <c r="Y16" s="25"/>
      <c r="Z16" s="25">
        <v>10.27</v>
      </c>
      <c r="AA16" s="25">
        <v>70</v>
      </c>
      <c r="AB16" s="25">
        <v>72.33</v>
      </c>
      <c r="AC16" s="25">
        <v>73.33</v>
      </c>
      <c r="AD16" s="25">
        <v>74.25</v>
      </c>
      <c r="AE16" s="25">
        <v>8.26</v>
      </c>
      <c r="AF16" s="25">
        <v>8.5299999999999994</v>
      </c>
      <c r="AG16" s="25">
        <v>8.65</v>
      </c>
      <c r="AH16" s="25">
        <v>8.76</v>
      </c>
      <c r="AI16" s="25">
        <v>20.58</v>
      </c>
      <c r="AJ16" s="25">
        <v>20.63</v>
      </c>
      <c r="AK16" s="25">
        <v>20.12</v>
      </c>
      <c r="AL16" s="25">
        <v>19.559999999999999</v>
      </c>
    </row>
    <row r="17" spans="1:38" x14ac:dyDescent="0.25">
      <c r="A17" s="24">
        <v>44834</v>
      </c>
      <c r="B17" s="25">
        <v>14.27</v>
      </c>
      <c r="C17" s="25">
        <v>191.5</v>
      </c>
      <c r="D17" s="25">
        <v>206.43</v>
      </c>
      <c r="E17" s="25">
        <v>238.57</v>
      </c>
      <c r="F17" s="25">
        <v>245</v>
      </c>
      <c r="G17" s="25"/>
      <c r="H17" s="25">
        <v>255</v>
      </c>
      <c r="I17" s="25">
        <v>0.38</v>
      </c>
      <c r="J17" s="25">
        <v>0.41</v>
      </c>
      <c r="K17" s="25">
        <v>0.48</v>
      </c>
      <c r="L17" s="25">
        <v>0.49</v>
      </c>
      <c r="M17" s="25"/>
      <c r="N17" s="25">
        <v>0.51</v>
      </c>
      <c r="O17" s="25">
        <v>461.08</v>
      </c>
      <c r="P17" s="25">
        <v>454.73</v>
      </c>
      <c r="Q17" s="25">
        <v>411.7</v>
      </c>
      <c r="R17" s="25">
        <v>439.2</v>
      </c>
      <c r="S17" s="25">
        <v>461.2</v>
      </c>
      <c r="T17" s="25">
        <v>398.2</v>
      </c>
      <c r="U17" s="25">
        <v>10.72</v>
      </c>
      <c r="V17" s="25">
        <v>10.57</v>
      </c>
      <c r="W17" s="25">
        <v>9.57</v>
      </c>
      <c r="X17" s="25">
        <v>10.210000000000001</v>
      </c>
      <c r="Y17" s="25">
        <v>10.72</v>
      </c>
      <c r="Z17" s="25">
        <v>9.26</v>
      </c>
      <c r="AA17" s="25">
        <v>68.349999999999994</v>
      </c>
      <c r="AB17" s="25">
        <v>69.680000000000007</v>
      </c>
      <c r="AC17" s="25">
        <v>71.349999999999994</v>
      </c>
      <c r="AD17" s="25">
        <v>72.099999999999994</v>
      </c>
      <c r="AE17" s="25">
        <v>8.07</v>
      </c>
      <c r="AF17" s="25">
        <v>8.2200000000000006</v>
      </c>
      <c r="AG17" s="25">
        <v>8.42</v>
      </c>
      <c r="AH17" s="25">
        <v>8.51</v>
      </c>
      <c r="AI17" s="25">
        <v>19.170000000000002</v>
      </c>
      <c r="AJ17" s="25">
        <v>19.2</v>
      </c>
      <c r="AK17" s="25">
        <v>18.47</v>
      </c>
      <c r="AL17" s="25">
        <v>18.28</v>
      </c>
    </row>
    <row r="18" spans="1:38" x14ac:dyDescent="0.25">
      <c r="A18" s="24">
        <v>44841</v>
      </c>
      <c r="B18" s="25">
        <v>13.77</v>
      </c>
      <c r="C18" s="25">
        <v>206.75</v>
      </c>
      <c r="D18" s="25">
        <v>215</v>
      </c>
      <c r="E18" s="25">
        <v>245</v>
      </c>
      <c r="F18" s="25">
        <v>245</v>
      </c>
      <c r="G18" s="25">
        <v>175</v>
      </c>
      <c r="H18" s="25">
        <v>261.67</v>
      </c>
      <c r="I18" s="25">
        <v>0.41</v>
      </c>
      <c r="J18" s="25">
        <v>0.43</v>
      </c>
      <c r="K18" s="25">
        <v>0.49</v>
      </c>
      <c r="L18" s="25">
        <v>0.49</v>
      </c>
      <c r="M18" s="25">
        <v>0.35</v>
      </c>
      <c r="N18" s="25">
        <v>0.52</v>
      </c>
      <c r="O18" s="25">
        <v>449.04</v>
      </c>
      <c r="P18" s="25">
        <v>430.42</v>
      </c>
      <c r="Q18" s="25">
        <v>395.52</v>
      </c>
      <c r="R18" s="25">
        <v>413.2</v>
      </c>
      <c r="S18" s="25">
        <v>451.4</v>
      </c>
      <c r="T18" s="25">
        <v>380.7</v>
      </c>
      <c r="U18" s="25">
        <v>10.44</v>
      </c>
      <c r="V18" s="25">
        <v>10.01</v>
      </c>
      <c r="W18" s="25">
        <v>9.1999999999999993</v>
      </c>
      <c r="X18" s="25">
        <v>9.61</v>
      </c>
      <c r="Y18" s="25">
        <v>10.5</v>
      </c>
      <c r="Z18" s="25">
        <v>8.85</v>
      </c>
      <c r="AA18" s="25">
        <v>70.430000000000007</v>
      </c>
      <c r="AB18" s="25">
        <v>72.430000000000007</v>
      </c>
      <c r="AC18" s="25">
        <v>71.599999999999994</v>
      </c>
      <c r="AD18" s="25" t="s">
        <v>57</v>
      </c>
      <c r="AE18" s="25">
        <v>8.31</v>
      </c>
      <c r="AF18" s="25">
        <v>8.5500000000000007</v>
      </c>
      <c r="AG18" s="25">
        <v>8.4499999999999993</v>
      </c>
      <c r="AH18" s="25" t="s">
        <v>57</v>
      </c>
      <c r="AI18" s="25">
        <v>19.16</v>
      </c>
      <c r="AJ18" s="25">
        <v>18.989999999999998</v>
      </c>
      <c r="AK18" s="25">
        <v>18.14</v>
      </c>
      <c r="AL18" s="25">
        <v>9.3699999999999992</v>
      </c>
    </row>
    <row r="19" spans="1:38" x14ac:dyDescent="0.25">
      <c r="A19" s="24">
        <v>44848</v>
      </c>
      <c r="B19" s="25">
        <v>13.93</v>
      </c>
      <c r="C19" s="25">
        <v>206.75</v>
      </c>
      <c r="D19" s="25">
        <v>215</v>
      </c>
      <c r="E19" s="25">
        <v>245</v>
      </c>
      <c r="F19" s="25">
        <v>245</v>
      </c>
      <c r="G19" s="25">
        <v>175</v>
      </c>
      <c r="H19" s="25">
        <v>265</v>
      </c>
      <c r="I19" s="25">
        <v>0.41</v>
      </c>
      <c r="J19" s="25">
        <v>0.43</v>
      </c>
      <c r="K19" s="25">
        <v>0.49</v>
      </c>
      <c r="L19" s="25">
        <v>0.49</v>
      </c>
      <c r="M19" s="25">
        <v>0.35</v>
      </c>
      <c r="N19" s="25">
        <v>0.53</v>
      </c>
      <c r="O19" s="25">
        <v>461.18</v>
      </c>
      <c r="P19" s="25">
        <v>433.77</v>
      </c>
      <c r="Q19" s="25">
        <v>404.5</v>
      </c>
      <c r="R19" s="25">
        <v>416.1</v>
      </c>
      <c r="S19" s="25">
        <v>459.1</v>
      </c>
      <c r="T19" s="25">
        <v>393.77</v>
      </c>
      <c r="U19" s="25">
        <v>10.72</v>
      </c>
      <c r="V19" s="25">
        <v>10.09</v>
      </c>
      <c r="W19" s="25">
        <v>9.4</v>
      </c>
      <c r="X19" s="25">
        <v>9.67</v>
      </c>
      <c r="Y19" s="25">
        <v>10.67</v>
      </c>
      <c r="Z19" s="25">
        <v>9.16</v>
      </c>
      <c r="AA19" s="25">
        <v>69.13</v>
      </c>
      <c r="AB19" s="25">
        <v>69.97</v>
      </c>
      <c r="AC19" s="25">
        <v>71.97</v>
      </c>
      <c r="AD19" s="25">
        <v>72.8</v>
      </c>
      <c r="AE19" s="25">
        <v>8.16</v>
      </c>
      <c r="AF19" s="25">
        <v>8.26</v>
      </c>
      <c r="AG19" s="25">
        <v>8.49</v>
      </c>
      <c r="AH19" s="25">
        <v>8.59</v>
      </c>
      <c r="AI19" s="25">
        <v>19.29</v>
      </c>
      <c r="AJ19" s="25">
        <v>18.78</v>
      </c>
      <c r="AK19" s="25">
        <v>18.38</v>
      </c>
      <c r="AL19" s="25">
        <v>18.28</v>
      </c>
    </row>
    <row r="20" spans="1:38" x14ac:dyDescent="0.25">
      <c r="A20" s="24">
        <v>44855</v>
      </c>
      <c r="B20" s="25">
        <v>13.93</v>
      </c>
      <c r="C20" s="25">
        <v>219</v>
      </c>
      <c r="D20" s="25">
        <v>220</v>
      </c>
      <c r="E20" s="25">
        <v>245</v>
      </c>
      <c r="F20" s="25">
        <v>240</v>
      </c>
      <c r="G20" s="25">
        <v>180</v>
      </c>
      <c r="H20" s="25">
        <v>306.67</v>
      </c>
      <c r="I20" s="25">
        <v>0.44</v>
      </c>
      <c r="J20" s="25">
        <v>0.44</v>
      </c>
      <c r="K20" s="25">
        <v>0.49</v>
      </c>
      <c r="L20" s="25">
        <v>0.48</v>
      </c>
      <c r="M20" s="25">
        <v>0.36</v>
      </c>
      <c r="N20" s="25">
        <v>0.61</v>
      </c>
      <c r="O20" s="25">
        <v>457.5</v>
      </c>
      <c r="P20" s="25">
        <v>428.23</v>
      </c>
      <c r="Q20" s="25">
        <v>412.1</v>
      </c>
      <c r="R20" s="25">
        <v>424.4</v>
      </c>
      <c r="S20" s="25">
        <v>453.9</v>
      </c>
      <c r="T20" s="25">
        <v>401.57</v>
      </c>
      <c r="U20" s="25">
        <v>10.64</v>
      </c>
      <c r="V20" s="25">
        <v>9.9600000000000009</v>
      </c>
      <c r="W20" s="25">
        <v>9.58</v>
      </c>
      <c r="X20" s="25">
        <v>9.8699999999999992</v>
      </c>
      <c r="Y20" s="25">
        <v>10.55</v>
      </c>
      <c r="Z20" s="25">
        <v>9.34</v>
      </c>
      <c r="AA20" s="25">
        <v>75.33</v>
      </c>
      <c r="AB20" s="25">
        <v>76.5</v>
      </c>
      <c r="AC20" s="25">
        <v>78.17</v>
      </c>
      <c r="AD20" s="25">
        <v>79</v>
      </c>
      <c r="AE20" s="25">
        <v>8.89</v>
      </c>
      <c r="AF20" s="25">
        <v>9.0299999999999994</v>
      </c>
      <c r="AG20" s="25">
        <v>9.2200000000000006</v>
      </c>
      <c r="AH20" s="25">
        <v>9.32</v>
      </c>
      <c r="AI20" s="25">
        <v>19.97</v>
      </c>
      <c r="AJ20" s="25">
        <v>19.43</v>
      </c>
      <c r="AK20" s="25">
        <v>19.29</v>
      </c>
      <c r="AL20" s="25">
        <v>19.27</v>
      </c>
    </row>
    <row r="21" spans="1:38" x14ac:dyDescent="0.25">
      <c r="A21" s="24">
        <v>44862</v>
      </c>
      <c r="B21" s="25">
        <v>14.01</v>
      </c>
      <c r="C21" s="25">
        <v>236</v>
      </c>
      <c r="D21" s="25">
        <v>227.5</v>
      </c>
      <c r="E21" s="25">
        <v>278.75</v>
      </c>
      <c r="F21" s="25">
        <v>240</v>
      </c>
      <c r="G21" s="25">
        <v>180</v>
      </c>
      <c r="H21" s="25">
        <v>316.67</v>
      </c>
      <c r="I21" s="25">
        <v>0.47</v>
      </c>
      <c r="J21" s="25">
        <v>0.46</v>
      </c>
      <c r="K21" s="25">
        <v>0.56000000000000005</v>
      </c>
      <c r="L21" s="25">
        <v>0.48</v>
      </c>
      <c r="M21" s="25">
        <v>0.36</v>
      </c>
      <c r="N21" s="25">
        <v>0.63</v>
      </c>
      <c r="O21" s="25">
        <v>445.5</v>
      </c>
      <c r="P21" s="25">
        <v>434.85</v>
      </c>
      <c r="Q21" s="25">
        <v>419.6</v>
      </c>
      <c r="R21" s="25">
        <v>431.9</v>
      </c>
      <c r="S21" s="25">
        <v>460.4</v>
      </c>
      <c r="T21" s="25">
        <v>407.4</v>
      </c>
      <c r="U21" s="25">
        <v>10.36</v>
      </c>
      <c r="V21" s="25">
        <v>10.11</v>
      </c>
      <c r="W21" s="25">
        <v>9.76</v>
      </c>
      <c r="X21" s="25">
        <v>10.039999999999999</v>
      </c>
      <c r="Y21" s="25">
        <v>10.7</v>
      </c>
      <c r="Z21" s="25">
        <v>9.4700000000000006</v>
      </c>
      <c r="AA21" s="25">
        <v>75.790000000000006</v>
      </c>
      <c r="AB21" s="25">
        <v>76.290000000000006</v>
      </c>
      <c r="AC21" s="25">
        <v>78.290000000000006</v>
      </c>
      <c r="AD21" s="25">
        <v>79.290000000000006</v>
      </c>
      <c r="AE21" s="25">
        <v>8.94</v>
      </c>
      <c r="AF21" s="25">
        <v>9</v>
      </c>
      <c r="AG21" s="25">
        <v>9.24</v>
      </c>
      <c r="AH21" s="25">
        <v>9.36</v>
      </c>
      <c r="AI21" s="25">
        <v>19.77</v>
      </c>
      <c r="AJ21" s="25">
        <v>19.57</v>
      </c>
      <c r="AK21" s="25">
        <v>19.559999999999999</v>
      </c>
      <c r="AL21" s="25">
        <v>19.46</v>
      </c>
    </row>
    <row r="22" spans="1:38" x14ac:dyDescent="0.25">
      <c r="A22" s="24">
        <v>44869</v>
      </c>
      <c r="B22" s="25">
        <v>14.59</v>
      </c>
      <c r="C22" s="25">
        <v>249</v>
      </c>
      <c r="D22" s="25">
        <v>233.75</v>
      </c>
      <c r="E22" s="25">
        <v>270</v>
      </c>
      <c r="F22" s="25" t="s">
        <v>57</v>
      </c>
      <c r="G22" s="25">
        <v>180</v>
      </c>
      <c r="H22" s="25">
        <v>322.5</v>
      </c>
      <c r="I22" s="25">
        <v>0.5</v>
      </c>
      <c r="J22" s="25">
        <v>0.47</v>
      </c>
      <c r="K22" s="25">
        <v>0.54</v>
      </c>
      <c r="L22" s="25" t="s">
        <v>57</v>
      </c>
      <c r="M22" s="25">
        <v>0.36</v>
      </c>
      <c r="N22" s="25">
        <v>0.65</v>
      </c>
      <c r="O22" s="25">
        <v>440</v>
      </c>
      <c r="P22" s="25">
        <v>430.18</v>
      </c>
      <c r="Q22" s="25">
        <v>414.6</v>
      </c>
      <c r="R22" s="25">
        <v>424.4</v>
      </c>
      <c r="S22" s="25">
        <v>455.4</v>
      </c>
      <c r="T22" s="25">
        <v>402.4</v>
      </c>
      <c r="U22" s="25">
        <v>10.23</v>
      </c>
      <c r="V22" s="25">
        <v>10</v>
      </c>
      <c r="W22" s="25">
        <v>9.64</v>
      </c>
      <c r="X22" s="25">
        <v>9.8699999999999992</v>
      </c>
      <c r="Y22" s="25">
        <v>10.59</v>
      </c>
      <c r="Z22" s="25">
        <v>9.36</v>
      </c>
      <c r="AA22" s="25">
        <v>81</v>
      </c>
      <c r="AB22" s="25">
        <v>80.84</v>
      </c>
      <c r="AC22" s="25">
        <v>82.84</v>
      </c>
      <c r="AD22" s="25">
        <v>83.67</v>
      </c>
      <c r="AE22" s="25">
        <v>9.56</v>
      </c>
      <c r="AF22" s="25">
        <v>9.5399999999999991</v>
      </c>
      <c r="AG22" s="25">
        <v>9.7799999999999994</v>
      </c>
      <c r="AH22" s="25">
        <v>9.8699999999999992</v>
      </c>
      <c r="AI22" s="25">
        <v>20.29</v>
      </c>
      <c r="AJ22" s="25">
        <v>20.010000000000002</v>
      </c>
      <c r="AK22" s="25">
        <v>19.96</v>
      </c>
      <c r="AL22" s="25">
        <v>19.88</v>
      </c>
    </row>
    <row r="23" spans="1:38" x14ac:dyDescent="0.25">
      <c r="A23" s="24">
        <v>44876</v>
      </c>
      <c r="B23" s="25">
        <v>14.71</v>
      </c>
      <c r="C23" s="25">
        <v>227.5</v>
      </c>
      <c r="D23" s="25">
        <v>220.83</v>
      </c>
      <c r="E23" s="25">
        <v>235</v>
      </c>
      <c r="F23" s="25"/>
      <c r="G23" s="25">
        <v>180</v>
      </c>
      <c r="H23" s="25">
        <v>322.5</v>
      </c>
      <c r="I23" s="25">
        <v>0.46</v>
      </c>
      <c r="J23" s="25">
        <v>0.44</v>
      </c>
      <c r="K23" s="25">
        <v>0.47</v>
      </c>
      <c r="L23" s="25"/>
      <c r="M23" s="25">
        <v>0.36</v>
      </c>
      <c r="N23" s="25">
        <v>0.65</v>
      </c>
      <c r="O23" s="25">
        <v>426</v>
      </c>
      <c r="P23" s="25">
        <v>416.35</v>
      </c>
      <c r="Q23" s="25">
        <v>398</v>
      </c>
      <c r="R23" s="25">
        <v>412.4</v>
      </c>
      <c r="S23" s="25">
        <v>442.4</v>
      </c>
      <c r="T23" s="25">
        <v>390.07</v>
      </c>
      <c r="U23" s="25">
        <v>9.9</v>
      </c>
      <c r="V23" s="25">
        <v>9.68</v>
      </c>
      <c r="W23" s="25">
        <v>9.25</v>
      </c>
      <c r="X23" s="25">
        <v>9.59</v>
      </c>
      <c r="Y23" s="25">
        <v>10.29</v>
      </c>
      <c r="Z23" s="25">
        <v>9.07</v>
      </c>
      <c r="AA23" s="25">
        <v>80.8</v>
      </c>
      <c r="AB23" s="25">
        <v>80.64</v>
      </c>
      <c r="AC23" s="25">
        <v>82.64</v>
      </c>
      <c r="AD23" s="25">
        <v>83.47</v>
      </c>
      <c r="AE23" s="25">
        <v>9.5299999999999994</v>
      </c>
      <c r="AF23" s="25">
        <v>9.52</v>
      </c>
      <c r="AG23" s="25">
        <v>9.75</v>
      </c>
      <c r="AH23" s="25">
        <v>9.85</v>
      </c>
      <c r="AI23" s="25">
        <v>19.89</v>
      </c>
      <c r="AJ23" s="25">
        <v>19.64</v>
      </c>
      <c r="AK23" s="25">
        <v>19.47</v>
      </c>
      <c r="AL23" s="25">
        <v>19.57</v>
      </c>
    </row>
    <row r="24" spans="1:38" x14ac:dyDescent="0.25">
      <c r="A24" s="24">
        <v>44883</v>
      </c>
      <c r="B24" s="25">
        <v>14.63</v>
      </c>
      <c r="C24" s="25">
        <v>227.5</v>
      </c>
      <c r="D24" s="25">
        <v>228.33</v>
      </c>
      <c r="E24" s="25">
        <v>258.57</v>
      </c>
      <c r="F24" s="25">
        <v>240</v>
      </c>
      <c r="G24" s="25">
        <v>190</v>
      </c>
      <c r="H24" s="25">
        <v>313.33</v>
      </c>
      <c r="I24" s="25">
        <v>0.46</v>
      </c>
      <c r="J24" s="25">
        <v>0.46</v>
      </c>
      <c r="K24" s="25">
        <v>0.52</v>
      </c>
      <c r="L24" s="25">
        <v>0.48</v>
      </c>
      <c r="M24" s="25">
        <v>0.38</v>
      </c>
      <c r="N24" s="25">
        <v>0.63</v>
      </c>
      <c r="O24" s="25">
        <v>429</v>
      </c>
      <c r="P24" s="25">
        <v>419.51</v>
      </c>
      <c r="Q24" s="25">
        <v>398.7</v>
      </c>
      <c r="R24" s="25">
        <v>409.4</v>
      </c>
      <c r="S24" s="25">
        <v>445.4</v>
      </c>
      <c r="T24" s="25">
        <v>389.73</v>
      </c>
      <c r="U24" s="25">
        <v>9.9700000000000006</v>
      </c>
      <c r="V24" s="25">
        <v>9.75</v>
      </c>
      <c r="W24" s="25">
        <v>9.27</v>
      </c>
      <c r="X24" s="25">
        <v>9.52</v>
      </c>
      <c r="Y24" s="25">
        <v>10.36</v>
      </c>
      <c r="Z24" s="25">
        <v>9.06</v>
      </c>
      <c r="AA24" s="25">
        <v>76.569999999999993</v>
      </c>
      <c r="AB24" s="25">
        <v>76.41</v>
      </c>
      <c r="AC24" s="25">
        <v>78.41</v>
      </c>
      <c r="AD24" s="25">
        <v>79.239999999999995</v>
      </c>
      <c r="AE24" s="25">
        <v>9.0399999999999991</v>
      </c>
      <c r="AF24" s="25">
        <v>9.02</v>
      </c>
      <c r="AG24" s="25">
        <v>9.25</v>
      </c>
      <c r="AH24" s="25">
        <v>9.35</v>
      </c>
      <c r="AI24" s="25">
        <v>19.47</v>
      </c>
      <c r="AJ24" s="25">
        <v>19.23</v>
      </c>
      <c r="AK24" s="25">
        <v>19.04</v>
      </c>
      <c r="AL24" s="25">
        <v>19.04</v>
      </c>
    </row>
    <row r="25" spans="1:38" x14ac:dyDescent="0.25">
      <c r="A25" s="24">
        <v>44890</v>
      </c>
      <c r="B25" s="25">
        <v>14.69</v>
      </c>
      <c r="C25" s="25">
        <v>226.67</v>
      </c>
      <c r="D25" s="25">
        <v>228.33</v>
      </c>
      <c r="E25" s="25">
        <v>258.57</v>
      </c>
      <c r="F25" s="25">
        <v>240</v>
      </c>
      <c r="G25" s="25">
        <v>190</v>
      </c>
      <c r="H25" s="25">
        <v>313.33</v>
      </c>
      <c r="I25" s="25">
        <v>0.45</v>
      </c>
      <c r="J25" s="25">
        <v>0.46</v>
      </c>
      <c r="K25" s="25">
        <v>0.52</v>
      </c>
      <c r="L25" s="25">
        <v>0.48</v>
      </c>
      <c r="M25" s="25">
        <v>0.38</v>
      </c>
      <c r="N25" s="25">
        <v>0.63</v>
      </c>
      <c r="O25" s="25">
        <v>425.9</v>
      </c>
      <c r="P25" s="25">
        <v>417.36</v>
      </c>
      <c r="Q25" s="25">
        <v>396.7</v>
      </c>
      <c r="R25" s="25">
        <v>407.8</v>
      </c>
      <c r="S25" s="25">
        <v>443.8</v>
      </c>
      <c r="T25" s="25">
        <v>388.13</v>
      </c>
      <c r="U25" s="25">
        <v>9.9</v>
      </c>
      <c r="V25" s="25">
        <v>9.6999999999999993</v>
      </c>
      <c r="W25" s="25">
        <v>9.2200000000000006</v>
      </c>
      <c r="X25" s="25">
        <v>9.48</v>
      </c>
      <c r="Y25" s="25">
        <v>10.32</v>
      </c>
      <c r="Z25" s="25">
        <v>9.02</v>
      </c>
      <c r="AA25" s="25">
        <v>78.349999999999994</v>
      </c>
      <c r="AB25" s="25">
        <v>78.19</v>
      </c>
      <c r="AC25" s="25">
        <v>80.19</v>
      </c>
      <c r="AD25" s="25">
        <v>81.02</v>
      </c>
      <c r="AE25" s="25">
        <v>9.25</v>
      </c>
      <c r="AF25" s="25">
        <v>9.23</v>
      </c>
      <c r="AG25" s="25">
        <v>9.4600000000000009</v>
      </c>
      <c r="AH25" s="25">
        <v>9.56</v>
      </c>
      <c r="AI25" s="25">
        <v>19.600000000000001</v>
      </c>
      <c r="AJ25" s="25">
        <v>19.39</v>
      </c>
      <c r="AK25" s="25">
        <v>19.2</v>
      </c>
      <c r="AL25" s="25">
        <v>19.21</v>
      </c>
    </row>
    <row r="26" spans="1:38" x14ac:dyDescent="0.25">
      <c r="A26" s="24">
        <v>44897</v>
      </c>
      <c r="B26" s="25">
        <v>14.8</v>
      </c>
      <c r="C26" s="25">
        <v>216.67</v>
      </c>
      <c r="D26" s="25">
        <v>232.14</v>
      </c>
      <c r="E26" s="25">
        <v>258.33</v>
      </c>
      <c r="F26" s="25">
        <v>240</v>
      </c>
      <c r="G26" s="25">
        <v>190</v>
      </c>
      <c r="H26" s="25">
        <v>306.67</v>
      </c>
      <c r="I26" s="25">
        <v>0.43</v>
      </c>
      <c r="J26" s="25">
        <v>0.46</v>
      </c>
      <c r="K26" s="25">
        <v>0.52</v>
      </c>
      <c r="L26" s="25">
        <v>0.48</v>
      </c>
      <c r="M26" s="25">
        <v>0.38</v>
      </c>
      <c r="N26" s="25">
        <v>0.61</v>
      </c>
      <c r="O26" s="25">
        <v>438.18</v>
      </c>
      <c r="P26" s="25">
        <v>432.84</v>
      </c>
      <c r="Q26" s="25">
        <v>409.26</v>
      </c>
      <c r="R26" s="25">
        <v>421</v>
      </c>
      <c r="S26" s="25">
        <v>459.5</v>
      </c>
      <c r="T26" s="25">
        <v>403.43</v>
      </c>
      <c r="U26" s="25">
        <v>10.19</v>
      </c>
      <c r="V26" s="25">
        <v>10.06</v>
      </c>
      <c r="W26" s="25">
        <v>9.52</v>
      </c>
      <c r="X26" s="25">
        <v>9.7899999999999991</v>
      </c>
      <c r="Y26" s="25">
        <v>10.68</v>
      </c>
      <c r="Z26" s="25">
        <v>9.3800000000000008</v>
      </c>
      <c r="AA26" s="25">
        <v>70.47</v>
      </c>
      <c r="AB26" s="25">
        <v>70.92</v>
      </c>
      <c r="AC26" s="25">
        <v>73.09</v>
      </c>
      <c r="AD26" s="25">
        <v>74.09</v>
      </c>
      <c r="AE26" s="25">
        <v>8.32</v>
      </c>
      <c r="AF26" s="25">
        <v>8.3699999999999992</v>
      </c>
      <c r="AG26" s="25">
        <v>8.6199999999999992</v>
      </c>
      <c r="AH26" s="25">
        <v>8.74</v>
      </c>
      <c r="AI26" s="25">
        <v>18.940000000000001</v>
      </c>
      <c r="AJ26" s="25">
        <v>18.89</v>
      </c>
      <c r="AK26" s="25">
        <v>18.66</v>
      </c>
      <c r="AL26" s="25">
        <v>18.73</v>
      </c>
    </row>
    <row r="27" spans="1:38" x14ac:dyDescent="0.25">
      <c r="A27" s="24">
        <v>44904</v>
      </c>
      <c r="B27" s="25">
        <v>14.95</v>
      </c>
      <c r="C27" s="25">
        <v>212.33</v>
      </c>
      <c r="D27" s="25">
        <v>232.14</v>
      </c>
      <c r="E27" s="25">
        <v>262.5</v>
      </c>
      <c r="F27" s="25">
        <v>227.5</v>
      </c>
      <c r="G27" s="25">
        <v>195</v>
      </c>
      <c r="H27" s="25">
        <v>300</v>
      </c>
      <c r="I27" s="25">
        <v>0.42</v>
      </c>
      <c r="J27" s="25">
        <v>0.46</v>
      </c>
      <c r="K27" s="25">
        <v>0.53</v>
      </c>
      <c r="L27" s="25">
        <v>0.46</v>
      </c>
      <c r="M27" s="25">
        <v>0.39</v>
      </c>
      <c r="N27" s="25">
        <v>0.6</v>
      </c>
      <c r="O27" s="25">
        <v>477.31</v>
      </c>
      <c r="P27" s="25">
        <v>476.88</v>
      </c>
      <c r="Q27" s="25">
        <v>455.11</v>
      </c>
      <c r="R27" s="25" t="s">
        <v>57</v>
      </c>
      <c r="S27" s="25">
        <v>504.1</v>
      </c>
      <c r="T27" s="25">
        <v>448.93</v>
      </c>
      <c r="U27" s="25">
        <v>11.1</v>
      </c>
      <c r="V27" s="25">
        <v>11.09</v>
      </c>
      <c r="W27" s="25">
        <v>10.58</v>
      </c>
      <c r="X27" s="25" t="s">
        <v>57</v>
      </c>
      <c r="Y27" s="25">
        <v>11.72</v>
      </c>
      <c r="Z27" s="25">
        <v>10.44</v>
      </c>
      <c r="AA27" s="25">
        <v>65.14</v>
      </c>
      <c r="AB27" s="25">
        <v>65.53</v>
      </c>
      <c r="AC27" s="25">
        <v>66.97</v>
      </c>
      <c r="AD27" s="25">
        <v>67.61</v>
      </c>
      <c r="AE27" s="25">
        <v>7.69</v>
      </c>
      <c r="AF27" s="25">
        <v>7.73</v>
      </c>
      <c r="AG27" s="25">
        <v>7.9</v>
      </c>
      <c r="AH27" s="25">
        <v>7.98</v>
      </c>
      <c r="AI27" s="25">
        <v>19.21</v>
      </c>
      <c r="AJ27" s="25">
        <v>19.28</v>
      </c>
      <c r="AK27" s="25">
        <v>19.010000000000002</v>
      </c>
      <c r="AL27" s="25">
        <v>19.02</v>
      </c>
    </row>
    <row r="28" spans="1:38" x14ac:dyDescent="0.25">
      <c r="A28" s="24">
        <v>44911</v>
      </c>
      <c r="B28" s="25">
        <v>15</v>
      </c>
      <c r="C28" s="25">
        <v>212.67</v>
      </c>
      <c r="D28" s="25">
        <v>237</v>
      </c>
      <c r="E28" s="25">
        <v>259</v>
      </c>
      <c r="F28" s="25">
        <v>227.5</v>
      </c>
      <c r="G28" s="25">
        <v>195</v>
      </c>
      <c r="H28" s="25">
        <v>265</v>
      </c>
      <c r="I28" s="25">
        <v>0.43</v>
      </c>
      <c r="J28" s="25">
        <v>0.47</v>
      </c>
      <c r="K28" s="25">
        <v>0.52</v>
      </c>
      <c r="L28" s="25">
        <v>0.46</v>
      </c>
      <c r="M28" s="25">
        <v>0.39</v>
      </c>
      <c r="N28" s="25">
        <v>0.53</v>
      </c>
      <c r="O28" s="25">
        <v>466.3</v>
      </c>
      <c r="P28" s="25">
        <v>466.94</v>
      </c>
      <c r="Q28" s="25">
        <v>446.5</v>
      </c>
      <c r="R28" s="25">
        <v>460</v>
      </c>
      <c r="S28" s="25">
        <v>493</v>
      </c>
      <c r="T28" s="25">
        <v>442.33</v>
      </c>
      <c r="U28" s="25">
        <v>10.84</v>
      </c>
      <c r="V28" s="25">
        <v>10.86</v>
      </c>
      <c r="W28" s="25">
        <v>10.38</v>
      </c>
      <c r="X28" s="25">
        <v>10.7</v>
      </c>
      <c r="Y28" s="25">
        <v>11.46</v>
      </c>
      <c r="Z28" s="25">
        <v>10.28</v>
      </c>
      <c r="AA28" s="25">
        <v>67.19</v>
      </c>
      <c r="AB28" s="25">
        <v>65.53</v>
      </c>
      <c r="AC28" s="25">
        <v>68.03</v>
      </c>
      <c r="AD28" s="25">
        <v>68.86</v>
      </c>
      <c r="AE28" s="25">
        <v>7.93</v>
      </c>
      <c r="AF28" s="25">
        <v>7.73</v>
      </c>
      <c r="AG28" s="25">
        <v>8.0299999999999994</v>
      </c>
      <c r="AH28" s="25">
        <v>8.1300000000000008</v>
      </c>
      <c r="AI28" s="25">
        <v>19.2</v>
      </c>
      <c r="AJ28" s="25">
        <v>19.059999999999999</v>
      </c>
      <c r="AK28" s="25">
        <v>18.93</v>
      </c>
      <c r="AL28" s="25">
        <v>18.940000000000001</v>
      </c>
    </row>
    <row r="29" spans="1:38" x14ac:dyDescent="0.25">
      <c r="A29" s="24">
        <v>44918</v>
      </c>
      <c r="B29" s="25">
        <v>14.95</v>
      </c>
      <c r="C29" s="25">
        <v>212.67</v>
      </c>
      <c r="D29" s="25">
        <v>230.83</v>
      </c>
      <c r="E29" s="25">
        <v>251</v>
      </c>
      <c r="F29" s="25">
        <v>225</v>
      </c>
      <c r="G29" s="25">
        <v>195</v>
      </c>
      <c r="H29" s="25">
        <v>263.33</v>
      </c>
      <c r="I29" s="25">
        <v>0.43</v>
      </c>
      <c r="J29" s="25">
        <v>0.46</v>
      </c>
      <c r="K29" s="25">
        <v>0.5</v>
      </c>
      <c r="L29" s="25">
        <v>0.45</v>
      </c>
      <c r="M29" s="25">
        <v>0.39</v>
      </c>
      <c r="N29" s="25">
        <v>0.53</v>
      </c>
      <c r="O29" s="25">
        <v>458.9</v>
      </c>
      <c r="P29" s="25">
        <v>460.87</v>
      </c>
      <c r="Q29" s="25">
        <v>438.8</v>
      </c>
      <c r="R29" s="25">
        <v>452.3</v>
      </c>
      <c r="S29" s="25">
        <v>487.8</v>
      </c>
      <c r="T29" s="25">
        <v>433.97</v>
      </c>
      <c r="U29" s="25">
        <v>10.67</v>
      </c>
      <c r="V29" s="25">
        <v>10.72</v>
      </c>
      <c r="W29" s="25">
        <v>10.199999999999999</v>
      </c>
      <c r="X29" s="25">
        <v>10.52</v>
      </c>
      <c r="Y29" s="25">
        <v>11.34</v>
      </c>
      <c r="Z29" s="25">
        <v>10.09</v>
      </c>
      <c r="AA29" s="25">
        <v>69.760000000000005</v>
      </c>
      <c r="AB29" s="25">
        <v>68.099999999999994</v>
      </c>
      <c r="AC29" s="25">
        <v>70.599999999999994</v>
      </c>
      <c r="AD29" s="25">
        <v>71.430000000000007</v>
      </c>
      <c r="AE29" s="25">
        <v>8.23</v>
      </c>
      <c r="AF29" s="25">
        <v>8.0399999999999991</v>
      </c>
      <c r="AG29" s="25">
        <v>8.33</v>
      </c>
      <c r="AH29" s="25">
        <v>8.43</v>
      </c>
      <c r="AI29" s="25">
        <v>19.329999999999998</v>
      </c>
      <c r="AJ29" s="25">
        <v>19.22</v>
      </c>
      <c r="AK29" s="25">
        <v>19.03</v>
      </c>
      <c r="AL29" s="25">
        <v>19.05</v>
      </c>
    </row>
    <row r="30" spans="1:38" x14ac:dyDescent="0.25">
      <c r="A30" s="24">
        <v>44925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x14ac:dyDescent="0.25">
      <c r="A31" s="24">
        <v>44932</v>
      </c>
      <c r="B31" s="25">
        <v>15.1</v>
      </c>
      <c r="C31" s="25">
        <v>209</v>
      </c>
      <c r="D31" s="25">
        <v>223</v>
      </c>
      <c r="E31" s="25">
        <v>223.75</v>
      </c>
      <c r="F31" s="25">
        <v>230</v>
      </c>
      <c r="G31" s="25">
        <v>195</v>
      </c>
      <c r="H31" s="25">
        <v>240</v>
      </c>
      <c r="I31" s="25">
        <v>0.42</v>
      </c>
      <c r="J31" s="25">
        <v>0.45</v>
      </c>
      <c r="K31" s="25">
        <v>0.45</v>
      </c>
      <c r="L31" s="25">
        <v>0.46</v>
      </c>
      <c r="M31" s="25">
        <v>0.39</v>
      </c>
      <c r="N31" s="25">
        <v>0.48</v>
      </c>
      <c r="O31" s="25">
        <v>499.2</v>
      </c>
      <c r="P31" s="25">
        <v>503.72</v>
      </c>
      <c r="Q31" s="25">
        <v>483.15</v>
      </c>
      <c r="R31" s="25">
        <v>489.85</v>
      </c>
      <c r="S31" s="25">
        <v>538.1</v>
      </c>
      <c r="T31" s="25">
        <v>460.6</v>
      </c>
      <c r="U31" s="25">
        <v>11.61</v>
      </c>
      <c r="V31" s="25">
        <v>11.71</v>
      </c>
      <c r="W31" s="25">
        <v>11.23</v>
      </c>
      <c r="X31" s="25">
        <v>11.39</v>
      </c>
      <c r="Y31" s="25">
        <v>12.51</v>
      </c>
      <c r="Z31" s="25">
        <v>10.71</v>
      </c>
      <c r="AA31" s="25">
        <v>67.040000000000006</v>
      </c>
      <c r="AB31" s="25">
        <v>66.88</v>
      </c>
      <c r="AC31" s="25">
        <v>68.400000000000006</v>
      </c>
      <c r="AD31" s="25">
        <v>68.67</v>
      </c>
      <c r="AE31" s="25">
        <v>7.91</v>
      </c>
      <c r="AF31" s="25">
        <v>7.89</v>
      </c>
      <c r="AG31" s="25">
        <v>8.07</v>
      </c>
      <c r="AH31" s="25">
        <v>8.1</v>
      </c>
      <c r="AI31" s="25">
        <v>19.940000000000001</v>
      </c>
      <c r="AJ31" s="25">
        <v>20.05</v>
      </c>
      <c r="AK31" s="25">
        <v>19.75</v>
      </c>
      <c r="AL31" s="25">
        <v>19.29</v>
      </c>
    </row>
    <row r="32" spans="1:38" x14ac:dyDescent="0.25">
      <c r="A32" s="24">
        <v>44939</v>
      </c>
      <c r="B32" s="25">
        <v>15.28</v>
      </c>
      <c r="C32" s="25">
        <v>209</v>
      </c>
      <c r="D32" s="25">
        <v>227.5</v>
      </c>
      <c r="E32" s="25">
        <v>238</v>
      </c>
      <c r="F32" s="25">
        <v>230</v>
      </c>
      <c r="G32" s="25">
        <v>200</v>
      </c>
      <c r="H32" s="25">
        <v>225</v>
      </c>
      <c r="I32" s="25">
        <v>0.42</v>
      </c>
      <c r="J32" s="25">
        <v>0.46</v>
      </c>
      <c r="K32" s="25">
        <v>0.48</v>
      </c>
      <c r="L32" s="25">
        <v>0.46</v>
      </c>
      <c r="M32" s="25">
        <v>0.4</v>
      </c>
      <c r="N32" s="25">
        <v>0.45</v>
      </c>
      <c r="O32" s="25">
        <v>484.9</v>
      </c>
      <c r="P32" s="25">
        <v>508.93</v>
      </c>
      <c r="Q32" s="25">
        <v>477.38</v>
      </c>
      <c r="R32" s="25">
        <v>484.8</v>
      </c>
      <c r="S32" s="25">
        <v>508.8</v>
      </c>
      <c r="T32" s="25">
        <v>463.3</v>
      </c>
      <c r="U32" s="25">
        <v>11.27</v>
      </c>
      <c r="V32" s="25">
        <v>11.83</v>
      </c>
      <c r="W32" s="25">
        <v>11.1</v>
      </c>
      <c r="X32" s="25">
        <v>11.27</v>
      </c>
      <c r="Y32" s="25">
        <v>11.83</v>
      </c>
      <c r="Z32" s="25">
        <v>10.77</v>
      </c>
      <c r="AA32" s="25">
        <v>66.62</v>
      </c>
      <c r="AB32" s="25">
        <v>66.52</v>
      </c>
      <c r="AC32" s="25">
        <v>67.12</v>
      </c>
      <c r="AD32" s="25">
        <v>67.56</v>
      </c>
      <c r="AE32" s="25">
        <v>7.86</v>
      </c>
      <c r="AF32" s="25">
        <v>7.85</v>
      </c>
      <c r="AG32" s="25">
        <v>7.92</v>
      </c>
      <c r="AH32" s="25">
        <v>7.97</v>
      </c>
      <c r="AI32" s="25">
        <v>19.55</v>
      </c>
      <c r="AJ32" s="25">
        <v>20.14</v>
      </c>
      <c r="AK32" s="25">
        <v>19.5</v>
      </c>
      <c r="AL32" s="25">
        <v>19.190000000000001</v>
      </c>
    </row>
    <row r="33" spans="1:38" x14ac:dyDescent="0.25">
      <c r="A33" s="24">
        <v>44946</v>
      </c>
      <c r="B33" s="25">
        <v>15.43</v>
      </c>
      <c r="C33" s="25">
        <v>216</v>
      </c>
      <c r="D33" s="25">
        <v>232.5</v>
      </c>
      <c r="E33" s="25">
        <v>236.25</v>
      </c>
      <c r="F33" s="25">
        <v>230</v>
      </c>
      <c r="G33" s="25">
        <v>200</v>
      </c>
      <c r="H33" s="25">
        <v>216.67</v>
      </c>
      <c r="I33" s="25">
        <v>0.43</v>
      </c>
      <c r="J33" s="25">
        <v>0.47</v>
      </c>
      <c r="K33" s="25">
        <v>0.47</v>
      </c>
      <c r="L33" s="25">
        <v>0.46</v>
      </c>
      <c r="M33" s="25">
        <v>0.4</v>
      </c>
      <c r="N33" s="25">
        <v>0.43</v>
      </c>
      <c r="O33" s="25">
        <v>471.8</v>
      </c>
      <c r="P33" s="25">
        <v>489.48</v>
      </c>
      <c r="Q33" s="25">
        <v>470.13</v>
      </c>
      <c r="R33" s="25">
        <v>472.2</v>
      </c>
      <c r="S33" s="25">
        <v>501.2</v>
      </c>
      <c r="T33" s="25">
        <v>453.03</v>
      </c>
      <c r="U33" s="25">
        <v>10.97</v>
      </c>
      <c r="V33" s="25">
        <v>11.38</v>
      </c>
      <c r="W33" s="25">
        <v>10.93</v>
      </c>
      <c r="X33" s="25">
        <v>10.98</v>
      </c>
      <c r="Y33" s="25">
        <v>11.65</v>
      </c>
      <c r="Z33" s="25">
        <v>10.53</v>
      </c>
      <c r="AA33" s="25">
        <v>65.97</v>
      </c>
      <c r="AB33" s="25">
        <v>65.3</v>
      </c>
      <c r="AC33" s="25">
        <v>66.3</v>
      </c>
      <c r="AD33" s="25">
        <v>66.97</v>
      </c>
      <c r="AE33" s="25">
        <v>7.78</v>
      </c>
      <c r="AF33" s="25">
        <v>7.71</v>
      </c>
      <c r="AG33" s="25">
        <v>7.82</v>
      </c>
      <c r="AH33" s="25">
        <v>7.9</v>
      </c>
      <c r="AI33" s="25">
        <v>19.18</v>
      </c>
      <c r="AJ33" s="25">
        <v>19.559999999999999</v>
      </c>
      <c r="AK33" s="25">
        <v>19.22</v>
      </c>
      <c r="AL33" s="25">
        <v>18.86</v>
      </c>
    </row>
    <row r="34" spans="1:38" x14ac:dyDescent="0.25">
      <c r="A34" s="24">
        <v>44953</v>
      </c>
      <c r="B34" s="25">
        <v>15.25</v>
      </c>
      <c r="C34" s="25">
        <v>216</v>
      </c>
      <c r="D34" s="25">
        <v>232.5</v>
      </c>
      <c r="E34" s="25">
        <v>233</v>
      </c>
      <c r="F34" s="25" t="s">
        <v>57</v>
      </c>
      <c r="G34" s="25">
        <v>200</v>
      </c>
      <c r="H34" s="25">
        <v>225</v>
      </c>
      <c r="I34" s="25">
        <v>0.43</v>
      </c>
      <c r="J34" s="25">
        <v>0.47</v>
      </c>
      <c r="K34" s="25">
        <v>0.47</v>
      </c>
      <c r="L34" s="25" t="s">
        <v>57</v>
      </c>
      <c r="M34" s="25">
        <v>0.4</v>
      </c>
      <c r="N34" s="25">
        <v>0.45</v>
      </c>
      <c r="O34" s="25">
        <v>484.2</v>
      </c>
      <c r="P34" s="25">
        <v>500.21</v>
      </c>
      <c r="Q34" s="25">
        <v>484.79</v>
      </c>
      <c r="R34" s="25">
        <v>482</v>
      </c>
      <c r="S34" s="25">
        <v>516</v>
      </c>
      <c r="T34" s="25">
        <v>482.83</v>
      </c>
      <c r="U34" s="25">
        <v>11.26</v>
      </c>
      <c r="V34" s="25">
        <v>11.63</v>
      </c>
      <c r="W34" s="25">
        <v>11.27</v>
      </c>
      <c r="X34" s="25">
        <v>11.21</v>
      </c>
      <c r="Y34" s="25">
        <v>12</v>
      </c>
      <c r="Z34" s="25">
        <v>11.23</v>
      </c>
      <c r="AA34" s="25">
        <v>64.37</v>
      </c>
      <c r="AB34" s="25">
        <v>62.95</v>
      </c>
      <c r="AC34" s="25">
        <v>64.45</v>
      </c>
      <c r="AD34" s="25">
        <v>65.12</v>
      </c>
      <c r="AE34" s="25">
        <v>7.6</v>
      </c>
      <c r="AF34" s="25">
        <v>7.43</v>
      </c>
      <c r="AG34" s="25">
        <v>7.61</v>
      </c>
      <c r="AH34" s="25">
        <v>7.68</v>
      </c>
      <c r="AI34" s="25">
        <v>19.29</v>
      </c>
      <c r="AJ34" s="25">
        <v>19.53</v>
      </c>
      <c r="AK34" s="25">
        <v>19.350000000000001</v>
      </c>
      <c r="AL34" s="25">
        <v>19.36</v>
      </c>
    </row>
    <row r="35" spans="1:38" x14ac:dyDescent="0.25">
      <c r="A35" s="24">
        <v>44960</v>
      </c>
      <c r="B35" s="25">
        <v>15.56</v>
      </c>
      <c r="C35" s="25">
        <v>220.25</v>
      </c>
      <c r="D35" s="25">
        <v>232.5</v>
      </c>
      <c r="E35" s="25">
        <v>225</v>
      </c>
      <c r="F35" s="25">
        <v>230</v>
      </c>
      <c r="G35" s="25">
        <v>200</v>
      </c>
      <c r="H35" s="25">
        <v>218.33</v>
      </c>
      <c r="I35" s="25">
        <v>0.44</v>
      </c>
      <c r="J35" s="25">
        <v>0.47</v>
      </c>
      <c r="K35" s="25">
        <v>0.45</v>
      </c>
      <c r="L35" s="25">
        <v>0.46</v>
      </c>
      <c r="M35" s="25">
        <v>0.4</v>
      </c>
      <c r="N35" s="25">
        <v>0.44</v>
      </c>
      <c r="O35" s="25">
        <v>508.4</v>
      </c>
      <c r="P35" s="25">
        <v>522.9</v>
      </c>
      <c r="Q35" s="25">
        <v>506.36</v>
      </c>
      <c r="R35" s="25">
        <v>516.5</v>
      </c>
      <c r="S35" s="25">
        <v>536.5</v>
      </c>
      <c r="T35" s="25">
        <v>504.83</v>
      </c>
      <c r="U35" s="25">
        <v>11.82</v>
      </c>
      <c r="V35" s="25">
        <v>12.16</v>
      </c>
      <c r="W35" s="25">
        <v>11.77</v>
      </c>
      <c r="X35" s="25">
        <v>12.01</v>
      </c>
      <c r="Y35" s="25">
        <v>12.47</v>
      </c>
      <c r="Z35" s="25">
        <v>11.74</v>
      </c>
      <c r="AA35" s="25">
        <v>62.31</v>
      </c>
      <c r="AB35" s="25">
        <v>61.06</v>
      </c>
      <c r="AC35" s="25">
        <v>62.89</v>
      </c>
      <c r="AD35" s="25">
        <v>63.56</v>
      </c>
      <c r="AE35" s="25">
        <v>7.35</v>
      </c>
      <c r="AF35" s="25">
        <v>7.21</v>
      </c>
      <c r="AG35" s="25">
        <v>7.42</v>
      </c>
      <c r="AH35" s="25">
        <v>7.5</v>
      </c>
      <c r="AI35" s="25">
        <v>19.61</v>
      </c>
      <c r="AJ35" s="25">
        <v>19.84</v>
      </c>
      <c r="AK35" s="25">
        <v>19.64</v>
      </c>
      <c r="AL35" s="25">
        <v>19.68</v>
      </c>
    </row>
    <row r="36" spans="1:38" x14ac:dyDescent="0.25">
      <c r="A36" s="24">
        <v>44967</v>
      </c>
      <c r="B36" s="25">
        <v>15.46</v>
      </c>
      <c r="C36" s="25">
        <v>220.25</v>
      </c>
      <c r="D36" s="25">
        <v>225</v>
      </c>
      <c r="E36" s="25">
        <v>224.29</v>
      </c>
      <c r="F36" s="25">
        <v>227.5</v>
      </c>
      <c r="G36" s="25">
        <v>200</v>
      </c>
      <c r="H36" s="25">
        <v>210</v>
      </c>
      <c r="I36" s="25">
        <v>0.44</v>
      </c>
      <c r="J36" s="25">
        <v>0.45</v>
      </c>
      <c r="K36" s="25">
        <v>0.45</v>
      </c>
      <c r="L36" s="25">
        <v>0.46</v>
      </c>
      <c r="M36" s="25">
        <v>0.4</v>
      </c>
      <c r="N36" s="25">
        <v>0.42</v>
      </c>
      <c r="O36" s="25">
        <v>511.3</v>
      </c>
      <c r="P36" s="25">
        <v>526.17999999999995</v>
      </c>
      <c r="Q36" s="25">
        <v>510.1</v>
      </c>
      <c r="R36" s="25">
        <v>517.9</v>
      </c>
      <c r="S36" s="25">
        <v>524.4</v>
      </c>
      <c r="T36" s="25">
        <v>506.07</v>
      </c>
      <c r="U36" s="25">
        <v>11.89</v>
      </c>
      <c r="V36" s="25">
        <v>12.23</v>
      </c>
      <c r="W36" s="25">
        <v>11.86</v>
      </c>
      <c r="X36" s="25">
        <v>12.04</v>
      </c>
      <c r="Y36" s="25">
        <v>12.19</v>
      </c>
      <c r="Z36" s="25">
        <v>11.77</v>
      </c>
      <c r="AA36" s="25">
        <v>63.54</v>
      </c>
      <c r="AB36" s="25">
        <v>62.21</v>
      </c>
      <c r="AC36" s="25">
        <v>64.209999999999994</v>
      </c>
      <c r="AD36" s="25">
        <v>65.040000000000006</v>
      </c>
      <c r="AE36" s="25">
        <v>7.5</v>
      </c>
      <c r="AF36" s="25">
        <v>7.34</v>
      </c>
      <c r="AG36" s="25">
        <v>7.58</v>
      </c>
      <c r="AH36" s="25">
        <v>7.67</v>
      </c>
      <c r="AI36" s="25">
        <v>19.829999999999998</v>
      </c>
      <c r="AJ36" s="25">
        <v>20.02</v>
      </c>
      <c r="AK36" s="25">
        <v>19.89</v>
      </c>
      <c r="AL36" s="25">
        <v>19.86</v>
      </c>
    </row>
    <row r="37" spans="1:38" x14ac:dyDescent="0.25">
      <c r="A37" s="24">
        <v>44974</v>
      </c>
      <c r="B37" s="25">
        <v>15.48</v>
      </c>
      <c r="C37" s="25">
        <v>216.5</v>
      </c>
      <c r="D37" s="25">
        <v>202</v>
      </c>
      <c r="E37" s="25">
        <v>216.43</v>
      </c>
      <c r="F37" s="25">
        <v>227.5</v>
      </c>
      <c r="G37" s="25">
        <v>200</v>
      </c>
      <c r="H37" s="25">
        <v>208.33</v>
      </c>
      <c r="I37" s="25">
        <v>0.43</v>
      </c>
      <c r="J37" s="25">
        <v>0.4</v>
      </c>
      <c r="K37" s="25">
        <v>0.43</v>
      </c>
      <c r="L37" s="25">
        <v>0.46</v>
      </c>
      <c r="M37" s="25">
        <v>0.4</v>
      </c>
      <c r="N37" s="25">
        <v>0.42</v>
      </c>
      <c r="O37" s="25">
        <v>502.8</v>
      </c>
      <c r="P37" s="25">
        <v>517.13</v>
      </c>
      <c r="Q37" s="25">
        <v>494.5</v>
      </c>
      <c r="R37" s="25">
        <v>505.6</v>
      </c>
      <c r="S37" s="25">
        <v>531.1</v>
      </c>
      <c r="T37" s="25">
        <v>487.77</v>
      </c>
      <c r="U37" s="25">
        <v>11.69</v>
      </c>
      <c r="V37" s="25">
        <v>12.02</v>
      </c>
      <c r="W37" s="25">
        <v>11.5</v>
      </c>
      <c r="X37" s="25">
        <v>11.76</v>
      </c>
      <c r="Y37" s="25">
        <v>12.35</v>
      </c>
      <c r="Z37" s="25">
        <v>11.34</v>
      </c>
      <c r="AA37" s="25">
        <v>64.010000000000005</v>
      </c>
      <c r="AB37" s="25">
        <v>63.18</v>
      </c>
      <c r="AC37" s="25">
        <v>65.010000000000005</v>
      </c>
      <c r="AD37" s="25">
        <v>65.760000000000005</v>
      </c>
      <c r="AE37" s="25">
        <v>7.55</v>
      </c>
      <c r="AF37" s="25">
        <v>7.46</v>
      </c>
      <c r="AG37" s="25">
        <v>7.67</v>
      </c>
      <c r="AH37" s="25">
        <v>7.76</v>
      </c>
      <c r="AI37" s="25">
        <v>19.670000000000002</v>
      </c>
      <c r="AJ37" s="25">
        <v>19.88</v>
      </c>
      <c r="AK37" s="25">
        <v>19.600000000000001</v>
      </c>
      <c r="AL37" s="25">
        <v>19.52</v>
      </c>
    </row>
    <row r="38" spans="1:38" x14ac:dyDescent="0.25">
      <c r="A38" s="24">
        <v>44981</v>
      </c>
      <c r="B38" s="25">
        <v>15.53</v>
      </c>
      <c r="C38" s="25">
        <v>207.5</v>
      </c>
      <c r="D38" s="25">
        <v>196</v>
      </c>
      <c r="E38" s="25">
        <v>205.83</v>
      </c>
      <c r="F38" s="25">
        <v>210</v>
      </c>
      <c r="G38" s="25">
        <v>200</v>
      </c>
      <c r="H38" s="25">
        <v>206.67</v>
      </c>
      <c r="I38" s="25">
        <v>0.42</v>
      </c>
      <c r="J38" s="25">
        <v>0.39</v>
      </c>
      <c r="K38" s="25">
        <v>0.41</v>
      </c>
      <c r="L38" s="25">
        <v>0.42</v>
      </c>
      <c r="M38" s="25">
        <v>0.4</v>
      </c>
      <c r="N38" s="25">
        <v>0.41</v>
      </c>
      <c r="O38" s="25">
        <v>509.8</v>
      </c>
      <c r="P38" s="25">
        <v>521.46</v>
      </c>
      <c r="Q38" s="25">
        <v>498.2</v>
      </c>
      <c r="R38" s="25">
        <v>509.1</v>
      </c>
      <c r="S38" s="25">
        <v>537.1</v>
      </c>
      <c r="T38" s="25">
        <v>490.43</v>
      </c>
      <c r="U38" s="25">
        <v>11.85</v>
      </c>
      <c r="V38" s="25">
        <v>12.12</v>
      </c>
      <c r="W38" s="25">
        <v>11.58</v>
      </c>
      <c r="X38" s="25">
        <v>11.84</v>
      </c>
      <c r="Y38" s="25">
        <v>12.49</v>
      </c>
      <c r="Z38" s="25">
        <v>11.4</v>
      </c>
      <c r="AA38" s="25">
        <v>63.11</v>
      </c>
      <c r="AB38" s="25">
        <v>62.78</v>
      </c>
      <c r="AC38" s="25">
        <v>64.61</v>
      </c>
      <c r="AD38" s="25">
        <v>65.36</v>
      </c>
      <c r="AE38" s="25">
        <v>7.45</v>
      </c>
      <c r="AF38" s="25">
        <v>7.41</v>
      </c>
      <c r="AG38" s="25">
        <v>7.62</v>
      </c>
      <c r="AH38" s="25">
        <v>7.71</v>
      </c>
      <c r="AI38" s="25">
        <v>19.72</v>
      </c>
      <c r="AJ38" s="25">
        <v>19.920000000000002</v>
      </c>
      <c r="AK38" s="25">
        <v>19.61</v>
      </c>
      <c r="AL38" s="25">
        <v>19.52</v>
      </c>
    </row>
    <row r="39" spans="1:38" x14ac:dyDescent="0.25">
      <c r="A39" s="24">
        <v>44988</v>
      </c>
      <c r="B39" s="25">
        <v>15.27</v>
      </c>
      <c r="C39" s="25">
        <v>205</v>
      </c>
      <c r="D39" s="25">
        <v>188</v>
      </c>
      <c r="E39" s="25">
        <v>197.5</v>
      </c>
      <c r="F39" s="25">
        <v>200</v>
      </c>
      <c r="G39" s="25">
        <v>200</v>
      </c>
      <c r="H39" s="25">
        <v>196.67</v>
      </c>
      <c r="I39" s="25">
        <v>0.41</v>
      </c>
      <c r="J39" s="25">
        <v>0.38</v>
      </c>
      <c r="K39" s="25">
        <v>0.4</v>
      </c>
      <c r="L39" s="25">
        <v>0.4</v>
      </c>
      <c r="M39" s="25">
        <v>0.4</v>
      </c>
      <c r="N39" s="25">
        <v>0.39</v>
      </c>
      <c r="O39" s="25">
        <v>508.62</v>
      </c>
      <c r="P39" s="25">
        <v>522.72</v>
      </c>
      <c r="Q39" s="25">
        <v>490.08</v>
      </c>
      <c r="R39" s="25">
        <v>506.7</v>
      </c>
      <c r="S39" s="25">
        <v>523.1</v>
      </c>
      <c r="T39" s="25">
        <v>493.17</v>
      </c>
      <c r="U39" s="25">
        <v>11.83</v>
      </c>
      <c r="V39" s="25">
        <v>12.15</v>
      </c>
      <c r="W39" s="25">
        <v>11.39</v>
      </c>
      <c r="X39" s="25">
        <v>11.78</v>
      </c>
      <c r="Y39" s="25">
        <v>12.16</v>
      </c>
      <c r="Z39" s="25">
        <v>11.47</v>
      </c>
      <c r="AA39" s="25">
        <v>62.64</v>
      </c>
      <c r="AB39" s="25">
        <v>62.66</v>
      </c>
      <c r="AC39" s="25">
        <v>64.5</v>
      </c>
      <c r="AD39" s="25">
        <v>65.150000000000006</v>
      </c>
      <c r="AE39" s="25">
        <v>7.39</v>
      </c>
      <c r="AF39" s="25">
        <v>7.39</v>
      </c>
      <c r="AG39" s="25">
        <v>7.61</v>
      </c>
      <c r="AH39" s="25">
        <v>7.69</v>
      </c>
      <c r="AI39" s="25">
        <v>19.63</v>
      </c>
      <c r="AJ39" s="25">
        <v>19.920000000000002</v>
      </c>
      <c r="AK39" s="25">
        <v>19.399999999999999</v>
      </c>
      <c r="AL39" s="25">
        <v>19.55</v>
      </c>
    </row>
    <row r="40" spans="1:38" x14ac:dyDescent="0.25">
      <c r="A40" s="24">
        <v>44995</v>
      </c>
      <c r="B40" s="25">
        <v>15.4</v>
      </c>
      <c r="C40" s="25">
        <v>185.75</v>
      </c>
      <c r="D40" s="25">
        <v>190</v>
      </c>
      <c r="E40" s="25">
        <v>178.57</v>
      </c>
      <c r="F40" s="25">
        <v>175</v>
      </c>
      <c r="G40" s="25">
        <v>200</v>
      </c>
      <c r="H40" s="25">
        <v>193.33</v>
      </c>
      <c r="I40" s="25">
        <v>0.37</v>
      </c>
      <c r="J40" s="25">
        <v>0.38</v>
      </c>
      <c r="K40" s="25">
        <v>0.36</v>
      </c>
      <c r="L40" s="25">
        <v>0.35</v>
      </c>
      <c r="M40" s="25">
        <v>0.4</v>
      </c>
      <c r="N40" s="25">
        <v>0.39</v>
      </c>
      <c r="O40" s="25">
        <v>509.23</v>
      </c>
      <c r="P40" s="25">
        <v>519.21</v>
      </c>
      <c r="Q40" s="25">
        <v>489.69</v>
      </c>
      <c r="R40" s="25">
        <v>494.4</v>
      </c>
      <c r="S40" s="25">
        <v>523.4</v>
      </c>
      <c r="T40" s="25">
        <v>485.2</v>
      </c>
      <c r="U40" s="25">
        <v>11.84</v>
      </c>
      <c r="V40" s="25">
        <v>12.07</v>
      </c>
      <c r="W40" s="25">
        <v>11.39</v>
      </c>
      <c r="X40" s="25">
        <v>11.49</v>
      </c>
      <c r="Y40" s="25">
        <v>12.17</v>
      </c>
      <c r="Z40" s="25">
        <v>11.28</v>
      </c>
      <c r="AA40" s="25">
        <v>58.78</v>
      </c>
      <c r="AB40" s="25">
        <v>58.11</v>
      </c>
      <c r="AC40" s="25">
        <v>60.11</v>
      </c>
      <c r="AD40" s="25">
        <v>60.86</v>
      </c>
      <c r="AE40" s="25">
        <v>6.94</v>
      </c>
      <c r="AF40" s="25">
        <v>6.86</v>
      </c>
      <c r="AG40" s="25">
        <v>7.09</v>
      </c>
      <c r="AH40" s="25">
        <v>7.18</v>
      </c>
      <c r="AI40" s="25">
        <v>19.149999999999999</v>
      </c>
      <c r="AJ40" s="25">
        <v>19.309999999999999</v>
      </c>
      <c r="AK40" s="25">
        <v>18.84</v>
      </c>
      <c r="AL40" s="25">
        <v>18.850000000000001</v>
      </c>
    </row>
    <row r="41" spans="1:38" x14ac:dyDescent="0.25">
      <c r="A41" s="24">
        <v>45002</v>
      </c>
      <c r="B41" s="25">
        <v>15.11</v>
      </c>
      <c r="C41" s="25">
        <v>185</v>
      </c>
      <c r="D41" s="25">
        <v>190</v>
      </c>
      <c r="E41" s="25">
        <v>170</v>
      </c>
      <c r="F41" s="25">
        <v>160</v>
      </c>
      <c r="G41" s="25">
        <v>200</v>
      </c>
      <c r="H41" s="25">
        <v>183.33</v>
      </c>
      <c r="I41" s="25">
        <v>0.37</v>
      </c>
      <c r="J41" s="25">
        <v>0.38</v>
      </c>
      <c r="K41" s="25">
        <v>0.34</v>
      </c>
      <c r="L41" s="25">
        <v>0.32</v>
      </c>
      <c r="M41" s="25">
        <v>0.4</v>
      </c>
      <c r="N41" s="25">
        <v>0.37</v>
      </c>
      <c r="O41" s="25">
        <v>481.6</v>
      </c>
      <c r="P41" s="25">
        <v>491.83</v>
      </c>
      <c r="Q41" s="25">
        <v>467.4</v>
      </c>
      <c r="R41" s="25">
        <v>472</v>
      </c>
      <c r="S41" s="25">
        <v>501</v>
      </c>
      <c r="T41" s="25">
        <v>461</v>
      </c>
      <c r="U41" s="25">
        <v>11.2</v>
      </c>
      <c r="V41" s="25">
        <v>11.43</v>
      </c>
      <c r="W41" s="25">
        <v>10.87</v>
      </c>
      <c r="X41" s="25">
        <v>10.97</v>
      </c>
      <c r="Y41" s="25">
        <v>11.65</v>
      </c>
      <c r="Z41" s="25">
        <v>10.72</v>
      </c>
      <c r="AA41" s="25">
        <v>59.63</v>
      </c>
      <c r="AB41" s="25">
        <v>59.13</v>
      </c>
      <c r="AC41" s="25">
        <v>60.96</v>
      </c>
      <c r="AD41" s="25">
        <v>61.71</v>
      </c>
      <c r="AE41" s="25">
        <v>7.04</v>
      </c>
      <c r="AF41" s="25">
        <v>6.98</v>
      </c>
      <c r="AG41" s="25">
        <v>7.19</v>
      </c>
      <c r="AH41" s="25">
        <v>7.28</v>
      </c>
      <c r="AI41" s="25">
        <v>18.61</v>
      </c>
      <c r="AJ41" s="25">
        <v>18.79</v>
      </c>
      <c r="AK41" s="25">
        <v>18.399999999999999</v>
      </c>
      <c r="AL41" s="25">
        <v>18.37</v>
      </c>
    </row>
    <row r="42" spans="1:38" x14ac:dyDescent="0.25">
      <c r="A42" s="24">
        <v>45009</v>
      </c>
      <c r="B42" s="25">
        <v>14.8</v>
      </c>
      <c r="C42" s="25">
        <v>178.75</v>
      </c>
      <c r="D42" s="25">
        <v>167</v>
      </c>
      <c r="E42" s="25">
        <v>170</v>
      </c>
      <c r="F42" s="25">
        <v>160</v>
      </c>
      <c r="G42" s="25" t="s">
        <v>57</v>
      </c>
      <c r="H42" s="25">
        <v>165</v>
      </c>
      <c r="I42" s="25">
        <v>0.36</v>
      </c>
      <c r="J42" s="25">
        <v>0.33</v>
      </c>
      <c r="K42" s="25">
        <v>0.34</v>
      </c>
      <c r="L42" s="25">
        <v>0.32</v>
      </c>
      <c r="M42" s="25" t="s">
        <v>57</v>
      </c>
      <c r="N42" s="25">
        <v>0.33</v>
      </c>
      <c r="O42" s="25">
        <v>460.2</v>
      </c>
      <c r="P42" s="25">
        <v>463.21</v>
      </c>
      <c r="Q42" s="25">
        <v>444.3</v>
      </c>
      <c r="R42" s="25">
        <v>449.6</v>
      </c>
      <c r="S42" s="25" t="s">
        <v>57</v>
      </c>
      <c r="T42" s="25">
        <v>439.1</v>
      </c>
      <c r="U42" s="25">
        <v>10.7</v>
      </c>
      <c r="V42" s="25">
        <v>10.77</v>
      </c>
      <c r="W42" s="25">
        <v>10.33</v>
      </c>
      <c r="X42" s="25">
        <v>10.45</v>
      </c>
      <c r="Y42" s="25" t="s">
        <v>57</v>
      </c>
      <c r="Z42" s="25">
        <v>10.210000000000001</v>
      </c>
      <c r="AA42" s="25">
        <v>55.44</v>
      </c>
      <c r="AB42" s="25">
        <v>54.94</v>
      </c>
      <c r="AC42" s="25">
        <v>56.77</v>
      </c>
      <c r="AD42" s="25">
        <v>57.52</v>
      </c>
      <c r="AE42" s="25">
        <v>6.54</v>
      </c>
      <c r="AF42" s="25">
        <v>6.48</v>
      </c>
      <c r="AG42" s="25">
        <v>6.7</v>
      </c>
      <c r="AH42" s="25">
        <v>6.79</v>
      </c>
      <c r="AI42" s="25">
        <v>17.600000000000001</v>
      </c>
      <c r="AJ42" s="25">
        <v>17.579999999999998</v>
      </c>
      <c r="AK42" s="25">
        <v>17.37</v>
      </c>
      <c r="AL42" s="25">
        <v>17.329999999999998</v>
      </c>
    </row>
    <row r="43" spans="1:38" x14ac:dyDescent="0.25">
      <c r="A43" s="24">
        <v>45016</v>
      </c>
      <c r="B43" s="25">
        <v>14.92</v>
      </c>
      <c r="C43" s="25">
        <v>162.5</v>
      </c>
      <c r="D43" s="25">
        <v>165</v>
      </c>
      <c r="E43" s="25">
        <v>150</v>
      </c>
      <c r="F43" s="25">
        <v>155</v>
      </c>
      <c r="G43" s="25">
        <v>200</v>
      </c>
      <c r="H43" s="25">
        <v>161.66999999999999</v>
      </c>
      <c r="I43" s="25">
        <v>0.33</v>
      </c>
      <c r="J43" s="25">
        <v>0.33</v>
      </c>
      <c r="K43" s="25">
        <v>0.3</v>
      </c>
      <c r="L43" s="25">
        <v>0.31</v>
      </c>
      <c r="M43" s="25">
        <v>0.4</v>
      </c>
      <c r="N43" s="25">
        <v>0.32</v>
      </c>
      <c r="O43" s="25">
        <v>479.2</v>
      </c>
      <c r="P43" s="25">
        <v>481.45</v>
      </c>
      <c r="Q43" s="25">
        <v>460.6</v>
      </c>
      <c r="R43" s="25">
        <v>465</v>
      </c>
      <c r="S43" s="25">
        <v>501</v>
      </c>
      <c r="T43" s="25">
        <v>457</v>
      </c>
      <c r="U43" s="25">
        <v>11.14</v>
      </c>
      <c r="V43" s="25">
        <v>11.19</v>
      </c>
      <c r="W43" s="25">
        <v>10.71</v>
      </c>
      <c r="X43" s="25">
        <v>10.81</v>
      </c>
      <c r="Y43" s="25">
        <v>11.65</v>
      </c>
      <c r="Z43" s="25">
        <v>10.63</v>
      </c>
      <c r="AA43" s="25">
        <v>57.66</v>
      </c>
      <c r="AB43" s="25">
        <v>57.16</v>
      </c>
      <c r="AC43" s="25">
        <v>58.99</v>
      </c>
      <c r="AD43" s="25">
        <v>59.74</v>
      </c>
      <c r="AE43" s="25">
        <v>6.8</v>
      </c>
      <c r="AF43" s="25">
        <v>6.74</v>
      </c>
      <c r="AG43" s="25">
        <v>6.96</v>
      </c>
      <c r="AH43" s="25">
        <v>7.05</v>
      </c>
      <c r="AI43" s="25">
        <v>18.27</v>
      </c>
      <c r="AJ43" s="25">
        <v>18.260000000000002</v>
      </c>
      <c r="AK43" s="25">
        <v>17.97</v>
      </c>
      <c r="AL43" s="25">
        <v>18</v>
      </c>
    </row>
    <row r="44" spans="1:38" x14ac:dyDescent="0.25">
      <c r="A44" s="24">
        <v>45023</v>
      </c>
      <c r="B44" s="25">
        <v>15.23</v>
      </c>
      <c r="C44" s="25">
        <v>162</v>
      </c>
      <c r="D44" s="25">
        <v>165</v>
      </c>
      <c r="E44" s="25">
        <v>158</v>
      </c>
      <c r="F44" s="25">
        <v>155</v>
      </c>
      <c r="G44" s="25">
        <v>200</v>
      </c>
      <c r="H44" s="25">
        <v>158.33000000000001</v>
      </c>
      <c r="I44" s="25">
        <v>0.32</v>
      </c>
      <c r="J44" s="25">
        <v>0.33</v>
      </c>
      <c r="K44" s="25">
        <v>0.32</v>
      </c>
      <c r="L44" s="25">
        <v>0.31</v>
      </c>
      <c r="M44" s="25">
        <v>0.4</v>
      </c>
      <c r="N44" s="25">
        <v>0.32</v>
      </c>
      <c r="O44" s="25">
        <v>466.5</v>
      </c>
      <c r="P44" s="25">
        <v>469.47</v>
      </c>
      <c r="Q44" s="25">
        <v>447</v>
      </c>
      <c r="R44" s="25">
        <v>452.8</v>
      </c>
      <c r="S44" s="25">
        <v>489.3</v>
      </c>
      <c r="T44" s="25">
        <v>442.8</v>
      </c>
      <c r="U44" s="25">
        <v>10.85</v>
      </c>
      <c r="V44" s="25">
        <v>10.92</v>
      </c>
      <c r="W44" s="25">
        <v>10.39</v>
      </c>
      <c r="X44" s="25">
        <v>10.53</v>
      </c>
      <c r="Y44" s="25">
        <v>11.38</v>
      </c>
      <c r="Z44" s="25">
        <v>10.3</v>
      </c>
      <c r="AA44" s="25">
        <v>56.7</v>
      </c>
      <c r="AB44" s="25">
        <v>55.86</v>
      </c>
      <c r="AC44" s="25">
        <v>57.95</v>
      </c>
      <c r="AD44" s="25">
        <v>58.66</v>
      </c>
      <c r="AE44" s="25">
        <v>6.69</v>
      </c>
      <c r="AF44" s="25">
        <v>6.59</v>
      </c>
      <c r="AG44" s="25">
        <v>6.84</v>
      </c>
      <c r="AH44" s="25">
        <v>6.92</v>
      </c>
      <c r="AI44" s="25">
        <v>17.86</v>
      </c>
      <c r="AJ44" s="25">
        <v>17.84</v>
      </c>
      <c r="AK44" s="25">
        <v>17.55</v>
      </c>
      <c r="AL44" s="25">
        <v>17.54</v>
      </c>
    </row>
    <row r="45" spans="1:38" x14ac:dyDescent="0.25">
      <c r="A45" s="24">
        <v>45030</v>
      </c>
      <c r="B45" s="25">
        <v>15.13</v>
      </c>
      <c r="C45" s="25">
        <v>160.75</v>
      </c>
      <c r="D45" s="25">
        <v>163</v>
      </c>
      <c r="E45" s="25">
        <v>155.71</v>
      </c>
      <c r="F45" s="25">
        <v>155</v>
      </c>
      <c r="G45" s="25">
        <v>185</v>
      </c>
      <c r="H45" s="25">
        <v>151.66999999999999</v>
      </c>
      <c r="I45" s="25">
        <v>0.32</v>
      </c>
      <c r="J45" s="25">
        <v>0.33</v>
      </c>
      <c r="K45" s="25">
        <v>0.31</v>
      </c>
      <c r="L45" s="25">
        <v>0.31</v>
      </c>
      <c r="M45" s="25">
        <v>0.37</v>
      </c>
      <c r="N45" s="25">
        <v>0.3</v>
      </c>
      <c r="O45" s="25">
        <v>471.9</v>
      </c>
      <c r="P45" s="25">
        <v>472.02</v>
      </c>
      <c r="Q45" s="25">
        <v>451.1</v>
      </c>
      <c r="R45" s="25">
        <v>455.7</v>
      </c>
      <c r="S45" s="25">
        <v>489.7</v>
      </c>
      <c r="T45" s="25">
        <v>448.03</v>
      </c>
      <c r="U45" s="25">
        <v>10.97</v>
      </c>
      <c r="V45" s="25">
        <v>10.97</v>
      </c>
      <c r="W45" s="25">
        <v>10.49</v>
      </c>
      <c r="X45" s="25">
        <v>10.6</v>
      </c>
      <c r="Y45" s="25">
        <v>11.39</v>
      </c>
      <c r="Z45" s="25">
        <v>10.42</v>
      </c>
      <c r="AA45" s="25">
        <v>55.83</v>
      </c>
      <c r="AB45" s="25">
        <v>54.99</v>
      </c>
      <c r="AC45" s="25">
        <v>56.79</v>
      </c>
      <c r="AD45" s="25">
        <v>57.36</v>
      </c>
      <c r="AE45" s="25">
        <v>6.59</v>
      </c>
      <c r="AF45" s="25">
        <v>6.49</v>
      </c>
      <c r="AG45" s="25">
        <v>6.7</v>
      </c>
      <c r="AH45" s="25">
        <v>6.77</v>
      </c>
      <c r="AI45" s="25">
        <v>17.88</v>
      </c>
      <c r="AJ45" s="25">
        <v>17.79</v>
      </c>
      <c r="AK45" s="25">
        <v>17.5</v>
      </c>
      <c r="AL45" s="25">
        <v>17.489999999999998</v>
      </c>
    </row>
    <row r="46" spans="1:38" x14ac:dyDescent="0.25">
      <c r="A46" s="24">
        <v>45037</v>
      </c>
      <c r="B46" s="25">
        <v>15.19</v>
      </c>
      <c r="C46" s="25">
        <v>160</v>
      </c>
      <c r="D46" s="25">
        <v>163</v>
      </c>
      <c r="E46" s="25">
        <v>157.13999999999999</v>
      </c>
      <c r="F46" s="25">
        <v>155</v>
      </c>
      <c r="G46" s="25">
        <v>185</v>
      </c>
      <c r="H46" s="25">
        <v>158.33000000000001</v>
      </c>
      <c r="I46" s="25">
        <v>0.32</v>
      </c>
      <c r="J46" s="25">
        <v>0.33</v>
      </c>
      <c r="K46" s="25">
        <v>0.31</v>
      </c>
      <c r="L46" s="25">
        <v>0.31</v>
      </c>
      <c r="M46" s="25">
        <v>0.37</v>
      </c>
      <c r="N46" s="25">
        <v>0.32</v>
      </c>
      <c r="O46" s="25">
        <v>457.3</v>
      </c>
      <c r="P46" s="25">
        <v>457.39</v>
      </c>
      <c r="Q46" s="25">
        <v>435.8</v>
      </c>
      <c r="R46" s="25">
        <v>441.7</v>
      </c>
      <c r="S46" s="25">
        <v>475.7</v>
      </c>
      <c r="T46" s="25">
        <v>432.37</v>
      </c>
      <c r="U46" s="25">
        <v>10.63</v>
      </c>
      <c r="V46" s="25">
        <v>10.63</v>
      </c>
      <c r="W46" s="25">
        <v>10.130000000000001</v>
      </c>
      <c r="X46" s="25">
        <v>10.27</v>
      </c>
      <c r="Y46" s="25">
        <v>11.06</v>
      </c>
      <c r="Z46" s="25">
        <v>10.050000000000001</v>
      </c>
      <c r="AA46" s="25">
        <v>55.57</v>
      </c>
      <c r="AB46" s="25">
        <v>54.73</v>
      </c>
      <c r="AC46" s="25">
        <v>56.4</v>
      </c>
      <c r="AD46" s="25">
        <v>56.9</v>
      </c>
      <c r="AE46" s="25">
        <v>6.56</v>
      </c>
      <c r="AF46" s="25">
        <v>6.46</v>
      </c>
      <c r="AG46" s="25">
        <v>6.66</v>
      </c>
      <c r="AH46" s="25">
        <v>6.71</v>
      </c>
      <c r="AI46" s="25">
        <v>17.510000000000002</v>
      </c>
      <c r="AJ46" s="25">
        <v>17.420000000000002</v>
      </c>
      <c r="AK46" s="25">
        <v>17.100000000000001</v>
      </c>
      <c r="AL46" s="25">
        <v>17.079999999999998</v>
      </c>
    </row>
    <row r="47" spans="1:38" x14ac:dyDescent="0.25">
      <c r="A47" s="24">
        <v>45044</v>
      </c>
      <c r="B47" s="25">
        <v>14.59</v>
      </c>
      <c r="C47" s="25">
        <v>160</v>
      </c>
      <c r="D47" s="25">
        <v>161</v>
      </c>
      <c r="E47" s="25">
        <v>157.13999999999999</v>
      </c>
      <c r="F47" s="25">
        <v>155</v>
      </c>
      <c r="G47" s="25">
        <v>145</v>
      </c>
      <c r="H47" s="25">
        <v>166.67</v>
      </c>
      <c r="I47" s="25">
        <v>0.32</v>
      </c>
      <c r="J47" s="25">
        <v>0.32</v>
      </c>
      <c r="K47" s="25">
        <v>0.31</v>
      </c>
      <c r="L47" s="25">
        <v>0.31</v>
      </c>
      <c r="M47" s="25">
        <v>0.28999999999999998</v>
      </c>
      <c r="N47" s="25">
        <v>0.33</v>
      </c>
      <c r="O47" s="25">
        <v>444.7</v>
      </c>
      <c r="P47" s="25">
        <v>444.49</v>
      </c>
      <c r="Q47" s="25">
        <v>425.4</v>
      </c>
      <c r="R47" s="25">
        <v>431.3</v>
      </c>
      <c r="S47" s="25">
        <v>465.3</v>
      </c>
      <c r="T47" s="25">
        <v>420.67</v>
      </c>
      <c r="U47" s="25">
        <v>10.34</v>
      </c>
      <c r="V47" s="25">
        <v>10.33</v>
      </c>
      <c r="W47" s="25">
        <v>9.89</v>
      </c>
      <c r="X47" s="25">
        <v>10.029999999999999</v>
      </c>
      <c r="Y47" s="25">
        <v>10.82</v>
      </c>
      <c r="Z47" s="25">
        <v>9.7799999999999994</v>
      </c>
      <c r="AA47" s="25">
        <v>53.8</v>
      </c>
      <c r="AB47" s="25">
        <v>52.65</v>
      </c>
      <c r="AC47" s="25">
        <v>54.63</v>
      </c>
      <c r="AD47" s="25">
        <v>55.11</v>
      </c>
      <c r="AE47" s="25">
        <v>6.35</v>
      </c>
      <c r="AF47" s="25">
        <v>6.21</v>
      </c>
      <c r="AG47" s="25">
        <v>6.45</v>
      </c>
      <c r="AH47" s="25">
        <v>6.5</v>
      </c>
      <c r="AI47" s="25">
        <v>17.010000000000002</v>
      </c>
      <c r="AJ47" s="25">
        <v>16.86</v>
      </c>
      <c r="AK47" s="25">
        <v>16.649999999999999</v>
      </c>
      <c r="AL47" s="25">
        <v>16.61</v>
      </c>
    </row>
    <row r="48" spans="1:38" x14ac:dyDescent="0.25">
      <c r="A48" s="24">
        <v>45051</v>
      </c>
      <c r="B48" s="25">
        <v>14.68</v>
      </c>
      <c r="C48" s="25">
        <v>160</v>
      </c>
      <c r="D48" s="25">
        <v>162</v>
      </c>
      <c r="E48" s="25">
        <v>161.43</v>
      </c>
      <c r="F48" s="25">
        <v>160</v>
      </c>
      <c r="G48" s="25">
        <v>145</v>
      </c>
      <c r="H48" s="25">
        <v>151.66999999999999</v>
      </c>
      <c r="I48" s="25">
        <v>0.32</v>
      </c>
      <c r="J48" s="25">
        <v>0.32</v>
      </c>
      <c r="K48" s="25">
        <v>0.32</v>
      </c>
      <c r="L48" s="25">
        <v>0.32</v>
      </c>
      <c r="M48" s="25">
        <v>0.28999999999999998</v>
      </c>
      <c r="N48" s="25">
        <v>0.3</v>
      </c>
      <c r="O48" s="25">
        <v>431.35</v>
      </c>
      <c r="P48" s="25">
        <v>435.83</v>
      </c>
      <c r="Q48" s="25">
        <v>416.2</v>
      </c>
      <c r="R48" s="25">
        <v>422.1</v>
      </c>
      <c r="S48" s="25">
        <v>460</v>
      </c>
      <c r="T48" s="25">
        <v>413.3</v>
      </c>
      <c r="U48" s="25">
        <v>10.029999999999999</v>
      </c>
      <c r="V48" s="25">
        <v>10.130000000000001</v>
      </c>
      <c r="W48" s="25">
        <v>9.68</v>
      </c>
      <c r="X48" s="25">
        <v>9.81</v>
      </c>
      <c r="Y48" s="25">
        <v>10.7</v>
      </c>
      <c r="Z48" s="25">
        <v>9.61</v>
      </c>
      <c r="AA48" s="25">
        <v>56.83</v>
      </c>
      <c r="AB48" s="25">
        <v>55.66</v>
      </c>
      <c r="AC48" s="25">
        <v>57.66</v>
      </c>
      <c r="AD48" s="25">
        <v>58.33</v>
      </c>
      <c r="AE48" s="25">
        <v>6.71</v>
      </c>
      <c r="AF48" s="25">
        <v>6.57</v>
      </c>
      <c r="AG48" s="25">
        <v>6.8</v>
      </c>
      <c r="AH48" s="25">
        <v>6.88</v>
      </c>
      <c r="AI48" s="25">
        <v>17.059999999999999</v>
      </c>
      <c r="AJ48" s="25">
        <v>17.02</v>
      </c>
      <c r="AK48" s="25">
        <v>16.8</v>
      </c>
      <c r="AL48" s="25">
        <v>16.79</v>
      </c>
    </row>
    <row r="49" spans="1:38" x14ac:dyDescent="0.25">
      <c r="A49" s="24">
        <v>45058</v>
      </c>
      <c r="B49" s="25">
        <v>14.49</v>
      </c>
      <c r="C49" s="25">
        <v>157.5</v>
      </c>
      <c r="D49" s="25">
        <v>159</v>
      </c>
      <c r="E49" s="25">
        <v>181.25</v>
      </c>
      <c r="F49" s="25">
        <v>162.5</v>
      </c>
      <c r="G49" s="25">
        <v>140</v>
      </c>
      <c r="H49" s="25">
        <v>166.67</v>
      </c>
      <c r="I49" s="25">
        <v>0.32</v>
      </c>
      <c r="J49" s="25">
        <v>0.32</v>
      </c>
      <c r="K49" s="25">
        <v>0.36</v>
      </c>
      <c r="L49" s="25">
        <v>0.33</v>
      </c>
      <c r="M49" s="25">
        <v>0.28000000000000003</v>
      </c>
      <c r="N49" s="25">
        <v>0.33</v>
      </c>
      <c r="O49" s="25">
        <v>440.5</v>
      </c>
      <c r="P49" s="25">
        <v>443.25</v>
      </c>
      <c r="Q49" s="25">
        <v>423</v>
      </c>
      <c r="R49" s="25">
        <v>428.9</v>
      </c>
      <c r="S49" s="25">
        <v>462.9</v>
      </c>
      <c r="T49" s="25">
        <v>415.03</v>
      </c>
      <c r="U49" s="25">
        <v>10.24</v>
      </c>
      <c r="V49" s="25">
        <v>10.31</v>
      </c>
      <c r="W49" s="25">
        <v>9.83</v>
      </c>
      <c r="X49" s="25">
        <v>9.9700000000000006</v>
      </c>
      <c r="Y49" s="25">
        <v>10.76</v>
      </c>
      <c r="Z49" s="25">
        <v>9.65</v>
      </c>
      <c r="AA49" s="25">
        <v>52.02</v>
      </c>
      <c r="AB49" s="25">
        <v>51.19</v>
      </c>
      <c r="AC49" s="25">
        <v>52.85</v>
      </c>
      <c r="AD49" s="25">
        <v>53.52</v>
      </c>
      <c r="AE49" s="25">
        <v>6.14</v>
      </c>
      <c r="AF49" s="25">
        <v>6.04</v>
      </c>
      <c r="AG49" s="25">
        <v>6.24</v>
      </c>
      <c r="AH49" s="25">
        <v>6.32</v>
      </c>
      <c r="AI49" s="25">
        <v>16.7</v>
      </c>
      <c r="AJ49" s="25">
        <v>16.670000000000002</v>
      </c>
      <c r="AK49" s="25">
        <v>16.43</v>
      </c>
      <c r="AL49" s="25">
        <v>16.3</v>
      </c>
    </row>
    <row r="50" spans="1:38" x14ac:dyDescent="0.25">
      <c r="A50" s="24">
        <v>45065</v>
      </c>
      <c r="B50" s="25">
        <v>13.85</v>
      </c>
      <c r="C50" s="25">
        <v>158.75</v>
      </c>
      <c r="D50" s="25">
        <v>155</v>
      </c>
      <c r="E50" s="25">
        <v>186.25</v>
      </c>
      <c r="F50" s="25">
        <v>162.5</v>
      </c>
      <c r="G50" s="25">
        <v>140</v>
      </c>
      <c r="H50" s="25">
        <v>171.67</v>
      </c>
      <c r="I50" s="25">
        <v>0.32</v>
      </c>
      <c r="J50" s="25">
        <v>0.31</v>
      </c>
      <c r="K50" s="25">
        <v>0.37</v>
      </c>
      <c r="L50" s="25">
        <v>0.33</v>
      </c>
      <c r="M50" s="25">
        <v>0.28000000000000003</v>
      </c>
      <c r="N50" s="25">
        <v>0.34</v>
      </c>
      <c r="O50" s="25">
        <v>417.2</v>
      </c>
      <c r="P50" s="25">
        <v>419.45</v>
      </c>
      <c r="Q50" s="25">
        <v>399.2</v>
      </c>
      <c r="R50" s="25">
        <v>405.1</v>
      </c>
      <c r="S50" s="25">
        <v>439.1</v>
      </c>
      <c r="T50" s="25">
        <v>391.43</v>
      </c>
      <c r="U50" s="25">
        <v>9.6999999999999993</v>
      </c>
      <c r="V50" s="25">
        <v>9.75</v>
      </c>
      <c r="W50" s="25">
        <v>9.2799999999999994</v>
      </c>
      <c r="X50" s="25">
        <v>9.42</v>
      </c>
      <c r="Y50" s="25">
        <v>10.210000000000001</v>
      </c>
      <c r="Z50" s="25">
        <v>9.1</v>
      </c>
      <c r="AA50" s="25">
        <v>49.77</v>
      </c>
      <c r="AB50" s="25">
        <v>48.94</v>
      </c>
      <c r="AC50" s="25">
        <v>50.77</v>
      </c>
      <c r="AD50" s="25">
        <v>51.52</v>
      </c>
      <c r="AE50" s="25">
        <v>5.87</v>
      </c>
      <c r="AF50" s="25">
        <v>5.77</v>
      </c>
      <c r="AG50" s="25">
        <v>5.99</v>
      </c>
      <c r="AH50" s="25">
        <v>6.08</v>
      </c>
      <c r="AI50" s="25">
        <v>15.89</v>
      </c>
      <c r="AJ50" s="25">
        <v>15.83</v>
      </c>
      <c r="AK50" s="25">
        <v>15.64</v>
      </c>
      <c r="AL50" s="25">
        <v>15.52</v>
      </c>
    </row>
    <row r="51" spans="1:38" x14ac:dyDescent="0.25">
      <c r="A51" s="24">
        <v>45072</v>
      </c>
      <c r="B51" s="25">
        <v>13.65</v>
      </c>
      <c r="C51" s="25">
        <v>158.75</v>
      </c>
      <c r="D51" s="25">
        <v>153</v>
      </c>
      <c r="E51" s="25">
        <v>179</v>
      </c>
      <c r="F51" s="25">
        <v>162.5</v>
      </c>
      <c r="G51" s="25">
        <v>140</v>
      </c>
      <c r="H51" s="25">
        <v>188.33</v>
      </c>
      <c r="I51" s="25">
        <v>0.32</v>
      </c>
      <c r="J51" s="25">
        <v>0.31</v>
      </c>
      <c r="K51" s="25">
        <v>0.36</v>
      </c>
      <c r="L51" s="25">
        <v>0.33</v>
      </c>
      <c r="M51" s="25">
        <v>0.28000000000000003</v>
      </c>
      <c r="N51" s="25">
        <v>0.38</v>
      </c>
      <c r="O51" s="25">
        <v>410.3</v>
      </c>
      <c r="P51" s="25">
        <v>412.5</v>
      </c>
      <c r="Q51" s="25">
        <v>392.1</v>
      </c>
      <c r="R51" s="25">
        <v>398.2</v>
      </c>
      <c r="S51" s="25">
        <v>432.2</v>
      </c>
      <c r="T51" s="25">
        <v>384.53</v>
      </c>
      <c r="U51" s="25">
        <v>9.5399999999999991</v>
      </c>
      <c r="V51" s="25">
        <v>9.59</v>
      </c>
      <c r="W51" s="25">
        <v>9.1199999999999992</v>
      </c>
      <c r="X51" s="25">
        <v>9.26</v>
      </c>
      <c r="Y51" s="25">
        <v>10.050000000000001</v>
      </c>
      <c r="Z51" s="25">
        <v>8.94</v>
      </c>
      <c r="AA51" s="25">
        <v>51.32</v>
      </c>
      <c r="AB51" s="25">
        <v>50.49</v>
      </c>
      <c r="AC51" s="25">
        <v>52.32</v>
      </c>
      <c r="AD51" s="25">
        <v>53.07</v>
      </c>
      <c r="AE51" s="25">
        <v>6.06</v>
      </c>
      <c r="AF51" s="25">
        <v>5.96</v>
      </c>
      <c r="AG51" s="25">
        <v>6.17</v>
      </c>
      <c r="AH51" s="25">
        <v>6.26</v>
      </c>
      <c r="AI51" s="25">
        <v>15.92</v>
      </c>
      <c r="AJ51" s="25">
        <v>15.86</v>
      </c>
      <c r="AK51" s="25">
        <v>15.65</v>
      </c>
      <c r="AL51" s="25">
        <v>15.58</v>
      </c>
    </row>
    <row r="52" spans="1:38" x14ac:dyDescent="0.25">
      <c r="A52" s="24">
        <v>45079</v>
      </c>
      <c r="B52" s="25">
        <v>13.51</v>
      </c>
      <c r="C52" s="25">
        <v>165</v>
      </c>
      <c r="D52" s="25">
        <v>161.25</v>
      </c>
      <c r="E52" s="25">
        <v>177</v>
      </c>
      <c r="F52" s="25">
        <v>165</v>
      </c>
      <c r="G52" s="25">
        <v>140</v>
      </c>
      <c r="H52" s="25">
        <v>188.33</v>
      </c>
      <c r="I52" s="25">
        <v>0.33</v>
      </c>
      <c r="J52" s="25">
        <v>0.32</v>
      </c>
      <c r="K52" s="25">
        <v>0.35</v>
      </c>
      <c r="L52" s="25">
        <v>0.33</v>
      </c>
      <c r="M52" s="25">
        <v>0.28000000000000003</v>
      </c>
      <c r="N52" s="25">
        <v>0.38</v>
      </c>
      <c r="O52" s="25">
        <v>406.7</v>
      </c>
      <c r="P52" s="25">
        <v>407.85</v>
      </c>
      <c r="Q52" s="25">
        <v>388.8</v>
      </c>
      <c r="R52" s="25">
        <v>389.8</v>
      </c>
      <c r="S52" s="25">
        <v>427.8</v>
      </c>
      <c r="T52" s="25">
        <v>381.13</v>
      </c>
      <c r="U52" s="25">
        <v>9.4600000000000009</v>
      </c>
      <c r="V52" s="25">
        <v>9.48</v>
      </c>
      <c r="W52" s="25">
        <v>9.0399999999999991</v>
      </c>
      <c r="X52" s="25">
        <v>9.06</v>
      </c>
      <c r="Y52" s="25">
        <v>9.9499999999999993</v>
      </c>
      <c r="Z52" s="25">
        <v>8.86</v>
      </c>
      <c r="AA52" s="25">
        <v>52</v>
      </c>
      <c r="AB52" s="25">
        <v>51.5</v>
      </c>
      <c r="AC52" s="25">
        <v>53.5</v>
      </c>
      <c r="AD52" s="25">
        <v>54.25</v>
      </c>
      <c r="AE52" s="25">
        <v>6.14</v>
      </c>
      <c r="AF52" s="25">
        <v>6.08</v>
      </c>
      <c r="AG52" s="25">
        <v>6.31</v>
      </c>
      <c r="AH52" s="25">
        <v>6.4</v>
      </c>
      <c r="AI52" s="25">
        <v>15.93</v>
      </c>
      <c r="AJ52" s="25">
        <v>15.88</v>
      </c>
      <c r="AK52" s="25">
        <v>15.7</v>
      </c>
      <c r="AL52" s="25">
        <v>15.64</v>
      </c>
    </row>
    <row r="53" spans="1:38" x14ac:dyDescent="0.25">
      <c r="A53" s="24">
        <v>45086</v>
      </c>
      <c r="B53" s="25">
        <v>13.86</v>
      </c>
      <c r="C53" s="25">
        <v>166.67</v>
      </c>
      <c r="D53" s="25">
        <v>159</v>
      </c>
      <c r="E53" s="25">
        <v>183</v>
      </c>
      <c r="F53" s="25" t="s">
        <v>57</v>
      </c>
      <c r="G53" s="25">
        <v>125</v>
      </c>
      <c r="H53" s="25">
        <v>182.5</v>
      </c>
      <c r="I53" s="25">
        <v>0.33</v>
      </c>
      <c r="J53" s="25">
        <v>0.32</v>
      </c>
      <c r="K53" s="25">
        <v>0.37</v>
      </c>
      <c r="L53" s="25" t="s">
        <v>57</v>
      </c>
      <c r="M53" s="25">
        <v>0.25</v>
      </c>
      <c r="N53" s="25">
        <v>0.37</v>
      </c>
      <c r="O53" s="25">
        <v>405.8</v>
      </c>
      <c r="P53" s="25">
        <v>407.25</v>
      </c>
      <c r="Q53" s="25">
        <v>388.1</v>
      </c>
      <c r="R53" s="25">
        <v>389.2</v>
      </c>
      <c r="S53" s="25">
        <v>427.2</v>
      </c>
      <c r="T53" s="25">
        <v>380.53</v>
      </c>
      <c r="U53" s="25">
        <v>9.43</v>
      </c>
      <c r="V53" s="25">
        <v>9.4700000000000006</v>
      </c>
      <c r="W53" s="25">
        <v>9.02</v>
      </c>
      <c r="X53" s="25">
        <v>9.0500000000000007</v>
      </c>
      <c r="Y53" s="25">
        <v>9.93</v>
      </c>
      <c r="Z53" s="25">
        <v>8.85</v>
      </c>
      <c r="AA53" s="25">
        <v>57.09</v>
      </c>
      <c r="AB53" s="25">
        <v>57.26</v>
      </c>
      <c r="AC53" s="25">
        <v>58.59</v>
      </c>
      <c r="AD53" s="25">
        <v>59.34</v>
      </c>
      <c r="AE53" s="25">
        <v>6.74</v>
      </c>
      <c r="AF53" s="25">
        <v>6.76</v>
      </c>
      <c r="AG53" s="25">
        <v>6.91</v>
      </c>
      <c r="AH53" s="25">
        <v>7</v>
      </c>
      <c r="AI53" s="25">
        <v>16.5</v>
      </c>
      <c r="AJ53" s="25">
        <v>16.55</v>
      </c>
      <c r="AK53" s="25">
        <v>16.3</v>
      </c>
      <c r="AL53" s="25">
        <v>16.22</v>
      </c>
    </row>
    <row r="54" spans="1:38" x14ac:dyDescent="0.25">
      <c r="A54" s="24">
        <v>45093</v>
      </c>
      <c r="B54" s="25">
        <v>14.35</v>
      </c>
      <c r="C54" s="25">
        <v>173.33</v>
      </c>
      <c r="D54" s="25">
        <v>159</v>
      </c>
      <c r="E54" s="25">
        <v>191</v>
      </c>
      <c r="F54" s="25"/>
      <c r="G54" s="25">
        <v>125</v>
      </c>
      <c r="H54" s="25">
        <v>182.5</v>
      </c>
      <c r="I54" s="25">
        <v>0.35</v>
      </c>
      <c r="J54" s="25">
        <v>0.32</v>
      </c>
      <c r="K54" s="25">
        <v>0.38</v>
      </c>
      <c r="L54" s="25"/>
      <c r="M54" s="25">
        <v>0.25</v>
      </c>
      <c r="N54" s="25">
        <v>0.37</v>
      </c>
      <c r="O54" s="25">
        <v>425.2</v>
      </c>
      <c r="P54" s="25">
        <v>424.85</v>
      </c>
      <c r="Q54" s="25">
        <v>409.4</v>
      </c>
      <c r="R54" s="25">
        <v>408.4</v>
      </c>
      <c r="S54" s="25">
        <v>448.9</v>
      </c>
      <c r="T54" s="25">
        <v>399.73</v>
      </c>
      <c r="U54" s="25">
        <v>9.89</v>
      </c>
      <c r="V54" s="25">
        <v>9.8800000000000008</v>
      </c>
      <c r="W54" s="25">
        <v>9.52</v>
      </c>
      <c r="X54" s="25">
        <v>9.5</v>
      </c>
      <c r="Y54" s="25">
        <v>10.44</v>
      </c>
      <c r="Z54" s="25">
        <v>9.2899999999999991</v>
      </c>
      <c r="AA54" s="25">
        <v>62.44</v>
      </c>
      <c r="AB54" s="25">
        <v>62.86</v>
      </c>
      <c r="AC54" s="25">
        <v>64.44</v>
      </c>
      <c r="AD54" s="25">
        <v>65.44</v>
      </c>
      <c r="AE54" s="25">
        <v>7.37</v>
      </c>
      <c r="AF54" s="25">
        <v>7.42</v>
      </c>
      <c r="AG54" s="25">
        <v>7.6</v>
      </c>
      <c r="AH54" s="25">
        <v>7.72</v>
      </c>
      <c r="AI54" s="25">
        <v>17.61</v>
      </c>
      <c r="AJ54" s="25">
        <v>17.62</v>
      </c>
      <c r="AK54" s="25">
        <v>17.5</v>
      </c>
      <c r="AL54" s="25">
        <v>17.38</v>
      </c>
    </row>
    <row r="55" spans="1:38" x14ac:dyDescent="0.25">
      <c r="A55" s="24">
        <v>45100</v>
      </c>
      <c r="B55" s="25">
        <v>15.01</v>
      </c>
      <c r="C55" s="25">
        <v>175</v>
      </c>
      <c r="D55" s="25">
        <v>181.25</v>
      </c>
      <c r="E55" s="25">
        <v>198</v>
      </c>
      <c r="F55" s="25"/>
      <c r="G55" s="25">
        <v>125</v>
      </c>
      <c r="H55" s="25">
        <v>200</v>
      </c>
      <c r="I55" s="25">
        <v>0.35</v>
      </c>
      <c r="J55" s="25">
        <v>0.36</v>
      </c>
      <c r="K55" s="25">
        <v>0.4</v>
      </c>
      <c r="L55" s="25"/>
      <c r="M55" s="25">
        <v>0.25</v>
      </c>
      <c r="N55" s="25">
        <v>0.4</v>
      </c>
      <c r="O55" s="25">
        <v>419.4</v>
      </c>
      <c r="P55" s="25">
        <v>419.15</v>
      </c>
      <c r="Q55" s="25">
        <v>404.48</v>
      </c>
      <c r="R55" s="25">
        <v>405.7</v>
      </c>
      <c r="S55" s="25">
        <v>443.2</v>
      </c>
      <c r="T55" s="25">
        <v>405.03</v>
      </c>
      <c r="U55" s="25">
        <v>9.75</v>
      </c>
      <c r="V55" s="25">
        <v>9.75</v>
      </c>
      <c r="W55" s="25">
        <v>9.4</v>
      </c>
      <c r="X55" s="25">
        <v>9.43</v>
      </c>
      <c r="Y55" s="25">
        <v>10.3</v>
      </c>
      <c r="Z55" s="25">
        <v>9.42</v>
      </c>
      <c r="AA55" s="25">
        <v>61.42</v>
      </c>
      <c r="AB55" s="25">
        <v>61.11</v>
      </c>
      <c r="AC55" s="25">
        <v>62.69</v>
      </c>
      <c r="AD55" s="25">
        <v>63.69</v>
      </c>
      <c r="AE55" s="25">
        <v>7.25</v>
      </c>
      <c r="AF55" s="25">
        <v>7.21</v>
      </c>
      <c r="AG55" s="25">
        <v>7.4</v>
      </c>
      <c r="AH55" s="25">
        <v>7.52</v>
      </c>
      <c r="AI55" s="25">
        <v>17.350000000000001</v>
      </c>
      <c r="AJ55" s="25">
        <v>17.32</v>
      </c>
      <c r="AK55" s="25">
        <v>17.2</v>
      </c>
      <c r="AL55" s="25">
        <v>17.34</v>
      </c>
    </row>
    <row r="56" spans="1:38" x14ac:dyDescent="0.25">
      <c r="A56" s="24">
        <v>45107</v>
      </c>
      <c r="B56" s="25">
        <v>14.75</v>
      </c>
      <c r="C56" s="25">
        <v>181</v>
      </c>
      <c r="D56" s="25">
        <v>180</v>
      </c>
      <c r="E56" s="25">
        <v>199.17</v>
      </c>
      <c r="F56" s="25"/>
      <c r="G56" s="25">
        <v>125</v>
      </c>
      <c r="H56" s="25">
        <v>202.5</v>
      </c>
      <c r="I56" s="25">
        <v>0.36</v>
      </c>
      <c r="J56" s="25">
        <v>0.36</v>
      </c>
      <c r="K56" s="25">
        <v>0.4</v>
      </c>
      <c r="L56" s="25"/>
      <c r="M56" s="25">
        <v>0.25</v>
      </c>
      <c r="N56" s="25">
        <v>0.41</v>
      </c>
      <c r="O56" s="25">
        <v>427.87</v>
      </c>
      <c r="P56" s="25">
        <v>430.15</v>
      </c>
      <c r="Q56" s="25">
        <v>417.5</v>
      </c>
      <c r="R56" s="25">
        <v>412.7</v>
      </c>
      <c r="S56" s="25">
        <v>451.7</v>
      </c>
      <c r="T56" s="25">
        <v>413.53</v>
      </c>
      <c r="U56" s="25">
        <v>9.9499999999999993</v>
      </c>
      <c r="V56" s="25">
        <v>10</v>
      </c>
      <c r="W56" s="25">
        <v>9.7100000000000009</v>
      </c>
      <c r="X56" s="25">
        <v>9.6</v>
      </c>
      <c r="Y56" s="25">
        <v>10.5</v>
      </c>
      <c r="Z56" s="25">
        <v>9.61</v>
      </c>
      <c r="AA56" s="25">
        <v>67.09</v>
      </c>
      <c r="AB56" s="25">
        <v>68.180000000000007</v>
      </c>
      <c r="AC56" s="25">
        <v>68.989999999999995</v>
      </c>
      <c r="AD56" s="25">
        <v>69.61</v>
      </c>
      <c r="AE56" s="25">
        <v>7.92</v>
      </c>
      <c r="AF56" s="25">
        <v>8.0500000000000007</v>
      </c>
      <c r="AG56" s="25">
        <v>8.14</v>
      </c>
      <c r="AH56" s="25">
        <v>8.2100000000000009</v>
      </c>
      <c r="AI56" s="25">
        <v>18.23</v>
      </c>
      <c r="AJ56" s="25">
        <v>18.41</v>
      </c>
      <c r="AK56" s="25">
        <v>18.25</v>
      </c>
      <c r="AL56" s="25">
        <v>18.23</v>
      </c>
    </row>
    <row r="57" spans="1:38" x14ac:dyDescent="0.25">
      <c r="A57" s="24">
        <v>45114</v>
      </c>
      <c r="B57" s="25">
        <v>15</v>
      </c>
      <c r="C57" s="25">
        <v>196.5</v>
      </c>
      <c r="D57" s="25">
        <v>181.67</v>
      </c>
      <c r="E57" s="25">
        <v>197.5</v>
      </c>
      <c r="F57" s="25">
        <v>190</v>
      </c>
      <c r="G57" s="25" t="s">
        <v>57</v>
      </c>
      <c r="H57" s="25">
        <v>200</v>
      </c>
      <c r="I57" s="25">
        <v>0.39</v>
      </c>
      <c r="J57" s="25">
        <v>0.36</v>
      </c>
      <c r="K57" s="25">
        <v>0.4</v>
      </c>
      <c r="L57" s="25">
        <v>0.38</v>
      </c>
      <c r="M57" s="25" t="s">
        <v>57</v>
      </c>
      <c r="N57" s="25">
        <v>0.4</v>
      </c>
      <c r="O57" s="25">
        <v>418.8</v>
      </c>
      <c r="P57" s="25">
        <v>422.92</v>
      </c>
      <c r="Q57" s="25">
        <v>403.69</v>
      </c>
      <c r="R57" s="25">
        <v>405.3</v>
      </c>
      <c r="S57" s="25" t="s">
        <v>57</v>
      </c>
      <c r="T57" s="25">
        <v>404.05</v>
      </c>
      <c r="U57" s="25">
        <v>9.74</v>
      </c>
      <c r="V57" s="25">
        <v>9.83</v>
      </c>
      <c r="W57" s="25">
        <v>9.39</v>
      </c>
      <c r="X57" s="25">
        <v>9.42</v>
      </c>
      <c r="Y57" s="25" t="s">
        <v>57</v>
      </c>
      <c r="Z57" s="25">
        <v>9.39</v>
      </c>
      <c r="AA57" s="25">
        <v>67.790000000000006</v>
      </c>
      <c r="AB57" s="25">
        <v>69.72</v>
      </c>
      <c r="AC57" s="25">
        <v>69.98</v>
      </c>
      <c r="AD57" s="25">
        <v>70.319999999999993</v>
      </c>
      <c r="AE57" s="25">
        <v>8</v>
      </c>
      <c r="AF57" s="25">
        <v>8.23</v>
      </c>
      <c r="AG57" s="25">
        <v>8.26</v>
      </c>
      <c r="AH57" s="25">
        <v>8.3000000000000007</v>
      </c>
      <c r="AI57" s="25">
        <v>18.13</v>
      </c>
      <c r="AJ57" s="25">
        <v>18.420000000000002</v>
      </c>
      <c r="AK57" s="25">
        <v>18.05</v>
      </c>
      <c r="AL57" s="25">
        <v>18.09</v>
      </c>
    </row>
    <row r="58" spans="1:38" x14ac:dyDescent="0.25">
      <c r="A58" s="24">
        <v>45121</v>
      </c>
      <c r="B58" s="25">
        <v>14.95</v>
      </c>
      <c r="C58" s="25">
        <v>188</v>
      </c>
      <c r="D58" s="25">
        <v>181.67</v>
      </c>
      <c r="E58" s="25">
        <v>194.17</v>
      </c>
      <c r="F58" s="25">
        <v>190</v>
      </c>
      <c r="G58" s="25">
        <v>125</v>
      </c>
      <c r="H58" s="25">
        <v>200</v>
      </c>
      <c r="I58" s="25">
        <v>0.38</v>
      </c>
      <c r="J58" s="25">
        <v>0.36</v>
      </c>
      <c r="K58" s="25">
        <v>0.39</v>
      </c>
      <c r="L58" s="25">
        <v>0.38</v>
      </c>
      <c r="M58" s="25">
        <v>0.25</v>
      </c>
      <c r="N58" s="25">
        <v>0.4</v>
      </c>
      <c r="O58" s="25">
        <v>438.8</v>
      </c>
      <c r="P58" s="25">
        <v>437.64</v>
      </c>
      <c r="Q58" s="25">
        <v>424.6</v>
      </c>
      <c r="R58" s="25">
        <v>428.8</v>
      </c>
      <c r="S58" s="25">
        <v>456.3</v>
      </c>
      <c r="T58" s="25">
        <v>425.05</v>
      </c>
      <c r="U58" s="25">
        <v>10.199999999999999</v>
      </c>
      <c r="V58" s="25">
        <v>10.18</v>
      </c>
      <c r="W58" s="25">
        <v>9.8699999999999992</v>
      </c>
      <c r="X58" s="25">
        <v>9.9700000000000006</v>
      </c>
      <c r="Y58" s="25">
        <v>10.61</v>
      </c>
      <c r="Z58" s="25">
        <v>9.8800000000000008</v>
      </c>
      <c r="AA58" s="25">
        <v>69.78</v>
      </c>
      <c r="AB58" s="25">
        <v>69.38</v>
      </c>
      <c r="AC58" s="25">
        <v>71.72</v>
      </c>
      <c r="AD58" s="25">
        <v>72.8</v>
      </c>
      <c r="AE58" s="25">
        <v>8.23</v>
      </c>
      <c r="AF58" s="25">
        <v>8.19</v>
      </c>
      <c r="AG58" s="25">
        <v>8.4600000000000009</v>
      </c>
      <c r="AH58" s="25">
        <v>8.59</v>
      </c>
      <c r="AI58" s="25">
        <v>18.809999999999999</v>
      </c>
      <c r="AJ58" s="25">
        <v>18.73</v>
      </c>
      <c r="AK58" s="25">
        <v>18.72</v>
      </c>
      <c r="AL58" s="25">
        <v>18.87</v>
      </c>
    </row>
    <row r="59" spans="1:38" x14ac:dyDescent="0.25">
      <c r="A59" s="24">
        <v>45128</v>
      </c>
      <c r="B59" s="25">
        <v>15.13</v>
      </c>
      <c r="C59" s="25">
        <v>188</v>
      </c>
      <c r="D59" s="25">
        <v>182.5</v>
      </c>
      <c r="E59" s="25">
        <v>191.67</v>
      </c>
      <c r="F59" s="25">
        <v>190</v>
      </c>
      <c r="G59" s="25">
        <v>125</v>
      </c>
      <c r="H59" s="25">
        <v>202.5</v>
      </c>
      <c r="I59" s="25">
        <v>0.38</v>
      </c>
      <c r="J59" s="25">
        <v>0.37</v>
      </c>
      <c r="K59" s="25">
        <v>0.38</v>
      </c>
      <c r="L59" s="25">
        <v>0.38</v>
      </c>
      <c r="M59" s="25">
        <v>0.25</v>
      </c>
      <c r="N59" s="25">
        <v>0.41</v>
      </c>
      <c r="O59" s="25">
        <v>457.8</v>
      </c>
      <c r="P59" s="25">
        <v>455.25</v>
      </c>
      <c r="Q59" s="25">
        <v>442.9</v>
      </c>
      <c r="R59" s="25">
        <v>450.3</v>
      </c>
      <c r="S59" s="25">
        <v>477.8</v>
      </c>
      <c r="T59" s="25">
        <v>456.55</v>
      </c>
      <c r="U59" s="25">
        <v>10.64</v>
      </c>
      <c r="V59" s="25">
        <v>10.58</v>
      </c>
      <c r="W59" s="25">
        <v>10.3</v>
      </c>
      <c r="X59" s="25">
        <v>10.47</v>
      </c>
      <c r="Y59" s="25">
        <v>11.11</v>
      </c>
      <c r="Z59" s="25">
        <v>10.61</v>
      </c>
      <c r="AA59" s="25">
        <v>74.13</v>
      </c>
      <c r="AB59" s="25">
        <v>73.73</v>
      </c>
      <c r="AC59" s="25">
        <v>76.069999999999993</v>
      </c>
      <c r="AD59" s="25">
        <v>77.150000000000006</v>
      </c>
      <c r="AE59" s="25">
        <v>8.75</v>
      </c>
      <c r="AF59" s="25">
        <v>8.6999999999999993</v>
      </c>
      <c r="AG59" s="25">
        <v>8.98</v>
      </c>
      <c r="AH59" s="25">
        <v>9.1</v>
      </c>
      <c r="AI59" s="25">
        <v>19.77</v>
      </c>
      <c r="AJ59" s="25">
        <v>19.649999999999999</v>
      </c>
      <c r="AK59" s="25">
        <v>19.66</v>
      </c>
      <c r="AL59" s="25">
        <v>20.12</v>
      </c>
    </row>
    <row r="60" spans="1:38" x14ac:dyDescent="0.25">
      <c r="A60" s="24">
        <v>45135</v>
      </c>
      <c r="B60" s="25">
        <v>14.98</v>
      </c>
      <c r="C60" s="25">
        <v>192</v>
      </c>
      <c r="D60" s="25">
        <v>182.5</v>
      </c>
      <c r="E60" s="25">
        <v>193.33</v>
      </c>
      <c r="F60" s="25">
        <v>190</v>
      </c>
      <c r="G60" s="25">
        <v>125</v>
      </c>
      <c r="H60" s="25">
        <v>210</v>
      </c>
      <c r="I60" s="25">
        <v>0.38</v>
      </c>
      <c r="J60" s="25">
        <v>0.37</v>
      </c>
      <c r="K60" s="25">
        <v>0.39</v>
      </c>
      <c r="L60" s="25">
        <v>0.38</v>
      </c>
      <c r="M60" s="25">
        <v>0.25</v>
      </c>
      <c r="N60" s="25">
        <v>0.42</v>
      </c>
      <c r="O60" s="25">
        <v>469.8</v>
      </c>
      <c r="P60" s="25">
        <v>475.03</v>
      </c>
      <c r="Q60" s="25">
        <v>455.3</v>
      </c>
      <c r="R60" s="25">
        <v>462.7</v>
      </c>
      <c r="S60" s="25">
        <v>490.2</v>
      </c>
      <c r="T60" s="25">
        <v>458.95</v>
      </c>
      <c r="U60" s="25">
        <v>10.92</v>
      </c>
      <c r="V60" s="25">
        <v>11.04</v>
      </c>
      <c r="W60" s="25">
        <v>10.59</v>
      </c>
      <c r="X60" s="25">
        <v>10.76</v>
      </c>
      <c r="Y60" s="25">
        <v>11.4</v>
      </c>
      <c r="Z60" s="25">
        <v>10.67</v>
      </c>
      <c r="AA60" s="25">
        <v>71.849999999999994</v>
      </c>
      <c r="AB60" s="25">
        <v>70.959999999999994</v>
      </c>
      <c r="AC60" s="25">
        <v>72.47</v>
      </c>
      <c r="AD60" s="25">
        <v>73.39</v>
      </c>
      <c r="AE60" s="25">
        <v>8.48</v>
      </c>
      <c r="AF60" s="25">
        <v>8.3699999999999992</v>
      </c>
      <c r="AG60" s="25">
        <v>8.5500000000000007</v>
      </c>
      <c r="AH60" s="25">
        <v>8.66</v>
      </c>
      <c r="AI60" s="25">
        <v>19.78</v>
      </c>
      <c r="AJ60" s="25">
        <v>19.78</v>
      </c>
      <c r="AK60" s="25">
        <v>19.53</v>
      </c>
      <c r="AL60" s="25">
        <v>19.75</v>
      </c>
    </row>
    <row r="61" spans="1:38" x14ac:dyDescent="0.25">
      <c r="A61" s="24">
        <v>45142</v>
      </c>
      <c r="B61" s="25">
        <v>14.11</v>
      </c>
      <c r="C61" s="25">
        <v>192</v>
      </c>
      <c r="D61" s="25">
        <v>182.5</v>
      </c>
      <c r="E61" s="25">
        <v>194.17</v>
      </c>
      <c r="F61" s="25">
        <v>190</v>
      </c>
      <c r="G61" s="25">
        <v>120</v>
      </c>
      <c r="H61" s="25">
        <v>212.5</v>
      </c>
      <c r="I61" s="25">
        <v>0.38</v>
      </c>
      <c r="J61" s="25">
        <v>0.37</v>
      </c>
      <c r="K61" s="25">
        <v>0.39</v>
      </c>
      <c r="L61" s="25">
        <v>0.38</v>
      </c>
      <c r="M61" s="25">
        <v>0.24</v>
      </c>
      <c r="N61" s="25">
        <v>0.43</v>
      </c>
      <c r="O61" s="25">
        <v>458.73</v>
      </c>
      <c r="P61" s="25">
        <v>464.41</v>
      </c>
      <c r="Q61" s="25">
        <v>440.3</v>
      </c>
      <c r="R61" s="25">
        <v>448.35</v>
      </c>
      <c r="S61" s="25">
        <v>476.6</v>
      </c>
      <c r="T61" s="25">
        <v>440.1</v>
      </c>
      <c r="U61" s="25">
        <v>10.67</v>
      </c>
      <c r="V61" s="25">
        <v>10.8</v>
      </c>
      <c r="W61" s="25">
        <v>10.24</v>
      </c>
      <c r="X61" s="25">
        <v>10.42</v>
      </c>
      <c r="Y61" s="25">
        <v>11.08</v>
      </c>
      <c r="Z61" s="25">
        <v>10.23</v>
      </c>
      <c r="AA61" s="25">
        <v>72.03</v>
      </c>
      <c r="AB61" s="25">
        <v>70.930000000000007</v>
      </c>
      <c r="AC61" s="25">
        <v>71.56</v>
      </c>
      <c r="AD61" s="25">
        <v>72.14</v>
      </c>
      <c r="AE61" s="25">
        <v>8.5</v>
      </c>
      <c r="AF61" s="25">
        <v>8.3699999999999992</v>
      </c>
      <c r="AG61" s="25">
        <v>8.44</v>
      </c>
      <c r="AH61" s="25">
        <v>8.51</v>
      </c>
      <c r="AI61" s="25">
        <v>19.55</v>
      </c>
      <c r="AJ61" s="25">
        <v>19.54</v>
      </c>
      <c r="AK61" s="25">
        <v>19.07</v>
      </c>
      <c r="AL61" s="25">
        <v>19.170000000000002</v>
      </c>
    </row>
    <row r="62" spans="1:38" x14ac:dyDescent="0.25">
      <c r="A62" s="24">
        <v>45149</v>
      </c>
      <c r="B62" s="25">
        <v>13.95</v>
      </c>
      <c r="C62" s="25">
        <v>184</v>
      </c>
      <c r="D62" s="25">
        <v>195</v>
      </c>
      <c r="E62" s="25">
        <v>189.17</v>
      </c>
      <c r="F62" s="25">
        <v>190</v>
      </c>
      <c r="G62" s="25" t="s">
        <v>57</v>
      </c>
      <c r="H62" s="25">
        <v>212.5</v>
      </c>
      <c r="I62" s="25">
        <v>0.37</v>
      </c>
      <c r="J62" s="25">
        <v>0.39</v>
      </c>
      <c r="K62" s="25">
        <v>0.38</v>
      </c>
      <c r="L62" s="25">
        <v>0.38</v>
      </c>
      <c r="M62" s="25" t="s">
        <v>57</v>
      </c>
      <c r="N62" s="25">
        <v>0.43</v>
      </c>
      <c r="O62" s="25">
        <v>436.8</v>
      </c>
      <c r="P62" s="25">
        <v>443.35</v>
      </c>
      <c r="Q62" s="25">
        <v>425.97</v>
      </c>
      <c r="R62" s="25">
        <v>430.3</v>
      </c>
      <c r="S62" s="25" t="s">
        <v>57</v>
      </c>
      <c r="T62" s="25">
        <v>426.55</v>
      </c>
      <c r="U62" s="25">
        <v>10.16</v>
      </c>
      <c r="V62" s="25">
        <v>10.31</v>
      </c>
      <c r="W62" s="25">
        <v>9.9</v>
      </c>
      <c r="X62" s="25">
        <v>10</v>
      </c>
      <c r="Y62" s="25" t="s">
        <v>57</v>
      </c>
      <c r="Z62" s="25">
        <v>9.92</v>
      </c>
      <c r="AA62" s="25">
        <v>68.36</v>
      </c>
      <c r="AB62" s="25">
        <v>68.459999999999994</v>
      </c>
      <c r="AC62" s="25">
        <v>70.13</v>
      </c>
      <c r="AD62" s="25">
        <v>70.63</v>
      </c>
      <c r="AE62" s="25">
        <v>8.07</v>
      </c>
      <c r="AF62" s="25">
        <v>8.08</v>
      </c>
      <c r="AG62" s="25">
        <v>8.2799999999999994</v>
      </c>
      <c r="AH62" s="25">
        <v>8.33</v>
      </c>
      <c r="AI62" s="25">
        <v>18.600000000000001</v>
      </c>
      <c r="AJ62" s="25">
        <v>18.78</v>
      </c>
      <c r="AK62" s="25">
        <v>18.559999999999999</v>
      </c>
      <c r="AL62" s="25">
        <v>18.68</v>
      </c>
    </row>
    <row r="63" spans="1:38" x14ac:dyDescent="0.25">
      <c r="A63" s="24">
        <v>45156</v>
      </c>
      <c r="B63" s="25">
        <v>14.08</v>
      </c>
      <c r="C63" s="25">
        <v>169.5</v>
      </c>
      <c r="D63" s="25">
        <v>190</v>
      </c>
      <c r="E63" s="25">
        <v>187.5</v>
      </c>
      <c r="F63" s="25">
        <v>165</v>
      </c>
      <c r="G63" s="25"/>
      <c r="H63" s="25">
        <v>212.5</v>
      </c>
      <c r="I63" s="25">
        <v>0.34</v>
      </c>
      <c r="J63" s="25">
        <v>0.38</v>
      </c>
      <c r="K63" s="25">
        <v>0.38</v>
      </c>
      <c r="L63" s="25">
        <v>0.33</v>
      </c>
      <c r="M63" s="25"/>
      <c r="N63" s="25">
        <v>0.43</v>
      </c>
      <c r="O63" s="25">
        <v>429.9</v>
      </c>
      <c r="P63" s="25">
        <v>433.15</v>
      </c>
      <c r="Q63" s="25">
        <v>415.9</v>
      </c>
      <c r="R63" s="25">
        <v>421.4</v>
      </c>
      <c r="S63" s="25">
        <v>448.9</v>
      </c>
      <c r="T63" s="25">
        <v>398.9</v>
      </c>
      <c r="U63" s="25">
        <v>10</v>
      </c>
      <c r="V63" s="25">
        <v>10.07</v>
      </c>
      <c r="W63" s="25">
        <v>9.67</v>
      </c>
      <c r="X63" s="25">
        <v>9.8000000000000007</v>
      </c>
      <c r="Y63" s="25">
        <v>10.44</v>
      </c>
      <c r="Z63" s="25">
        <v>9.27</v>
      </c>
      <c r="AA63" s="25">
        <v>72.52</v>
      </c>
      <c r="AB63" s="25">
        <v>72.459999999999994</v>
      </c>
      <c r="AC63" s="25">
        <v>74.290000000000006</v>
      </c>
      <c r="AD63" s="25">
        <v>74.790000000000006</v>
      </c>
      <c r="AE63" s="25">
        <v>8.56</v>
      </c>
      <c r="AF63" s="25">
        <v>8.5500000000000007</v>
      </c>
      <c r="AG63" s="25">
        <v>8.77</v>
      </c>
      <c r="AH63" s="25">
        <v>8.83</v>
      </c>
      <c r="AI63" s="25">
        <v>18.899999999999999</v>
      </c>
      <c r="AJ63" s="25">
        <v>19</v>
      </c>
      <c r="AK63" s="25">
        <v>18.82</v>
      </c>
      <c r="AL63" s="25">
        <v>18.53</v>
      </c>
    </row>
    <row r="64" spans="1:38" x14ac:dyDescent="0.25">
      <c r="A64" s="24">
        <v>45163</v>
      </c>
      <c r="B64" s="25">
        <v>14.42</v>
      </c>
      <c r="C64" s="25">
        <v>164.5</v>
      </c>
      <c r="D64" s="25">
        <v>186.67</v>
      </c>
      <c r="E64" s="25">
        <v>185.71</v>
      </c>
      <c r="F64" s="25">
        <v>160</v>
      </c>
      <c r="G64" s="25"/>
      <c r="H64" s="25">
        <v>207.5</v>
      </c>
      <c r="I64" s="25">
        <v>0.33</v>
      </c>
      <c r="J64" s="25">
        <v>0.37</v>
      </c>
      <c r="K64" s="25">
        <v>0.37</v>
      </c>
      <c r="L64" s="25">
        <v>0.32</v>
      </c>
      <c r="M64" s="25"/>
      <c r="N64" s="25">
        <v>0.42</v>
      </c>
      <c r="O64" s="25">
        <v>440.03</v>
      </c>
      <c r="P64" s="25">
        <v>449.02</v>
      </c>
      <c r="Q64" s="25">
        <v>424.58</v>
      </c>
      <c r="R64" s="25">
        <v>433.8</v>
      </c>
      <c r="S64" s="25">
        <v>467.8</v>
      </c>
      <c r="T64" s="25">
        <v>413.3</v>
      </c>
      <c r="U64" s="25">
        <v>10.23</v>
      </c>
      <c r="V64" s="25">
        <v>10.44</v>
      </c>
      <c r="W64" s="25">
        <v>9.8699999999999992</v>
      </c>
      <c r="X64" s="25">
        <v>10.09</v>
      </c>
      <c r="Y64" s="25">
        <v>10.88</v>
      </c>
      <c r="Z64" s="25">
        <v>9.61</v>
      </c>
      <c r="AA64" s="25">
        <v>70.959999999999994</v>
      </c>
      <c r="AB64" s="25">
        <v>70.900000000000006</v>
      </c>
      <c r="AC64" s="25">
        <v>72.06</v>
      </c>
      <c r="AD64" s="25">
        <v>72.23</v>
      </c>
      <c r="AE64" s="25">
        <v>8.3699999999999992</v>
      </c>
      <c r="AF64" s="25">
        <v>8.3699999999999992</v>
      </c>
      <c r="AG64" s="25">
        <v>8.5</v>
      </c>
      <c r="AH64" s="25">
        <v>8.52</v>
      </c>
      <c r="AI64" s="25">
        <v>18.93</v>
      </c>
      <c r="AJ64" s="25">
        <v>19.18</v>
      </c>
      <c r="AK64" s="25">
        <v>18.739999999999998</v>
      </c>
      <c r="AL64" s="25">
        <v>18.55</v>
      </c>
    </row>
    <row r="65" spans="1:38" x14ac:dyDescent="0.25">
      <c r="A65" s="24">
        <v>45170</v>
      </c>
      <c r="B65" s="25">
        <v>14.57</v>
      </c>
      <c r="C65" s="25">
        <v>160</v>
      </c>
      <c r="D65" s="25">
        <v>186.67</v>
      </c>
      <c r="E65" s="25">
        <v>181.43</v>
      </c>
      <c r="F65" s="25">
        <v>165</v>
      </c>
      <c r="G65" s="25"/>
      <c r="H65" s="25">
        <v>197.5</v>
      </c>
      <c r="I65" s="25">
        <v>0.32</v>
      </c>
      <c r="J65" s="25">
        <v>0.37</v>
      </c>
      <c r="K65" s="25">
        <v>0.36</v>
      </c>
      <c r="L65" s="25">
        <v>0.33</v>
      </c>
      <c r="M65" s="25"/>
      <c r="N65" s="25">
        <v>0.4</v>
      </c>
      <c r="O65" s="25">
        <v>428.83</v>
      </c>
      <c r="P65" s="25">
        <v>431.89</v>
      </c>
      <c r="Q65" s="25">
        <v>400.14</v>
      </c>
      <c r="R65" s="25">
        <v>409.7</v>
      </c>
      <c r="S65" s="25">
        <v>445.2</v>
      </c>
      <c r="T65" s="25">
        <v>391.58</v>
      </c>
      <c r="U65" s="25">
        <v>9.9700000000000006</v>
      </c>
      <c r="V65" s="25">
        <v>10.039999999999999</v>
      </c>
      <c r="W65" s="25">
        <v>9.3000000000000007</v>
      </c>
      <c r="X65" s="25">
        <v>9.5299999999999994</v>
      </c>
      <c r="Y65" s="25">
        <v>10.35</v>
      </c>
      <c r="Z65" s="25">
        <v>9.1</v>
      </c>
      <c r="AA65" s="25">
        <v>70.05</v>
      </c>
      <c r="AB65" s="25">
        <v>70.22</v>
      </c>
      <c r="AC65" s="25">
        <v>71.12</v>
      </c>
      <c r="AD65" s="25">
        <v>71.150000000000006</v>
      </c>
      <c r="AE65" s="25">
        <v>8.27</v>
      </c>
      <c r="AF65" s="25">
        <v>8.2899999999999991</v>
      </c>
      <c r="AG65" s="25">
        <v>8.39</v>
      </c>
      <c r="AH65" s="25">
        <v>8.4</v>
      </c>
      <c r="AI65" s="25">
        <v>18.559999999999999</v>
      </c>
      <c r="AJ65" s="25">
        <v>18.7</v>
      </c>
      <c r="AK65" s="25">
        <v>18.05</v>
      </c>
      <c r="AL65" s="25">
        <v>17.899999999999999</v>
      </c>
    </row>
    <row r="66" spans="1:38" x14ac:dyDescent="0.25">
      <c r="A66" s="24">
        <v>45177</v>
      </c>
      <c r="B66" s="25">
        <v>14.07</v>
      </c>
      <c r="C66" s="25">
        <v>168.5</v>
      </c>
      <c r="D66" s="25">
        <v>184</v>
      </c>
      <c r="E66" s="25">
        <v>177.5</v>
      </c>
      <c r="F66" s="25" t="s">
        <v>57</v>
      </c>
      <c r="G66" s="25"/>
      <c r="H66" s="25">
        <v>187.5</v>
      </c>
      <c r="I66" s="25">
        <v>0.34</v>
      </c>
      <c r="J66" s="25">
        <v>0.37</v>
      </c>
      <c r="K66" s="25">
        <v>0.36</v>
      </c>
      <c r="L66" s="25" t="s">
        <v>57</v>
      </c>
      <c r="M66" s="25"/>
      <c r="N66" s="25">
        <v>0.38</v>
      </c>
      <c r="O66" s="25">
        <v>426.08</v>
      </c>
      <c r="P66" s="25">
        <v>429.49</v>
      </c>
      <c r="Q66" s="25">
        <v>396.17</v>
      </c>
      <c r="R66" s="25">
        <v>408.7</v>
      </c>
      <c r="S66" s="25" t="s">
        <v>57</v>
      </c>
      <c r="T66" s="25">
        <v>388.2</v>
      </c>
      <c r="U66" s="25">
        <v>9.91</v>
      </c>
      <c r="V66" s="25">
        <v>9.99</v>
      </c>
      <c r="W66" s="25">
        <v>9.2100000000000009</v>
      </c>
      <c r="X66" s="25">
        <v>9.5</v>
      </c>
      <c r="Y66" s="25" t="s">
        <v>57</v>
      </c>
      <c r="Z66" s="25">
        <v>9.0299999999999994</v>
      </c>
      <c r="AA66" s="25">
        <v>65.92</v>
      </c>
      <c r="AB66" s="25">
        <v>65.36</v>
      </c>
      <c r="AC66" s="25">
        <v>67.02</v>
      </c>
      <c r="AD66" s="25">
        <v>67.81</v>
      </c>
      <c r="AE66" s="25">
        <v>7.78</v>
      </c>
      <c r="AF66" s="25">
        <v>7.71</v>
      </c>
      <c r="AG66" s="25">
        <v>7.91</v>
      </c>
      <c r="AH66" s="25">
        <v>8</v>
      </c>
      <c r="AI66" s="25">
        <v>18.03</v>
      </c>
      <c r="AJ66" s="25">
        <v>18.07</v>
      </c>
      <c r="AK66" s="25">
        <v>17.48</v>
      </c>
      <c r="AL66" s="25">
        <v>17.41</v>
      </c>
    </row>
    <row r="67" spans="1:38" x14ac:dyDescent="0.25">
      <c r="A67" s="24">
        <v>45184</v>
      </c>
      <c r="B67" s="25">
        <v>13.8</v>
      </c>
      <c r="C67" s="25">
        <v>168.5</v>
      </c>
      <c r="D67" s="25">
        <v>177</v>
      </c>
      <c r="E67" s="25">
        <v>175</v>
      </c>
      <c r="F67" s="25"/>
      <c r="G67" s="25"/>
      <c r="H67" s="25">
        <v>180</v>
      </c>
      <c r="I67" s="25">
        <v>0.34</v>
      </c>
      <c r="J67" s="25">
        <v>0.35</v>
      </c>
      <c r="K67" s="25">
        <v>0.35</v>
      </c>
      <c r="L67" s="25"/>
      <c r="M67" s="25"/>
      <c r="N67" s="25">
        <v>0.36</v>
      </c>
      <c r="O67" s="25">
        <v>412.23</v>
      </c>
      <c r="P67" s="25">
        <v>412.82</v>
      </c>
      <c r="Q67" s="25">
        <v>384.82</v>
      </c>
      <c r="R67" s="25">
        <v>399.6</v>
      </c>
      <c r="S67" s="25"/>
      <c r="T67" s="25">
        <v>377.35</v>
      </c>
      <c r="U67" s="25">
        <v>9.58</v>
      </c>
      <c r="V67" s="25">
        <v>9.6</v>
      </c>
      <c r="W67" s="25">
        <v>8.9499999999999993</v>
      </c>
      <c r="X67" s="25">
        <v>9.2899999999999991</v>
      </c>
      <c r="Y67" s="25"/>
      <c r="Z67" s="25">
        <v>8.77</v>
      </c>
      <c r="AA67" s="25">
        <v>66.55</v>
      </c>
      <c r="AB67" s="25">
        <v>66.88</v>
      </c>
      <c r="AC67" s="25">
        <v>68.05</v>
      </c>
      <c r="AD67" s="25">
        <v>68.38</v>
      </c>
      <c r="AE67" s="25">
        <v>7.85</v>
      </c>
      <c r="AF67" s="25">
        <v>7.89</v>
      </c>
      <c r="AG67" s="25">
        <v>8.0299999999999994</v>
      </c>
      <c r="AH67" s="25">
        <v>8.07</v>
      </c>
      <c r="AI67" s="25">
        <v>17.77</v>
      </c>
      <c r="AJ67" s="25">
        <v>17.84</v>
      </c>
      <c r="AK67" s="25">
        <v>17.329999999999998</v>
      </c>
      <c r="AL67" s="25">
        <v>17.2</v>
      </c>
    </row>
    <row r="68" spans="1:38" x14ac:dyDescent="0.25">
      <c r="A68" s="24">
        <v>45191</v>
      </c>
      <c r="B68" s="25">
        <v>13.35</v>
      </c>
      <c r="C68" s="25">
        <v>168.33</v>
      </c>
      <c r="D68" s="25">
        <v>140</v>
      </c>
      <c r="E68" s="25">
        <v>178</v>
      </c>
      <c r="F68" s="25">
        <v>165</v>
      </c>
      <c r="G68" s="25"/>
      <c r="H68" s="25">
        <v>172.5</v>
      </c>
      <c r="I68" s="25">
        <v>0.34</v>
      </c>
      <c r="J68" s="25">
        <v>0.28000000000000003</v>
      </c>
      <c r="K68" s="25">
        <v>0.36</v>
      </c>
      <c r="L68" s="25">
        <v>0.33</v>
      </c>
      <c r="M68" s="25"/>
      <c r="N68" s="25">
        <v>0.35</v>
      </c>
      <c r="O68" s="25">
        <v>404.81</v>
      </c>
      <c r="P68" s="25">
        <v>404.92</v>
      </c>
      <c r="Q68" s="25">
        <v>379.2</v>
      </c>
      <c r="R68" s="25">
        <v>389.7</v>
      </c>
      <c r="S68" s="25"/>
      <c r="T68" s="25">
        <v>370.2</v>
      </c>
      <c r="U68" s="25">
        <v>9.41</v>
      </c>
      <c r="V68" s="25">
        <v>9.41</v>
      </c>
      <c r="W68" s="25">
        <v>8.82</v>
      </c>
      <c r="X68" s="25">
        <v>9.06</v>
      </c>
      <c r="Y68" s="25"/>
      <c r="Z68" s="25">
        <v>8.61</v>
      </c>
      <c r="AA68" s="25">
        <v>63.68</v>
      </c>
      <c r="AB68" s="25">
        <v>64.349999999999994</v>
      </c>
      <c r="AC68" s="25">
        <v>65.52</v>
      </c>
      <c r="AD68" s="25">
        <v>65.849999999999994</v>
      </c>
      <c r="AE68" s="25">
        <v>7.51</v>
      </c>
      <c r="AF68" s="25">
        <v>7.59</v>
      </c>
      <c r="AG68" s="25">
        <v>7.73</v>
      </c>
      <c r="AH68" s="25">
        <v>7.77</v>
      </c>
      <c r="AI68" s="25">
        <v>17.260000000000002</v>
      </c>
      <c r="AJ68" s="25">
        <v>17.28</v>
      </c>
      <c r="AK68" s="25">
        <v>16.91</v>
      </c>
      <c r="AL68" s="25">
        <v>16.73</v>
      </c>
    </row>
    <row r="69" spans="1:38" x14ac:dyDescent="0.25">
      <c r="A69" s="24">
        <v>45198</v>
      </c>
      <c r="B69" s="25">
        <v>13.14</v>
      </c>
      <c r="C69" s="25">
        <v>168.33</v>
      </c>
      <c r="D69" s="25">
        <v>140</v>
      </c>
      <c r="E69" s="25">
        <v>158</v>
      </c>
      <c r="F69" s="25">
        <v>165</v>
      </c>
      <c r="G69" s="25">
        <v>145</v>
      </c>
      <c r="H69" s="25">
        <v>166.67</v>
      </c>
      <c r="I69" s="25">
        <v>0.34</v>
      </c>
      <c r="J69" s="25">
        <v>0.28000000000000003</v>
      </c>
      <c r="K69" s="25">
        <v>0.32</v>
      </c>
      <c r="L69" s="25">
        <v>0.33</v>
      </c>
      <c r="M69" s="25">
        <v>0.28999999999999998</v>
      </c>
      <c r="N69" s="25">
        <v>0.33</v>
      </c>
      <c r="O69" s="25">
        <v>392.78</v>
      </c>
      <c r="P69" s="25">
        <v>389.24</v>
      </c>
      <c r="Q69" s="25">
        <v>367.46</v>
      </c>
      <c r="R69" s="25">
        <v>377.4</v>
      </c>
      <c r="S69" s="25">
        <v>408.4</v>
      </c>
      <c r="T69" s="25">
        <v>353.15</v>
      </c>
      <c r="U69" s="25">
        <v>9.1300000000000008</v>
      </c>
      <c r="V69" s="25">
        <v>9.0500000000000007</v>
      </c>
      <c r="W69" s="25">
        <v>8.5399999999999991</v>
      </c>
      <c r="X69" s="25">
        <v>8.77</v>
      </c>
      <c r="Y69" s="25">
        <v>9.5</v>
      </c>
      <c r="Z69" s="25">
        <v>8.2100000000000009</v>
      </c>
      <c r="AA69" s="25">
        <v>59.94</v>
      </c>
      <c r="AB69" s="25">
        <v>60.11</v>
      </c>
      <c r="AC69" s="25">
        <v>61.77</v>
      </c>
      <c r="AD69" s="25">
        <v>62.44</v>
      </c>
      <c r="AE69" s="25">
        <v>7.07</v>
      </c>
      <c r="AF69" s="25">
        <v>7.09</v>
      </c>
      <c r="AG69" s="25">
        <v>7.29</v>
      </c>
      <c r="AH69" s="25">
        <v>7.37</v>
      </c>
      <c r="AI69" s="25">
        <v>16.54</v>
      </c>
      <c r="AJ69" s="25">
        <v>16.420000000000002</v>
      </c>
      <c r="AK69" s="25">
        <v>16.149999999999999</v>
      </c>
      <c r="AL69" s="25">
        <v>15.91</v>
      </c>
    </row>
    <row r="70" spans="1:38" x14ac:dyDescent="0.25">
      <c r="A70" s="24">
        <v>45205</v>
      </c>
      <c r="B70" s="25">
        <v>12.65</v>
      </c>
      <c r="C70" s="25">
        <v>168.33</v>
      </c>
      <c r="D70" s="25">
        <v>140</v>
      </c>
      <c r="E70" s="25">
        <v>150.83000000000001</v>
      </c>
      <c r="F70" s="25">
        <v>165</v>
      </c>
      <c r="G70" s="25">
        <v>155</v>
      </c>
      <c r="H70" s="25">
        <v>165</v>
      </c>
      <c r="I70" s="25">
        <v>0.34</v>
      </c>
      <c r="J70" s="25">
        <v>0.28000000000000003</v>
      </c>
      <c r="K70" s="25">
        <v>0.3</v>
      </c>
      <c r="L70" s="25">
        <v>0.33</v>
      </c>
      <c r="M70" s="25">
        <v>0.31</v>
      </c>
      <c r="N70" s="25">
        <v>0.33</v>
      </c>
      <c r="O70" s="25">
        <v>380.93</v>
      </c>
      <c r="P70" s="25">
        <v>380.63</v>
      </c>
      <c r="Q70" s="25">
        <v>362.5</v>
      </c>
      <c r="R70" s="25">
        <v>373.6</v>
      </c>
      <c r="S70" s="25">
        <v>404.6</v>
      </c>
      <c r="T70" s="25">
        <v>351.6</v>
      </c>
      <c r="U70" s="25">
        <v>8.86</v>
      </c>
      <c r="V70" s="25">
        <v>8.85</v>
      </c>
      <c r="W70" s="25">
        <v>8.43</v>
      </c>
      <c r="X70" s="25">
        <v>8.69</v>
      </c>
      <c r="Y70" s="25">
        <v>9.41</v>
      </c>
      <c r="Z70" s="25">
        <v>8.17</v>
      </c>
      <c r="AA70" s="25">
        <v>58.02</v>
      </c>
      <c r="AB70" s="25">
        <v>58.18</v>
      </c>
      <c r="AC70" s="25">
        <v>59.85</v>
      </c>
      <c r="AD70" s="25" t="s">
        <v>57</v>
      </c>
      <c r="AE70" s="25">
        <v>6.85</v>
      </c>
      <c r="AF70" s="25">
        <v>6.87</v>
      </c>
      <c r="AG70" s="25">
        <v>7.06</v>
      </c>
      <c r="AH70" s="25" t="s">
        <v>57</v>
      </c>
      <c r="AI70" s="25">
        <v>16.05</v>
      </c>
      <c r="AJ70" s="25">
        <v>16</v>
      </c>
      <c r="AK70" s="25">
        <v>15.79</v>
      </c>
      <c r="AL70" s="25">
        <v>15.62</v>
      </c>
    </row>
    <row r="71" spans="1:38" x14ac:dyDescent="0.25">
      <c r="A71" s="24">
        <v>45212</v>
      </c>
      <c r="B71" s="25">
        <v>12.68</v>
      </c>
      <c r="C71" s="25">
        <v>170</v>
      </c>
      <c r="D71" s="25">
        <v>141.66999999999999</v>
      </c>
      <c r="E71" s="25">
        <v>152.13999999999999</v>
      </c>
      <c r="F71" s="25">
        <v>165</v>
      </c>
      <c r="G71" s="25">
        <v>155</v>
      </c>
      <c r="H71" s="25">
        <v>158.33000000000001</v>
      </c>
      <c r="I71" s="25">
        <v>0.34</v>
      </c>
      <c r="J71" s="25">
        <v>0.28000000000000003</v>
      </c>
      <c r="K71" s="25">
        <v>0.3</v>
      </c>
      <c r="L71" s="25">
        <v>0.33</v>
      </c>
      <c r="M71" s="25">
        <v>0.31</v>
      </c>
      <c r="N71" s="25">
        <v>0.32</v>
      </c>
      <c r="O71" s="25">
        <v>400.35</v>
      </c>
      <c r="P71" s="25">
        <v>402.54</v>
      </c>
      <c r="Q71" s="25">
        <v>383</v>
      </c>
      <c r="R71" s="25">
        <v>393.5</v>
      </c>
      <c r="S71" s="25">
        <v>422.5</v>
      </c>
      <c r="T71" s="25">
        <v>376.25</v>
      </c>
      <c r="U71" s="25">
        <v>9.31</v>
      </c>
      <c r="V71" s="25">
        <v>9.36</v>
      </c>
      <c r="W71" s="25">
        <v>8.9</v>
      </c>
      <c r="X71" s="25">
        <v>9.15</v>
      </c>
      <c r="Y71" s="25">
        <v>9.82</v>
      </c>
      <c r="Z71" s="25">
        <v>8.75</v>
      </c>
      <c r="AA71" s="25">
        <v>57.05</v>
      </c>
      <c r="AB71" s="25">
        <v>57.05</v>
      </c>
      <c r="AC71" s="25">
        <v>58.55</v>
      </c>
      <c r="AD71" s="25">
        <v>58.88</v>
      </c>
      <c r="AE71" s="25">
        <v>6.73</v>
      </c>
      <c r="AF71" s="25">
        <v>6.73</v>
      </c>
      <c r="AG71" s="25">
        <v>6.91</v>
      </c>
      <c r="AH71" s="25">
        <v>6.95</v>
      </c>
      <c r="AI71" s="25">
        <v>16.38</v>
      </c>
      <c r="AJ71" s="25">
        <v>16.37</v>
      </c>
      <c r="AK71" s="25">
        <v>16.11</v>
      </c>
      <c r="AL71" s="25">
        <v>16.02</v>
      </c>
    </row>
    <row r="72" spans="1:38" x14ac:dyDescent="0.25">
      <c r="A72" s="24">
        <v>45219</v>
      </c>
      <c r="B72" s="25">
        <v>13.03</v>
      </c>
      <c r="C72" s="25">
        <v>161</v>
      </c>
      <c r="D72" s="25">
        <v>137.5</v>
      </c>
      <c r="E72" s="25">
        <v>149.29</v>
      </c>
      <c r="F72" s="25">
        <v>167.5</v>
      </c>
      <c r="G72" s="25">
        <v>155</v>
      </c>
      <c r="H72" s="25">
        <v>158.33000000000001</v>
      </c>
      <c r="I72" s="25">
        <v>0.32</v>
      </c>
      <c r="J72" s="25">
        <v>0.28000000000000003</v>
      </c>
      <c r="K72" s="25">
        <v>0.3</v>
      </c>
      <c r="L72" s="25">
        <v>0.34</v>
      </c>
      <c r="M72" s="25">
        <v>0.31</v>
      </c>
      <c r="N72" s="25">
        <v>0.32</v>
      </c>
      <c r="O72" s="25">
        <v>433.35</v>
      </c>
      <c r="P72" s="25">
        <v>436.4</v>
      </c>
      <c r="Q72" s="25">
        <v>423.9</v>
      </c>
      <c r="R72" s="25">
        <v>431.4</v>
      </c>
      <c r="S72" s="25">
        <v>456.4</v>
      </c>
      <c r="T72" s="25">
        <v>412.9</v>
      </c>
      <c r="U72" s="25">
        <v>10.08</v>
      </c>
      <c r="V72" s="25">
        <v>10.15</v>
      </c>
      <c r="W72" s="25">
        <v>9.86</v>
      </c>
      <c r="X72" s="25">
        <v>10.029999999999999</v>
      </c>
      <c r="Y72" s="25">
        <v>10.61</v>
      </c>
      <c r="Z72" s="25">
        <v>9.6</v>
      </c>
      <c r="AA72" s="25">
        <v>56.39</v>
      </c>
      <c r="AB72" s="25">
        <v>56.06</v>
      </c>
      <c r="AC72" s="25">
        <v>57.56</v>
      </c>
      <c r="AD72" s="25">
        <v>57.89</v>
      </c>
      <c r="AE72" s="25">
        <v>6.65</v>
      </c>
      <c r="AF72" s="25">
        <v>6.62</v>
      </c>
      <c r="AG72" s="25">
        <v>6.79</v>
      </c>
      <c r="AH72" s="25">
        <v>6.83</v>
      </c>
      <c r="AI72" s="25">
        <v>17.05</v>
      </c>
      <c r="AJ72" s="25">
        <v>17.05</v>
      </c>
      <c r="AK72" s="25">
        <v>16.95</v>
      </c>
      <c r="AL72" s="25">
        <v>16.75</v>
      </c>
    </row>
    <row r="73" spans="1:38" x14ac:dyDescent="0.25">
      <c r="A73" s="24">
        <v>45226</v>
      </c>
      <c r="B73" s="25">
        <v>12.94</v>
      </c>
      <c r="C73" s="25">
        <v>154</v>
      </c>
      <c r="D73" s="25">
        <v>137.5</v>
      </c>
      <c r="E73" s="25">
        <v>152.86000000000001</v>
      </c>
      <c r="F73" s="25">
        <v>167.5</v>
      </c>
      <c r="G73" s="25">
        <v>155</v>
      </c>
      <c r="H73" s="25">
        <v>166.67</v>
      </c>
      <c r="I73" s="25">
        <v>0.31</v>
      </c>
      <c r="J73" s="25">
        <v>0.28000000000000003</v>
      </c>
      <c r="K73" s="25">
        <v>0.31</v>
      </c>
      <c r="L73" s="25">
        <v>0.34</v>
      </c>
      <c r="M73" s="25">
        <v>0.31</v>
      </c>
      <c r="N73" s="25">
        <v>0.33</v>
      </c>
      <c r="O73" s="25">
        <v>458.4</v>
      </c>
      <c r="P73" s="25">
        <v>466.96</v>
      </c>
      <c r="Q73" s="25">
        <v>454</v>
      </c>
      <c r="R73" s="25">
        <v>449.9</v>
      </c>
      <c r="S73" s="25">
        <v>474.9</v>
      </c>
      <c r="T73" s="25">
        <v>445.9</v>
      </c>
      <c r="U73" s="25">
        <v>10.66</v>
      </c>
      <c r="V73" s="25">
        <v>10.86</v>
      </c>
      <c r="W73" s="25">
        <v>10.56</v>
      </c>
      <c r="X73" s="25">
        <v>10.46</v>
      </c>
      <c r="Y73" s="25">
        <v>11.04</v>
      </c>
      <c r="Z73" s="25">
        <v>10.37</v>
      </c>
      <c r="AA73" s="25">
        <v>54.94</v>
      </c>
      <c r="AB73" s="25">
        <v>54.77</v>
      </c>
      <c r="AC73" s="25">
        <v>56.44</v>
      </c>
      <c r="AD73" s="25">
        <v>56.77</v>
      </c>
      <c r="AE73" s="25">
        <v>6.48</v>
      </c>
      <c r="AF73" s="25">
        <v>6.46</v>
      </c>
      <c r="AG73" s="25">
        <v>6.66</v>
      </c>
      <c r="AH73" s="25">
        <v>6.7</v>
      </c>
      <c r="AI73" s="25">
        <v>17.45</v>
      </c>
      <c r="AJ73" s="25">
        <v>17.600000000000001</v>
      </c>
      <c r="AK73" s="25">
        <v>17.53</v>
      </c>
      <c r="AL73" s="25">
        <v>17.399999999999999</v>
      </c>
    </row>
    <row r="74" spans="1:38" x14ac:dyDescent="0.25">
      <c r="A74" s="24">
        <v>45233</v>
      </c>
      <c r="B74" s="25">
        <v>13.1</v>
      </c>
      <c r="C74" s="25">
        <v>154</v>
      </c>
      <c r="D74" s="25">
        <v>150</v>
      </c>
      <c r="E74" s="25">
        <v>171</v>
      </c>
      <c r="F74" s="25">
        <v>165</v>
      </c>
      <c r="G74" s="25">
        <v>155</v>
      </c>
      <c r="H74" s="25">
        <v>166.67</v>
      </c>
      <c r="I74" s="25">
        <v>0.31</v>
      </c>
      <c r="J74" s="25">
        <v>0.3</v>
      </c>
      <c r="K74" s="25">
        <v>0.34</v>
      </c>
      <c r="L74" s="25">
        <v>0.33</v>
      </c>
      <c r="M74" s="25">
        <v>0.31</v>
      </c>
      <c r="N74" s="25">
        <v>0.33</v>
      </c>
      <c r="O74" s="25">
        <v>458.95</v>
      </c>
      <c r="P74" s="25">
        <v>471.6</v>
      </c>
      <c r="Q74" s="25">
        <v>457.8</v>
      </c>
      <c r="R74" s="25">
        <v>460.6</v>
      </c>
      <c r="S74" s="25">
        <v>474.6</v>
      </c>
      <c r="T74" s="25">
        <v>449.6</v>
      </c>
      <c r="U74" s="25">
        <v>10.67</v>
      </c>
      <c r="V74" s="25">
        <v>10.96</v>
      </c>
      <c r="W74" s="25">
        <v>10.64</v>
      </c>
      <c r="X74" s="25">
        <v>10.71</v>
      </c>
      <c r="Y74" s="25">
        <v>11.03</v>
      </c>
      <c r="Z74" s="25">
        <v>10.45</v>
      </c>
      <c r="AA74" s="25">
        <v>52.36</v>
      </c>
      <c r="AB74" s="25">
        <v>51.69</v>
      </c>
      <c r="AC74" s="25">
        <v>53.03</v>
      </c>
      <c r="AD74" s="25">
        <v>53.11</v>
      </c>
      <c r="AE74" s="25">
        <v>6.18</v>
      </c>
      <c r="AF74" s="25">
        <v>6.1</v>
      </c>
      <c r="AG74" s="25">
        <v>6.26</v>
      </c>
      <c r="AH74" s="25">
        <v>6.27</v>
      </c>
      <c r="AI74" s="25">
        <v>17.16</v>
      </c>
      <c r="AJ74" s="25">
        <v>17.36</v>
      </c>
      <c r="AK74" s="25">
        <v>17.239999999999998</v>
      </c>
      <c r="AL74" s="25">
        <v>17.05</v>
      </c>
    </row>
    <row r="75" spans="1:38" x14ac:dyDescent="0.25">
      <c r="A75" s="24">
        <v>45240</v>
      </c>
      <c r="B75" s="25">
        <v>13.5</v>
      </c>
      <c r="C75" s="25">
        <v>161.5</v>
      </c>
      <c r="D75" s="25">
        <v>150</v>
      </c>
      <c r="E75" s="25">
        <v>170</v>
      </c>
      <c r="F75" s="25">
        <v>165</v>
      </c>
      <c r="G75" s="25">
        <v>155</v>
      </c>
      <c r="H75" s="25">
        <v>161.66999999999999</v>
      </c>
      <c r="I75" s="25">
        <v>0.32</v>
      </c>
      <c r="J75" s="25">
        <v>0.3</v>
      </c>
      <c r="K75" s="25">
        <v>0.34</v>
      </c>
      <c r="L75" s="25">
        <v>0.33</v>
      </c>
      <c r="M75" s="25">
        <v>0.31</v>
      </c>
      <c r="N75" s="25">
        <v>0.32</v>
      </c>
      <c r="O75" s="25">
        <v>468.7</v>
      </c>
      <c r="P75" s="25">
        <v>480.23</v>
      </c>
      <c r="Q75" s="25">
        <v>465.6</v>
      </c>
      <c r="R75" s="25">
        <v>469.9</v>
      </c>
      <c r="S75" s="25">
        <v>482.4</v>
      </c>
      <c r="T75" s="25">
        <v>457.9</v>
      </c>
      <c r="U75" s="25">
        <v>10.9</v>
      </c>
      <c r="V75" s="25">
        <v>11.17</v>
      </c>
      <c r="W75" s="25">
        <v>10.83</v>
      </c>
      <c r="X75" s="25">
        <v>10.93</v>
      </c>
      <c r="Y75" s="25">
        <v>11.22</v>
      </c>
      <c r="Z75" s="25">
        <v>10.65</v>
      </c>
      <c r="AA75" s="25">
        <v>53.12</v>
      </c>
      <c r="AB75" s="25">
        <v>52.78</v>
      </c>
      <c r="AC75" s="25">
        <v>54.12</v>
      </c>
      <c r="AD75" s="25">
        <v>54.2</v>
      </c>
      <c r="AE75" s="25">
        <v>6.27</v>
      </c>
      <c r="AF75" s="25">
        <v>6.23</v>
      </c>
      <c r="AG75" s="25">
        <v>6.39</v>
      </c>
      <c r="AH75" s="25">
        <v>6.4</v>
      </c>
      <c r="AI75" s="25">
        <v>17.489999999999998</v>
      </c>
      <c r="AJ75" s="25">
        <v>17.7</v>
      </c>
      <c r="AK75" s="25">
        <v>17.559999999999999</v>
      </c>
      <c r="AL75" s="25">
        <v>17.37</v>
      </c>
    </row>
    <row r="76" spans="1:38" x14ac:dyDescent="0.25">
      <c r="A76" s="24">
        <v>45247</v>
      </c>
      <c r="B76" s="25">
        <v>13.64</v>
      </c>
      <c r="C76" s="25">
        <v>154.33000000000001</v>
      </c>
      <c r="D76" s="25">
        <v>150</v>
      </c>
      <c r="E76" s="25">
        <v>162.5</v>
      </c>
      <c r="F76" s="25">
        <v>165</v>
      </c>
      <c r="G76" s="25">
        <v>155</v>
      </c>
      <c r="H76" s="25">
        <v>161.66999999999999</v>
      </c>
      <c r="I76" s="25">
        <v>0.31</v>
      </c>
      <c r="J76" s="25">
        <v>0.3</v>
      </c>
      <c r="K76" s="25">
        <v>0.33</v>
      </c>
      <c r="L76" s="25">
        <v>0.33</v>
      </c>
      <c r="M76" s="25">
        <v>0.31</v>
      </c>
      <c r="N76" s="25">
        <v>0.32</v>
      </c>
      <c r="O76" s="25">
        <v>473.6</v>
      </c>
      <c r="P76" s="25">
        <v>485.63</v>
      </c>
      <c r="Q76" s="25">
        <v>470.9</v>
      </c>
      <c r="R76" s="25">
        <v>478.3</v>
      </c>
      <c r="S76" s="25">
        <v>485.8</v>
      </c>
      <c r="T76" s="25">
        <v>461.8</v>
      </c>
      <c r="U76" s="25">
        <v>11.01</v>
      </c>
      <c r="V76" s="25">
        <v>11.29</v>
      </c>
      <c r="W76" s="25">
        <v>10.95</v>
      </c>
      <c r="X76" s="25">
        <v>11.12</v>
      </c>
      <c r="Y76" s="25">
        <v>11.29</v>
      </c>
      <c r="Z76" s="25">
        <v>10.74</v>
      </c>
      <c r="AA76" s="25">
        <v>54.68</v>
      </c>
      <c r="AB76" s="25">
        <v>54.34</v>
      </c>
      <c r="AC76" s="25">
        <v>55.51</v>
      </c>
      <c r="AD76" s="25">
        <v>55.51</v>
      </c>
      <c r="AE76" s="25">
        <v>6.45</v>
      </c>
      <c r="AF76" s="25">
        <v>6.41</v>
      </c>
      <c r="AG76" s="25">
        <v>6.55</v>
      </c>
      <c r="AH76" s="25">
        <v>6.55</v>
      </c>
      <c r="AI76" s="25">
        <v>17.77</v>
      </c>
      <c r="AJ76" s="25">
        <v>18</v>
      </c>
      <c r="AK76" s="25">
        <v>17.829999999999998</v>
      </c>
      <c r="AL76" s="25">
        <v>17.61</v>
      </c>
    </row>
    <row r="77" spans="1:38" x14ac:dyDescent="0.25">
      <c r="A77" s="24">
        <v>45254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x14ac:dyDescent="0.25">
      <c r="A78" s="24">
        <v>45261</v>
      </c>
      <c r="B78" s="25">
        <v>13.31</v>
      </c>
      <c r="C78" s="25">
        <v>153</v>
      </c>
      <c r="D78" s="25">
        <v>150.83000000000001</v>
      </c>
      <c r="E78" s="25">
        <v>162</v>
      </c>
      <c r="F78" s="25">
        <v>162.5</v>
      </c>
      <c r="G78" s="25">
        <v>155</v>
      </c>
      <c r="H78" s="25">
        <v>155</v>
      </c>
      <c r="I78" s="25">
        <v>0.31</v>
      </c>
      <c r="J78" s="25">
        <v>0.3</v>
      </c>
      <c r="K78" s="25">
        <v>0.32</v>
      </c>
      <c r="L78" s="25">
        <v>0.33</v>
      </c>
      <c r="M78" s="25">
        <v>0.31</v>
      </c>
      <c r="N78" s="25">
        <v>0.31</v>
      </c>
      <c r="O78" s="25">
        <v>450.34</v>
      </c>
      <c r="P78" s="25">
        <v>460.97</v>
      </c>
      <c r="Q78" s="25">
        <v>448.34</v>
      </c>
      <c r="R78" s="25">
        <v>460.3</v>
      </c>
      <c r="S78" s="25">
        <v>457.8</v>
      </c>
      <c r="T78" s="25">
        <v>441.85</v>
      </c>
      <c r="U78" s="25">
        <v>10.47</v>
      </c>
      <c r="V78" s="25">
        <v>10.72</v>
      </c>
      <c r="W78" s="25">
        <v>10.42</v>
      </c>
      <c r="X78" s="25">
        <v>10.7</v>
      </c>
      <c r="Y78" s="25">
        <v>10.64</v>
      </c>
      <c r="Z78" s="25">
        <v>10.27</v>
      </c>
      <c r="AA78" s="25">
        <v>54.18</v>
      </c>
      <c r="AB78" s="25">
        <v>53.59</v>
      </c>
      <c r="AC78" s="25">
        <v>54.87</v>
      </c>
      <c r="AD78" s="25">
        <v>54.95</v>
      </c>
      <c r="AE78" s="25">
        <v>6.39</v>
      </c>
      <c r="AF78" s="25">
        <v>6.32</v>
      </c>
      <c r="AG78" s="25">
        <v>6.47</v>
      </c>
      <c r="AH78" s="25">
        <v>6.48</v>
      </c>
      <c r="AI78" s="25">
        <v>17.170000000000002</v>
      </c>
      <c r="AJ78" s="25">
        <v>17.34</v>
      </c>
      <c r="AK78" s="25">
        <v>17.21</v>
      </c>
      <c r="AL78" s="25">
        <v>17.059999999999999</v>
      </c>
    </row>
    <row r="79" spans="1:38" x14ac:dyDescent="0.25">
      <c r="A79" s="24">
        <v>45268</v>
      </c>
      <c r="B79" s="25">
        <v>13</v>
      </c>
      <c r="C79" s="25">
        <v>150.66999999999999</v>
      </c>
      <c r="D79" s="25">
        <v>150.83000000000001</v>
      </c>
      <c r="E79" s="25">
        <v>149.29</v>
      </c>
      <c r="F79" s="25">
        <v>160</v>
      </c>
      <c r="G79" s="25">
        <v>165</v>
      </c>
      <c r="H79" s="25">
        <v>146.66999999999999</v>
      </c>
      <c r="I79" s="25">
        <v>0.3</v>
      </c>
      <c r="J79" s="25">
        <v>0.3</v>
      </c>
      <c r="K79" s="25">
        <v>0.3</v>
      </c>
      <c r="L79" s="25">
        <v>0.32</v>
      </c>
      <c r="M79" s="25">
        <v>0.33</v>
      </c>
      <c r="N79" s="25">
        <v>0.28999999999999998</v>
      </c>
      <c r="O79" s="25">
        <v>442.15</v>
      </c>
      <c r="P79" s="25">
        <v>457.7</v>
      </c>
      <c r="Q79" s="25">
        <v>443.25</v>
      </c>
      <c r="R79" s="25" t="s">
        <v>57</v>
      </c>
      <c r="S79" s="25">
        <v>452.2</v>
      </c>
      <c r="T79" s="25">
        <v>431.83</v>
      </c>
      <c r="U79" s="25">
        <v>10.28</v>
      </c>
      <c r="V79" s="25">
        <v>10.64</v>
      </c>
      <c r="W79" s="25">
        <v>10.31</v>
      </c>
      <c r="X79" s="25" t="s">
        <v>57</v>
      </c>
      <c r="Y79" s="25">
        <v>10.51</v>
      </c>
      <c r="Z79" s="25">
        <v>10.039999999999999</v>
      </c>
      <c r="AA79" s="25">
        <v>52.62</v>
      </c>
      <c r="AB79" s="25">
        <v>51.87</v>
      </c>
      <c r="AC79" s="25">
        <v>53.28</v>
      </c>
      <c r="AD79" s="25">
        <v>53.7</v>
      </c>
      <c r="AE79" s="25">
        <v>6.21</v>
      </c>
      <c r="AF79" s="25">
        <v>6.12</v>
      </c>
      <c r="AG79" s="25">
        <v>6.29</v>
      </c>
      <c r="AH79" s="25">
        <v>6.34</v>
      </c>
      <c r="AI79" s="25">
        <v>16.79</v>
      </c>
      <c r="AJ79" s="25">
        <v>17.059999999999999</v>
      </c>
      <c r="AK79" s="25">
        <v>16.899999999999999</v>
      </c>
      <c r="AL79" s="25">
        <v>16.670000000000002</v>
      </c>
    </row>
    <row r="80" spans="1:38" x14ac:dyDescent="0.25">
      <c r="A80" s="24">
        <v>45275</v>
      </c>
      <c r="B80" s="25">
        <v>13.15</v>
      </c>
      <c r="C80" s="25">
        <v>154</v>
      </c>
      <c r="D80" s="25">
        <v>150.83000000000001</v>
      </c>
      <c r="E80" s="25">
        <v>149.16999999999999</v>
      </c>
      <c r="F80" s="25">
        <v>162.5</v>
      </c>
      <c r="G80" s="25">
        <v>165</v>
      </c>
      <c r="H80" s="25">
        <v>146.66999999999999</v>
      </c>
      <c r="I80" s="25">
        <v>0.31</v>
      </c>
      <c r="J80" s="25">
        <v>0.3</v>
      </c>
      <c r="K80" s="25">
        <v>0.3</v>
      </c>
      <c r="L80" s="25">
        <v>0.33</v>
      </c>
      <c r="M80" s="25">
        <v>0.33</v>
      </c>
      <c r="N80" s="25">
        <v>0.28999999999999998</v>
      </c>
      <c r="O80" s="25">
        <v>438.6</v>
      </c>
      <c r="P80" s="25">
        <v>443.67</v>
      </c>
      <c r="Q80" s="25">
        <v>439.7</v>
      </c>
      <c r="R80" s="25">
        <v>448.1</v>
      </c>
      <c r="S80" s="25">
        <v>453.1</v>
      </c>
      <c r="T80" s="25">
        <v>423.6</v>
      </c>
      <c r="U80" s="25">
        <v>10.199999999999999</v>
      </c>
      <c r="V80" s="25">
        <v>10.32</v>
      </c>
      <c r="W80" s="25">
        <v>10.220000000000001</v>
      </c>
      <c r="X80" s="25">
        <v>10.42</v>
      </c>
      <c r="Y80" s="25">
        <v>10.53</v>
      </c>
      <c r="Z80" s="25">
        <v>9.85</v>
      </c>
      <c r="AA80" s="25">
        <v>52.16</v>
      </c>
      <c r="AB80" s="25">
        <v>51.49</v>
      </c>
      <c r="AC80" s="25">
        <v>52.99</v>
      </c>
      <c r="AD80" s="25">
        <v>53.49</v>
      </c>
      <c r="AE80" s="25">
        <v>6.15</v>
      </c>
      <c r="AF80" s="25">
        <v>6.08</v>
      </c>
      <c r="AG80" s="25">
        <v>6.25</v>
      </c>
      <c r="AH80" s="25">
        <v>6.31</v>
      </c>
      <c r="AI80" s="25">
        <v>16.66</v>
      </c>
      <c r="AJ80" s="25">
        <v>16.7</v>
      </c>
      <c r="AK80" s="25">
        <v>16.77</v>
      </c>
      <c r="AL80" s="25">
        <v>16.45</v>
      </c>
    </row>
    <row r="81" spans="1:38" x14ac:dyDescent="0.25">
      <c r="A81" s="24">
        <v>45282</v>
      </c>
      <c r="B81" s="25">
        <v>13.08</v>
      </c>
      <c r="C81" s="25">
        <v>154</v>
      </c>
      <c r="D81" s="25">
        <v>150.83000000000001</v>
      </c>
      <c r="E81" s="25">
        <v>140.71</v>
      </c>
      <c r="F81" s="25">
        <v>157.5</v>
      </c>
      <c r="G81" s="25">
        <v>165</v>
      </c>
      <c r="H81" s="25">
        <v>141.66999999999999</v>
      </c>
      <c r="I81" s="25">
        <v>0.31</v>
      </c>
      <c r="J81" s="25">
        <v>0.3</v>
      </c>
      <c r="K81" s="25">
        <v>0.28000000000000003</v>
      </c>
      <c r="L81" s="25">
        <v>0.32</v>
      </c>
      <c r="M81" s="25">
        <v>0.33</v>
      </c>
      <c r="N81" s="25">
        <v>0.28000000000000003</v>
      </c>
      <c r="O81" s="25">
        <v>434.85</v>
      </c>
      <c r="P81" s="25">
        <v>432.71</v>
      </c>
      <c r="Q81" s="25">
        <v>423.7</v>
      </c>
      <c r="R81" s="25">
        <v>439.6</v>
      </c>
      <c r="S81" s="25">
        <v>447.1</v>
      </c>
      <c r="T81" s="25">
        <v>407.93</v>
      </c>
      <c r="U81" s="25">
        <v>10.11</v>
      </c>
      <c r="V81" s="25">
        <v>10.06</v>
      </c>
      <c r="W81" s="25">
        <v>9.85</v>
      </c>
      <c r="X81" s="25">
        <v>10.220000000000001</v>
      </c>
      <c r="Y81" s="25">
        <v>10.4</v>
      </c>
      <c r="Z81" s="25">
        <v>9.48</v>
      </c>
      <c r="AA81" s="25">
        <v>50.36</v>
      </c>
      <c r="AB81" s="25">
        <v>50.03</v>
      </c>
      <c r="AC81" s="25">
        <v>51.53</v>
      </c>
      <c r="AD81" s="25">
        <v>52.03</v>
      </c>
      <c r="AE81" s="25">
        <v>5.94</v>
      </c>
      <c r="AF81" s="25">
        <v>5.9</v>
      </c>
      <c r="AG81" s="25">
        <v>6.08</v>
      </c>
      <c r="AH81" s="25">
        <v>6.14</v>
      </c>
      <c r="AI81" s="25">
        <v>16.36</v>
      </c>
      <c r="AJ81" s="25">
        <v>16.260000000000002</v>
      </c>
      <c r="AK81" s="25">
        <v>16.21</v>
      </c>
      <c r="AL81" s="25">
        <v>15.9</v>
      </c>
    </row>
    <row r="82" spans="1:38" x14ac:dyDescent="0.25">
      <c r="A82" s="24">
        <v>45289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x14ac:dyDescent="0.25">
      <c r="A83" s="24">
        <v>45296</v>
      </c>
      <c r="B83" s="25">
        <v>12.69</v>
      </c>
      <c r="C83" s="25">
        <v>154</v>
      </c>
      <c r="D83" s="25">
        <v>181</v>
      </c>
      <c r="E83" s="25">
        <v>136.43</v>
      </c>
      <c r="F83" s="25">
        <v>145</v>
      </c>
      <c r="G83" s="25">
        <v>165</v>
      </c>
      <c r="H83" s="25">
        <v>135</v>
      </c>
      <c r="I83" s="25">
        <v>0.31</v>
      </c>
      <c r="J83" s="25">
        <v>0.36</v>
      </c>
      <c r="K83" s="25">
        <v>0.27</v>
      </c>
      <c r="L83" s="25">
        <v>0.28999999999999998</v>
      </c>
      <c r="M83" s="25">
        <v>0.33</v>
      </c>
      <c r="N83" s="25">
        <v>0.27</v>
      </c>
      <c r="O83" s="25">
        <v>391.49</v>
      </c>
      <c r="P83" s="25">
        <v>401.71</v>
      </c>
      <c r="Q83" s="25">
        <v>383.12</v>
      </c>
      <c r="R83" s="25">
        <v>392.9</v>
      </c>
      <c r="S83" s="25">
        <v>416.1</v>
      </c>
      <c r="T83" s="25">
        <v>363.9</v>
      </c>
      <c r="U83" s="25">
        <v>9.1</v>
      </c>
      <c r="V83" s="25">
        <v>9.34</v>
      </c>
      <c r="W83" s="25">
        <v>8.91</v>
      </c>
      <c r="X83" s="25">
        <v>9.1300000000000008</v>
      </c>
      <c r="Y83" s="25">
        <v>9.67</v>
      </c>
      <c r="Z83" s="25">
        <v>8.4600000000000009</v>
      </c>
      <c r="AA83" s="25">
        <v>49.3</v>
      </c>
      <c r="AB83" s="25">
        <v>48.48</v>
      </c>
      <c r="AC83" s="25">
        <v>50.13</v>
      </c>
      <c r="AD83" s="25">
        <v>50.63</v>
      </c>
      <c r="AE83" s="25">
        <v>5.82</v>
      </c>
      <c r="AF83" s="25">
        <v>5.72</v>
      </c>
      <c r="AG83" s="25">
        <v>5.92</v>
      </c>
      <c r="AH83" s="25">
        <v>5.97</v>
      </c>
      <c r="AI83" s="25">
        <v>15.23</v>
      </c>
      <c r="AJ83" s="25">
        <v>15.42</v>
      </c>
      <c r="AK83" s="25">
        <v>15.1</v>
      </c>
      <c r="AL83" s="25">
        <v>14.7</v>
      </c>
    </row>
    <row r="84" spans="1:38" x14ac:dyDescent="0.25">
      <c r="A84" s="24">
        <v>45303</v>
      </c>
      <c r="B84" s="25">
        <v>12.38</v>
      </c>
      <c r="C84" s="25">
        <v>153</v>
      </c>
      <c r="D84" s="25">
        <v>151</v>
      </c>
      <c r="E84" s="25">
        <v>126.43</v>
      </c>
      <c r="F84" s="25">
        <v>140</v>
      </c>
      <c r="G84" s="25">
        <v>175</v>
      </c>
      <c r="H84" s="25">
        <v>130</v>
      </c>
      <c r="I84" s="25">
        <v>0.31</v>
      </c>
      <c r="J84" s="25">
        <v>0.3</v>
      </c>
      <c r="K84" s="25">
        <v>0.25</v>
      </c>
      <c r="L84" s="25">
        <v>0.28000000000000003</v>
      </c>
      <c r="M84" s="25">
        <v>0.35</v>
      </c>
      <c r="N84" s="25">
        <v>0.26</v>
      </c>
      <c r="O84" s="25">
        <v>382.7</v>
      </c>
      <c r="P84" s="25">
        <v>383.16</v>
      </c>
      <c r="Q84" s="25">
        <v>366.2</v>
      </c>
      <c r="R84" s="25">
        <v>369.1</v>
      </c>
      <c r="S84" s="25">
        <v>397.1</v>
      </c>
      <c r="T84" s="25">
        <v>352.1</v>
      </c>
      <c r="U84" s="25">
        <v>8.9</v>
      </c>
      <c r="V84" s="25">
        <v>8.91</v>
      </c>
      <c r="W84" s="25">
        <v>8.51</v>
      </c>
      <c r="X84" s="25">
        <v>8.58</v>
      </c>
      <c r="Y84" s="25">
        <v>9.23</v>
      </c>
      <c r="Z84" s="25">
        <v>8.19</v>
      </c>
      <c r="AA84" s="25">
        <v>49.92</v>
      </c>
      <c r="AB84" s="25">
        <v>49.25</v>
      </c>
      <c r="AC84" s="25">
        <v>50.42</v>
      </c>
      <c r="AD84" s="25">
        <v>50.75</v>
      </c>
      <c r="AE84" s="25">
        <v>5.89</v>
      </c>
      <c r="AF84" s="25">
        <v>5.81</v>
      </c>
      <c r="AG84" s="25">
        <v>5.95</v>
      </c>
      <c r="AH84" s="25">
        <v>5.99</v>
      </c>
      <c r="AI84" s="25">
        <v>15.1</v>
      </c>
      <c r="AJ84" s="25">
        <v>15.02</v>
      </c>
      <c r="AK84" s="25">
        <v>14.71</v>
      </c>
      <c r="AL84" s="25">
        <v>14.44</v>
      </c>
    </row>
    <row r="85" spans="1:38" x14ac:dyDescent="0.25">
      <c r="A85" s="24">
        <v>45310</v>
      </c>
      <c r="B85" s="25">
        <v>12.18</v>
      </c>
      <c r="C85" s="25">
        <v>144</v>
      </c>
      <c r="D85" s="25">
        <v>148</v>
      </c>
      <c r="E85" s="25">
        <v>127.86</v>
      </c>
      <c r="F85" s="25">
        <v>135</v>
      </c>
      <c r="G85" s="25">
        <v>175</v>
      </c>
      <c r="H85" s="25">
        <v>126.67</v>
      </c>
      <c r="I85" s="25">
        <v>0.28999999999999998</v>
      </c>
      <c r="J85" s="25">
        <v>0.3</v>
      </c>
      <c r="K85" s="25">
        <v>0.26</v>
      </c>
      <c r="L85" s="25">
        <v>0.27</v>
      </c>
      <c r="M85" s="25">
        <v>0.35</v>
      </c>
      <c r="N85" s="25">
        <v>0.25</v>
      </c>
      <c r="O85" s="25">
        <v>377.1</v>
      </c>
      <c r="P85" s="25">
        <v>376.72</v>
      </c>
      <c r="Q85" s="25">
        <v>362.1</v>
      </c>
      <c r="R85" s="25">
        <v>365</v>
      </c>
      <c r="S85" s="25">
        <v>391.5</v>
      </c>
      <c r="T85" s="25">
        <v>347.25</v>
      </c>
      <c r="U85" s="25">
        <v>8.77</v>
      </c>
      <c r="V85" s="25">
        <v>8.76</v>
      </c>
      <c r="W85" s="25">
        <v>8.42</v>
      </c>
      <c r="X85" s="25">
        <v>8.49</v>
      </c>
      <c r="Y85" s="25">
        <v>9.1</v>
      </c>
      <c r="Z85" s="25">
        <v>8.07</v>
      </c>
      <c r="AA85" s="25">
        <v>48.57</v>
      </c>
      <c r="AB85" s="25">
        <v>47.9</v>
      </c>
      <c r="AC85" s="25">
        <v>49.07</v>
      </c>
      <c r="AD85" s="25">
        <v>49.4</v>
      </c>
      <c r="AE85" s="25">
        <v>5.73</v>
      </c>
      <c r="AF85" s="25">
        <v>5.65</v>
      </c>
      <c r="AG85" s="25">
        <v>5.79</v>
      </c>
      <c r="AH85" s="25">
        <v>5.83</v>
      </c>
      <c r="AI85" s="25">
        <v>14.79</v>
      </c>
      <c r="AJ85" s="25">
        <v>14.71</v>
      </c>
      <c r="AK85" s="25">
        <v>14.47</v>
      </c>
      <c r="AL85" s="25">
        <v>14.15</v>
      </c>
    </row>
    <row r="86" spans="1:38" x14ac:dyDescent="0.25">
      <c r="A86" s="24">
        <v>45317</v>
      </c>
      <c r="B86" s="25">
        <v>12.33</v>
      </c>
      <c r="C86" s="25">
        <v>144</v>
      </c>
      <c r="D86" s="25">
        <v>146</v>
      </c>
      <c r="E86" s="25">
        <v>123.57</v>
      </c>
      <c r="F86" s="25" t="s">
        <v>57</v>
      </c>
      <c r="G86" s="25">
        <v>175</v>
      </c>
      <c r="H86" s="25">
        <v>125</v>
      </c>
      <c r="I86" s="25">
        <v>0.28999999999999998</v>
      </c>
      <c r="J86" s="25">
        <v>0.28999999999999998</v>
      </c>
      <c r="K86" s="25">
        <v>0.25</v>
      </c>
      <c r="L86" s="25" t="s">
        <v>57</v>
      </c>
      <c r="M86" s="25">
        <v>0.35</v>
      </c>
      <c r="N86" s="25">
        <v>0.25</v>
      </c>
      <c r="O86" s="25">
        <v>372.35</v>
      </c>
      <c r="P86" s="25">
        <v>368.56</v>
      </c>
      <c r="Q86" s="25">
        <v>352.5</v>
      </c>
      <c r="R86" s="25">
        <v>354</v>
      </c>
      <c r="S86" s="25">
        <v>384</v>
      </c>
      <c r="T86" s="25">
        <v>338.5</v>
      </c>
      <c r="U86" s="25">
        <v>8.66</v>
      </c>
      <c r="V86" s="25">
        <v>8.57</v>
      </c>
      <c r="W86" s="25">
        <v>8.1999999999999993</v>
      </c>
      <c r="X86" s="25">
        <v>8.23</v>
      </c>
      <c r="Y86" s="25">
        <v>8.93</v>
      </c>
      <c r="Z86" s="25">
        <v>7.87</v>
      </c>
      <c r="AA86" s="25">
        <v>48.6</v>
      </c>
      <c r="AB86" s="25">
        <v>47.6</v>
      </c>
      <c r="AC86" s="25">
        <v>48.91</v>
      </c>
      <c r="AD86" s="25">
        <v>49.16</v>
      </c>
      <c r="AE86" s="25">
        <v>5.73</v>
      </c>
      <c r="AF86" s="25">
        <v>5.62</v>
      </c>
      <c r="AG86" s="25">
        <v>5.77</v>
      </c>
      <c r="AH86" s="25">
        <v>5.8</v>
      </c>
      <c r="AI86" s="25">
        <v>14.68</v>
      </c>
      <c r="AJ86" s="25">
        <v>14.48</v>
      </c>
      <c r="AK86" s="25">
        <v>14.22</v>
      </c>
      <c r="AL86" s="25">
        <v>13.92</v>
      </c>
    </row>
    <row r="87" spans="1:38" x14ac:dyDescent="0.25">
      <c r="A87" s="24">
        <v>45324</v>
      </c>
      <c r="B87" s="25">
        <v>12.12</v>
      </c>
      <c r="C87" s="25">
        <v>139</v>
      </c>
      <c r="D87" s="25">
        <v>146</v>
      </c>
      <c r="E87" s="25">
        <v>134</v>
      </c>
      <c r="F87" s="25">
        <v>135</v>
      </c>
      <c r="G87" s="25" t="s">
        <v>57</v>
      </c>
      <c r="H87" s="25">
        <v>126.67</v>
      </c>
      <c r="I87" s="25">
        <v>0.28000000000000003</v>
      </c>
      <c r="J87" s="25">
        <v>0.28999999999999998</v>
      </c>
      <c r="K87" s="25">
        <v>0.27</v>
      </c>
      <c r="L87" s="25">
        <v>0.27</v>
      </c>
      <c r="M87" s="25" t="s">
        <v>57</v>
      </c>
      <c r="N87" s="25">
        <v>0.25</v>
      </c>
      <c r="O87" s="25">
        <v>379.5</v>
      </c>
      <c r="P87" s="25">
        <v>377.52</v>
      </c>
      <c r="Q87" s="25">
        <v>369.4</v>
      </c>
      <c r="R87" s="25">
        <v>366.8</v>
      </c>
      <c r="S87" s="25" t="s">
        <v>57</v>
      </c>
      <c r="T87" s="25">
        <v>348.55</v>
      </c>
      <c r="U87" s="25">
        <v>8.82</v>
      </c>
      <c r="V87" s="25">
        <v>8.7799999999999994</v>
      </c>
      <c r="W87" s="25">
        <v>8.59</v>
      </c>
      <c r="X87" s="25">
        <v>8.5299999999999994</v>
      </c>
      <c r="Y87" s="25" t="s">
        <v>57</v>
      </c>
      <c r="Z87" s="25">
        <v>8.1</v>
      </c>
      <c r="AA87" s="25">
        <v>46.4</v>
      </c>
      <c r="AB87" s="25">
        <v>45.4</v>
      </c>
      <c r="AC87" s="25">
        <v>46.4</v>
      </c>
      <c r="AD87" s="25">
        <v>46.48</v>
      </c>
      <c r="AE87" s="25">
        <v>5.48</v>
      </c>
      <c r="AF87" s="25">
        <v>5.36</v>
      </c>
      <c r="AG87" s="25">
        <v>5.48</v>
      </c>
      <c r="AH87" s="25">
        <v>5.48</v>
      </c>
      <c r="AI87" s="25">
        <v>14.58</v>
      </c>
      <c r="AJ87" s="25">
        <v>14.43</v>
      </c>
      <c r="AK87" s="25">
        <v>14.34</v>
      </c>
      <c r="AL87" s="25">
        <v>13.83</v>
      </c>
    </row>
    <row r="88" spans="1:38" x14ac:dyDescent="0.25">
      <c r="A88" s="24">
        <v>45331</v>
      </c>
      <c r="B88" s="25">
        <v>11.99</v>
      </c>
      <c r="C88" s="25">
        <v>137.66999999999999</v>
      </c>
      <c r="D88" s="25">
        <v>146</v>
      </c>
      <c r="E88" s="25">
        <v>127.14</v>
      </c>
      <c r="F88" s="25">
        <v>130</v>
      </c>
      <c r="G88" s="25">
        <v>175</v>
      </c>
      <c r="H88" s="25">
        <v>123.33</v>
      </c>
      <c r="I88" s="25">
        <v>0.28000000000000003</v>
      </c>
      <c r="J88" s="25">
        <v>0.28999999999999998</v>
      </c>
      <c r="K88" s="25">
        <v>0.25</v>
      </c>
      <c r="L88" s="25">
        <v>0.26</v>
      </c>
      <c r="M88" s="25">
        <v>0.35</v>
      </c>
      <c r="N88" s="25">
        <v>0.25</v>
      </c>
      <c r="O88" s="25">
        <v>370.75</v>
      </c>
      <c r="P88" s="25">
        <v>369.51</v>
      </c>
      <c r="Q88" s="25">
        <v>364.4</v>
      </c>
      <c r="R88" s="25">
        <v>369.3</v>
      </c>
      <c r="S88" s="25">
        <v>384.3</v>
      </c>
      <c r="T88" s="25">
        <v>338.05</v>
      </c>
      <c r="U88" s="25">
        <v>8.6199999999999992</v>
      </c>
      <c r="V88" s="25">
        <v>8.59</v>
      </c>
      <c r="W88" s="25">
        <v>8.4700000000000006</v>
      </c>
      <c r="X88" s="25">
        <v>8.59</v>
      </c>
      <c r="Y88" s="25">
        <v>8.93</v>
      </c>
      <c r="Z88" s="25">
        <v>7.86</v>
      </c>
      <c r="AA88" s="25">
        <v>48.76</v>
      </c>
      <c r="AB88" s="25">
        <v>47.59</v>
      </c>
      <c r="AC88" s="25">
        <v>49.09</v>
      </c>
      <c r="AD88" s="25">
        <v>49.51</v>
      </c>
      <c r="AE88" s="25">
        <v>5.75</v>
      </c>
      <c r="AF88" s="25">
        <v>5.62</v>
      </c>
      <c r="AG88" s="25">
        <v>5.79</v>
      </c>
      <c r="AH88" s="25">
        <v>5.84</v>
      </c>
      <c r="AI88" s="25">
        <v>14.65</v>
      </c>
      <c r="AJ88" s="25">
        <v>14.5</v>
      </c>
      <c r="AK88" s="25">
        <v>14.51</v>
      </c>
      <c r="AL88" s="25">
        <v>13.95</v>
      </c>
    </row>
    <row r="89" spans="1:38" x14ac:dyDescent="0.25">
      <c r="A89" s="24">
        <v>45338</v>
      </c>
      <c r="B89" s="25">
        <v>11.85</v>
      </c>
      <c r="C89" s="25">
        <v>137.66999999999999</v>
      </c>
      <c r="D89" s="25">
        <v>146</v>
      </c>
      <c r="E89" s="25">
        <v>125.71</v>
      </c>
      <c r="F89" s="25">
        <v>130</v>
      </c>
      <c r="G89" s="25">
        <v>175</v>
      </c>
      <c r="H89" s="25">
        <v>123.33</v>
      </c>
      <c r="I89" s="25">
        <v>0.28000000000000003</v>
      </c>
      <c r="J89" s="25">
        <v>0.28999999999999998</v>
      </c>
      <c r="K89" s="25">
        <v>0.25</v>
      </c>
      <c r="L89" s="25">
        <v>0.26</v>
      </c>
      <c r="M89" s="25">
        <v>0.35</v>
      </c>
      <c r="N89" s="25">
        <v>0.25</v>
      </c>
      <c r="O89" s="25">
        <v>369.55</v>
      </c>
      <c r="P89" s="25">
        <v>368.63</v>
      </c>
      <c r="Q89" s="25">
        <v>361.7</v>
      </c>
      <c r="R89" s="25">
        <v>368.1</v>
      </c>
      <c r="S89" s="25">
        <v>383.1</v>
      </c>
      <c r="T89" s="25">
        <v>336.85</v>
      </c>
      <c r="U89" s="25">
        <v>8.59</v>
      </c>
      <c r="V89" s="25">
        <v>8.57</v>
      </c>
      <c r="W89" s="25">
        <v>8.41</v>
      </c>
      <c r="X89" s="25">
        <v>8.56</v>
      </c>
      <c r="Y89" s="25">
        <v>8.91</v>
      </c>
      <c r="Z89" s="25">
        <v>7.83</v>
      </c>
      <c r="AA89" s="25">
        <v>47.09</v>
      </c>
      <c r="AB89" s="25">
        <v>45.92</v>
      </c>
      <c r="AC89" s="25">
        <v>47.09</v>
      </c>
      <c r="AD89" s="25">
        <v>47.34</v>
      </c>
      <c r="AE89" s="25">
        <v>5.56</v>
      </c>
      <c r="AF89" s="25">
        <v>5.42</v>
      </c>
      <c r="AG89" s="25">
        <v>5.56</v>
      </c>
      <c r="AH89" s="25">
        <v>5.59</v>
      </c>
      <c r="AI89" s="25">
        <v>14.43</v>
      </c>
      <c r="AJ89" s="25">
        <v>14.28</v>
      </c>
      <c r="AK89" s="25">
        <v>14.22</v>
      </c>
      <c r="AL89" s="25">
        <v>13.67</v>
      </c>
    </row>
    <row r="90" spans="1:38" x14ac:dyDescent="0.25">
      <c r="A90" s="24">
        <v>45345</v>
      </c>
      <c r="B90" s="25">
        <v>11.66</v>
      </c>
      <c r="C90" s="25">
        <v>121.67</v>
      </c>
      <c r="D90" s="25">
        <v>130</v>
      </c>
      <c r="E90" s="25">
        <v>125.71</v>
      </c>
      <c r="F90" s="25">
        <v>105</v>
      </c>
      <c r="G90" s="25" t="s">
        <v>57</v>
      </c>
      <c r="H90" s="25">
        <v>120</v>
      </c>
      <c r="I90" s="25">
        <v>0.24</v>
      </c>
      <c r="J90" s="25">
        <v>0.26</v>
      </c>
      <c r="K90" s="25">
        <v>0.25</v>
      </c>
      <c r="L90" s="25">
        <v>0.21</v>
      </c>
      <c r="M90" s="25" t="s">
        <v>57</v>
      </c>
      <c r="N90" s="25">
        <v>0.24</v>
      </c>
      <c r="O90" s="25">
        <v>355.85</v>
      </c>
      <c r="P90" s="25">
        <v>356.82</v>
      </c>
      <c r="Q90" s="25">
        <v>344.8</v>
      </c>
      <c r="R90" s="25">
        <v>353</v>
      </c>
      <c r="S90" s="25" t="s">
        <v>57</v>
      </c>
      <c r="T90" s="25">
        <v>326.25</v>
      </c>
      <c r="U90" s="25">
        <v>8.27</v>
      </c>
      <c r="V90" s="25">
        <v>8.3000000000000007</v>
      </c>
      <c r="W90" s="25">
        <v>8.02</v>
      </c>
      <c r="X90" s="25">
        <v>8.2100000000000009</v>
      </c>
      <c r="Y90" s="25" t="s">
        <v>57</v>
      </c>
      <c r="Z90" s="25">
        <v>7.59</v>
      </c>
      <c r="AA90" s="25">
        <v>43.85</v>
      </c>
      <c r="AB90" s="25">
        <v>43.85</v>
      </c>
      <c r="AC90" s="25">
        <v>45.35</v>
      </c>
      <c r="AD90" s="25">
        <v>45.77</v>
      </c>
      <c r="AE90" s="25">
        <v>5.17</v>
      </c>
      <c r="AF90" s="25">
        <v>5.17</v>
      </c>
      <c r="AG90" s="25">
        <v>5.35</v>
      </c>
      <c r="AH90" s="25">
        <v>5.4</v>
      </c>
      <c r="AI90" s="25">
        <v>13.68</v>
      </c>
      <c r="AJ90" s="25">
        <v>13.73</v>
      </c>
      <c r="AK90" s="25">
        <v>13.62</v>
      </c>
      <c r="AL90" s="25">
        <v>13.23</v>
      </c>
    </row>
    <row r="91" spans="1:38" x14ac:dyDescent="0.25">
      <c r="A91" s="24">
        <v>45352</v>
      </c>
      <c r="B91" s="25">
        <v>11.46</v>
      </c>
      <c r="C91" s="25">
        <v>123.33</v>
      </c>
      <c r="D91" s="25">
        <v>127.5</v>
      </c>
      <c r="E91" s="25">
        <v>118.57</v>
      </c>
      <c r="F91" s="25">
        <v>105</v>
      </c>
      <c r="G91" s="25">
        <v>120</v>
      </c>
      <c r="H91" s="25">
        <v>120</v>
      </c>
      <c r="I91" s="25">
        <v>0.25</v>
      </c>
      <c r="J91" s="25">
        <v>0.26</v>
      </c>
      <c r="K91" s="25">
        <v>0.24</v>
      </c>
      <c r="L91" s="25">
        <v>0.21</v>
      </c>
      <c r="M91" s="25">
        <v>0.24</v>
      </c>
      <c r="N91" s="25">
        <v>0.24</v>
      </c>
      <c r="O91" s="25">
        <v>359.18</v>
      </c>
      <c r="P91" s="25">
        <v>359</v>
      </c>
      <c r="Q91" s="25">
        <v>342.55</v>
      </c>
      <c r="R91" s="25">
        <v>352.15</v>
      </c>
      <c r="S91" s="25">
        <v>371.5</v>
      </c>
      <c r="T91" s="25">
        <v>327.8</v>
      </c>
      <c r="U91" s="25">
        <v>8.35</v>
      </c>
      <c r="V91" s="25">
        <v>8.35</v>
      </c>
      <c r="W91" s="25">
        <v>7.96</v>
      </c>
      <c r="X91" s="25">
        <v>8.19</v>
      </c>
      <c r="Y91" s="25">
        <v>8.64</v>
      </c>
      <c r="Z91" s="25">
        <v>7.62</v>
      </c>
      <c r="AA91" s="25">
        <v>44.97</v>
      </c>
      <c r="AB91" s="25">
        <v>44.45</v>
      </c>
      <c r="AC91" s="25">
        <v>46.31</v>
      </c>
      <c r="AD91" s="25">
        <v>46.91</v>
      </c>
      <c r="AE91" s="25">
        <v>5.31</v>
      </c>
      <c r="AF91" s="25">
        <v>5.25</v>
      </c>
      <c r="AG91" s="25">
        <v>5.46</v>
      </c>
      <c r="AH91" s="25">
        <v>5.54</v>
      </c>
      <c r="AI91" s="25">
        <v>13.91</v>
      </c>
      <c r="AJ91" s="25">
        <v>13.86</v>
      </c>
      <c r="AK91" s="25">
        <v>13.66</v>
      </c>
      <c r="AL91" s="25">
        <v>13.4</v>
      </c>
    </row>
    <row r="92" spans="1:38" x14ac:dyDescent="0.25">
      <c r="A92" s="24">
        <v>45359</v>
      </c>
      <c r="B92" s="25">
        <v>11.7</v>
      </c>
      <c r="C92" s="25">
        <v>113.33</v>
      </c>
      <c r="D92" s="25">
        <v>114.17</v>
      </c>
      <c r="E92" s="25">
        <v>116.43</v>
      </c>
      <c r="F92" s="25">
        <v>100</v>
      </c>
      <c r="G92" s="25" t="s">
        <v>57</v>
      </c>
      <c r="H92" s="25">
        <v>116.67</v>
      </c>
      <c r="I92" s="25">
        <v>0.23</v>
      </c>
      <c r="J92" s="25">
        <v>0.23</v>
      </c>
      <c r="K92" s="25">
        <v>0.23</v>
      </c>
      <c r="L92" s="25">
        <v>0.2</v>
      </c>
      <c r="M92" s="25" t="s">
        <v>57</v>
      </c>
      <c r="N92" s="25">
        <v>0.23</v>
      </c>
      <c r="O92" s="25">
        <v>368.25</v>
      </c>
      <c r="P92" s="25">
        <v>361.38</v>
      </c>
      <c r="Q92" s="25">
        <v>350.39</v>
      </c>
      <c r="R92" s="25">
        <v>357.9</v>
      </c>
      <c r="S92" s="25" t="s">
        <v>57</v>
      </c>
      <c r="T92" s="25">
        <v>335.15</v>
      </c>
      <c r="U92" s="25">
        <v>8.56</v>
      </c>
      <c r="V92" s="25">
        <v>8.4</v>
      </c>
      <c r="W92" s="25">
        <v>8.15</v>
      </c>
      <c r="X92" s="25">
        <v>8.32</v>
      </c>
      <c r="Y92" s="25" t="s">
        <v>57</v>
      </c>
      <c r="Z92" s="25">
        <v>7.79</v>
      </c>
      <c r="AA92" s="25">
        <v>45.81</v>
      </c>
      <c r="AB92" s="25">
        <v>45.43</v>
      </c>
      <c r="AC92" s="25">
        <v>47.31</v>
      </c>
      <c r="AD92" s="25">
        <v>47.92</v>
      </c>
      <c r="AE92" s="25">
        <v>5.41</v>
      </c>
      <c r="AF92" s="25">
        <v>5.36</v>
      </c>
      <c r="AG92" s="25">
        <v>5.58</v>
      </c>
      <c r="AH92" s="25">
        <v>5.65</v>
      </c>
      <c r="AI92" s="25">
        <v>14.2</v>
      </c>
      <c r="AJ92" s="25">
        <v>13.99</v>
      </c>
      <c r="AK92" s="25">
        <v>13.96</v>
      </c>
      <c r="AL92" s="25">
        <v>13.67</v>
      </c>
    </row>
    <row r="93" spans="1:38" x14ac:dyDescent="0.25">
      <c r="A93" s="24">
        <v>45366</v>
      </c>
      <c r="B93" s="25">
        <v>12.04</v>
      </c>
      <c r="C93" s="25">
        <v>113.33</v>
      </c>
      <c r="D93" s="25">
        <v>114.17</v>
      </c>
      <c r="E93" s="25">
        <v>107.14</v>
      </c>
      <c r="F93" s="25">
        <v>100</v>
      </c>
      <c r="G93" s="25">
        <v>110</v>
      </c>
      <c r="H93" s="25">
        <v>111.67</v>
      </c>
      <c r="I93" s="25">
        <v>0.23</v>
      </c>
      <c r="J93" s="25">
        <v>0.23</v>
      </c>
      <c r="K93" s="25">
        <v>0.21</v>
      </c>
      <c r="L93" s="25">
        <v>0.2</v>
      </c>
      <c r="M93" s="25">
        <v>0.22</v>
      </c>
      <c r="N93" s="25">
        <v>0.22</v>
      </c>
      <c r="O93" s="25">
        <v>359.6</v>
      </c>
      <c r="P93" s="25">
        <v>353.52</v>
      </c>
      <c r="Q93" s="25">
        <v>341.1</v>
      </c>
      <c r="R93" s="25">
        <v>347.2</v>
      </c>
      <c r="S93" s="25">
        <v>369.7</v>
      </c>
      <c r="T93" s="25">
        <v>324.95</v>
      </c>
      <c r="U93" s="25">
        <v>8.36</v>
      </c>
      <c r="V93" s="25">
        <v>8.2200000000000006</v>
      </c>
      <c r="W93" s="25">
        <v>7.93</v>
      </c>
      <c r="X93" s="25">
        <v>8.07</v>
      </c>
      <c r="Y93" s="25">
        <v>8.6</v>
      </c>
      <c r="Z93" s="25">
        <v>7.56</v>
      </c>
      <c r="AA93" s="25">
        <v>49.25</v>
      </c>
      <c r="AB93" s="25">
        <v>48.92</v>
      </c>
      <c r="AC93" s="25">
        <v>50.75</v>
      </c>
      <c r="AD93" s="25">
        <v>51.17</v>
      </c>
      <c r="AE93" s="25">
        <v>5.81</v>
      </c>
      <c r="AF93" s="25">
        <v>5.77</v>
      </c>
      <c r="AG93" s="25">
        <v>5.99</v>
      </c>
      <c r="AH93" s="25">
        <v>6.04</v>
      </c>
      <c r="AI93" s="25">
        <v>14.4</v>
      </c>
      <c r="AJ93" s="25">
        <v>14.22</v>
      </c>
      <c r="AK93" s="25">
        <v>14.13</v>
      </c>
      <c r="AL93" s="25">
        <v>13.82</v>
      </c>
    </row>
    <row r="94" spans="1:38" x14ac:dyDescent="0.25">
      <c r="A94" s="24">
        <v>45373</v>
      </c>
      <c r="B94" s="25">
        <v>12.08</v>
      </c>
      <c r="C94" s="25">
        <v>99.67</v>
      </c>
      <c r="D94" s="25">
        <v>112.5</v>
      </c>
      <c r="E94" s="25">
        <v>102.14</v>
      </c>
      <c r="F94" s="25">
        <v>95</v>
      </c>
      <c r="G94" s="25" t="s">
        <v>57</v>
      </c>
      <c r="H94" s="25">
        <v>113.33</v>
      </c>
      <c r="I94" s="25">
        <v>0.2</v>
      </c>
      <c r="J94" s="25">
        <v>0.23</v>
      </c>
      <c r="K94" s="25">
        <v>0.2</v>
      </c>
      <c r="L94" s="25">
        <v>0.19</v>
      </c>
      <c r="M94" s="25" t="s">
        <v>57</v>
      </c>
      <c r="N94" s="25">
        <v>0.23</v>
      </c>
      <c r="O94" s="25">
        <v>361.75</v>
      </c>
      <c r="P94" s="25">
        <v>355.35</v>
      </c>
      <c r="Q94" s="25">
        <v>345.5</v>
      </c>
      <c r="R94" s="25">
        <v>351.6</v>
      </c>
      <c r="S94" s="25" t="s">
        <v>57</v>
      </c>
      <c r="T94" s="25">
        <v>330.35</v>
      </c>
      <c r="U94" s="25">
        <v>8.41</v>
      </c>
      <c r="V94" s="25">
        <v>8.26</v>
      </c>
      <c r="W94" s="25">
        <v>8.0299999999999994</v>
      </c>
      <c r="X94" s="25">
        <v>8.17</v>
      </c>
      <c r="Y94" s="25" t="s">
        <v>57</v>
      </c>
      <c r="Z94" s="25">
        <v>7.68</v>
      </c>
      <c r="AA94" s="25">
        <v>47.31</v>
      </c>
      <c r="AB94" s="25">
        <v>46.81</v>
      </c>
      <c r="AC94" s="25">
        <v>48.81</v>
      </c>
      <c r="AD94" s="25">
        <v>49.39</v>
      </c>
      <c r="AE94" s="25">
        <v>5.58</v>
      </c>
      <c r="AF94" s="25">
        <v>5.52</v>
      </c>
      <c r="AG94" s="25">
        <v>5.76</v>
      </c>
      <c r="AH94" s="25">
        <v>5.83</v>
      </c>
      <c r="AI94" s="25">
        <v>14.19</v>
      </c>
      <c r="AJ94" s="25">
        <v>14.01</v>
      </c>
      <c r="AK94" s="25">
        <v>13.99</v>
      </c>
      <c r="AL94" s="25">
        <v>13.74</v>
      </c>
    </row>
    <row r="95" spans="1:38" x14ac:dyDescent="0.25">
      <c r="A95" s="24">
        <v>45380</v>
      </c>
      <c r="B95" s="25">
        <v>12.07</v>
      </c>
      <c r="C95" s="25">
        <v>93.33</v>
      </c>
      <c r="D95" s="25">
        <v>97.5</v>
      </c>
      <c r="E95" s="25">
        <v>100.71</v>
      </c>
      <c r="F95" s="25">
        <v>100</v>
      </c>
      <c r="G95" s="25">
        <v>110</v>
      </c>
      <c r="H95" s="25">
        <v>111.67</v>
      </c>
      <c r="I95" s="25">
        <v>0.19</v>
      </c>
      <c r="J95" s="25">
        <v>0.2</v>
      </c>
      <c r="K95" s="25">
        <v>0.2</v>
      </c>
      <c r="L95" s="25">
        <v>0.2</v>
      </c>
      <c r="M95" s="25">
        <v>0.22</v>
      </c>
      <c r="N95" s="25">
        <v>0.22</v>
      </c>
      <c r="O95" s="25">
        <v>360.5</v>
      </c>
      <c r="P95" s="25">
        <v>353.33</v>
      </c>
      <c r="Q95" s="25">
        <v>340.1</v>
      </c>
      <c r="R95" s="25">
        <v>347.7</v>
      </c>
      <c r="S95" s="25">
        <v>372.7</v>
      </c>
      <c r="T95" s="25">
        <v>328.2</v>
      </c>
      <c r="U95" s="25">
        <v>8.3800000000000008</v>
      </c>
      <c r="V95" s="25">
        <v>8.2100000000000009</v>
      </c>
      <c r="W95" s="25">
        <v>7.91</v>
      </c>
      <c r="X95" s="25">
        <v>8.08</v>
      </c>
      <c r="Y95" s="25">
        <v>8.67</v>
      </c>
      <c r="Z95" s="25">
        <v>7.63</v>
      </c>
      <c r="AA95" s="25">
        <v>47.45</v>
      </c>
      <c r="AB95" s="25">
        <v>47.12</v>
      </c>
      <c r="AC95" s="25">
        <v>48.78</v>
      </c>
      <c r="AD95" s="25">
        <v>49.2</v>
      </c>
      <c r="AE95" s="25">
        <v>5.6</v>
      </c>
      <c r="AF95" s="25">
        <v>5.56</v>
      </c>
      <c r="AG95" s="25">
        <v>5.76</v>
      </c>
      <c r="AH95" s="25">
        <v>5.81</v>
      </c>
      <c r="AI95" s="25">
        <v>14.17</v>
      </c>
      <c r="AJ95" s="25">
        <v>13.97</v>
      </c>
      <c r="AK95" s="25">
        <v>13.87</v>
      </c>
      <c r="AL95" s="25">
        <v>13.66</v>
      </c>
    </row>
    <row r="96" spans="1:38" x14ac:dyDescent="0.25">
      <c r="A96" s="24">
        <v>45387</v>
      </c>
      <c r="B96" s="25">
        <v>11.9</v>
      </c>
      <c r="C96" s="25">
        <v>93.33</v>
      </c>
      <c r="D96" s="25">
        <v>97.5</v>
      </c>
      <c r="E96" s="25">
        <v>100</v>
      </c>
      <c r="F96" s="25" t="s">
        <v>57</v>
      </c>
      <c r="G96" s="25">
        <v>110</v>
      </c>
      <c r="H96" s="25">
        <v>105</v>
      </c>
      <c r="I96" s="25">
        <v>0.19</v>
      </c>
      <c r="J96" s="25">
        <v>0.2</v>
      </c>
      <c r="K96" s="25">
        <v>0.2</v>
      </c>
      <c r="L96" s="25" t="s">
        <v>57</v>
      </c>
      <c r="M96" s="25">
        <v>0.22</v>
      </c>
      <c r="N96" s="25">
        <v>0.21</v>
      </c>
      <c r="O96" s="25">
        <v>355.4</v>
      </c>
      <c r="P96" s="25">
        <v>348.73</v>
      </c>
      <c r="Q96" s="25">
        <v>335.7</v>
      </c>
      <c r="R96" s="25">
        <v>342.1</v>
      </c>
      <c r="S96" s="25">
        <v>368.1</v>
      </c>
      <c r="T96" s="25">
        <v>325.60000000000002</v>
      </c>
      <c r="U96" s="25">
        <v>8.26</v>
      </c>
      <c r="V96" s="25">
        <v>8.11</v>
      </c>
      <c r="W96" s="25">
        <v>7.81</v>
      </c>
      <c r="X96" s="25">
        <v>7.95</v>
      </c>
      <c r="Y96" s="25">
        <v>8.56</v>
      </c>
      <c r="Z96" s="25">
        <v>7.57</v>
      </c>
      <c r="AA96" s="25">
        <v>48.39</v>
      </c>
      <c r="AB96" s="25">
        <v>48.06</v>
      </c>
      <c r="AC96" s="25">
        <v>49.72</v>
      </c>
      <c r="AD96" s="25">
        <v>50.14</v>
      </c>
      <c r="AE96" s="25">
        <v>5.71</v>
      </c>
      <c r="AF96" s="25">
        <v>5.67</v>
      </c>
      <c r="AG96" s="25">
        <v>5.87</v>
      </c>
      <c r="AH96" s="25">
        <v>5.92</v>
      </c>
      <c r="AI96" s="25">
        <v>14.16</v>
      </c>
      <c r="AJ96" s="25">
        <v>13.98</v>
      </c>
      <c r="AK96" s="25">
        <v>13.88</v>
      </c>
      <c r="AL96" s="25">
        <v>13.7</v>
      </c>
    </row>
    <row r="97" spans="1:38" x14ac:dyDescent="0.25">
      <c r="A97" s="24">
        <v>45394</v>
      </c>
      <c r="B97" s="25">
        <v>11.8</v>
      </c>
      <c r="C97" s="25">
        <v>91.5</v>
      </c>
      <c r="D97" s="25">
        <v>97.5</v>
      </c>
      <c r="E97" s="25">
        <v>100</v>
      </c>
      <c r="F97" s="25" t="s">
        <v>57</v>
      </c>
      <c r="G97" s="25" t="s">
        <v>57</v>
      </c>
      <c r="H97" s="25">
        <v>108.33</v>
      </c>
      <c r="I97" s="25">
        <v>0.18</v>
      </c>
      <c r="J97" s="25">
        <v>0.2</v>
      </c>
      <c r="K97" s="25">
        <v>0.2</v>
      </c>
      <c r="L97" s="25" t="s">
        <v>57</v>
      </c>
      <c r="M97" s="25" t="s">
        <v>57</v>
      </c>
      <c r="N97" s="25">
        <v>0.22</v>
      </c>
      <c r="O97" s="25">
        <v>362.03</v>
      </c>
      <c r="P97" s="25">
        <v>360.28</v>
      </c>
      <c r="Q97" s="25">
        <v>349.4</v>
      </c>
      <c r="R97" s="25">
        <v>347.4</v>
      </c>
      <c r="S97" s="25" t="s">
        <v>57</v>
      </c>
      <c r="T97" s="25">
        <v>341.9</v>
      </c>
      <c r="U97" s="25">
        <v>8.42</v>
      </c>
      <c r="V97" s="25">
        <v>8.3800000000000008</v>
      </c>
      <c r="W97" s="25">
        <v>8.1199999999999992</v>
      </c>
      <c r="X97" s="25">
        <v>8.08</v>
      </c>
      <c r="Y97" s="25" t="s">
        <v>57</v>
      </c>
      <c r="Z97" s="25">
        <v>7.95</v>
      </c>
      <c r="AA97" s="25">
        <v>45.89</v>
      </c>
      <c r="AB97" s="25">
        <v>44.89</v>
      </c>
      <c r="AC97" s="25">
        <v>46.72</v>
      </c>
      <c r="AD97" s="25">
        <v>47.14</v>
      </c>
      <c r="AE97" s="25">
        <v>5.42</v>
      </c>
      <c r="AF97" s="25">
        <v>5.3</v>
      </c>
      <c r="AG97" s="25">
        <v>5.51</v>
      </c>
      <c r="AH97" s="25">
        <v>5.56</v>
      </c>
      <c r="AI97" s="25">
        <v>14.02</v>
      </c>
      <c r="AJ97" s="25">
        <v>13.88</v>
      </c>
      <c r="AK97" s="25">
        <v>13.83</v>
      </c>
      <c r="AL97" s="25">
        <v>13.73</v>
      </c>
    </row>
    <row r="98" spans="1:38" x14ac:dyDescent="0.25">
      <c r="A98" s="24">
        <v>45401</v>
      </c>
      <c r="B98" s="25">
        <v>11.55</v>
      </c>
      <c r="C98" s="25">
        <v>91.5</v>
      </c>
      <c r="D98" s="25">
        <v>97.5</v>
      </c>
      <c r="E98" s="25">
        <v>102.14</v>
      </c>
      <c r="F98" s="25" t="s">
        <v>57</v>
      </c>
      <c r="G98" s="25" t="s">
        <v>57</v>
      </c>
      <c r="H98" s="25">
        <v>111.67</v>
      </c>
      <c r="I98" s="25">
        <v>0.18</v>
      </c>
      <c r="J98" s="25">
        <v>0.2</v>
      </c>
      <c r="K98" s="25">
        <v>0.2</v>
      </c>
      <c r="L98" s="25" t="s">
        <v>57</v>
      </c>
      <c r="M98" s="25" t="s">
        <v>57</v>
      </c>
      <c r="N98" s="25">
        <v>0.22</v>
      </c>
      <c r="O98" s="25">
        <v>361.95</v>
      </c>
      <c r="P98" s="25">
        <v>359.58</v>
      </c>
      <c r="Q98" s="25">
        <v>350.37</v>
      </c>
      <c r="R98" s="25">
        <v>353.7</v>
      </c>
      <c r="S98" s="25" t="s">
        <v>57</v>
      </c>
      <c r="T98" s="25">
        <v>343.7</v>
      </c>
      <c r="U98" s="25">
        <v>8.42</v>
      </c>
      <c r="V98" s="25">
        <v>8.36</v>
      </c>
      <c r="W98" s="25">
        <v>8.15</v>
      </c>
      <c r="X98" s="25">
        <v>8.2200000000000006</v>
      </c>
      <c r="Y98" s="25" t="s">
        <v>57</v>
      </c>
      <c r="Z98" s="25">
        <v>7.99</v>
      </c>
      <c r="AA98" s="25">
        <v>44.38</v>
      </c>
      <c r="AB98" s="25">
        <v>43.38</v>
      </c>
      <c r="AC98" s="25">
        <v>45.21</v>
      </c>
      <c r="AD98" s="25">
        <v>45.63</v>
      </c>
      <c r="AE98" s="25">
        <v>5.24</v>
      </c>
      <c r="AF98" s="25">
        <v>5.12</v>
      </c>
      <c r="AG98" s="25">
        <v>5.33</v>
      </c>
      <c r="AH98" s="25">
        <v>5.38</v>
      </c>
      <c r="AI98" s="25">
        <v>13.84</v>
      </c>
      <c r="AJ98" s="25">
        <v>13.68</v>
      </c>
      <c r="AK98" s="25">
        <v>13.68</v>
      </c>
      <c r="AL98" s="25">
        <v>13.59</v>
      </c>
    </row>
    <row r="99" spans="1:38" x14ac:dyDescent="0.25">
      <c r="A99" s="24">
        <v>45408</v>
      </c>
      <c r="B99" s="25">
        <v>11.73</v>
      </c>
      <c r="C99" s="25">
        <v>90</v>
      </c>
      <c r="D99" s="25">
        <v>110</v>
      </c>
      <c r="E99" s="25">
        <v>118.75</v>
      </c>
      <c r="F99" s="25" t="s">
        <v>57</v>
      </c>
      <c r="G99" s="25">
        <v>110</v>
      </c>
      <c r="H99" s="25">
        <v>111.67</v>
      </c>
      <c r="I99" s="25">
        <v>0.18</v>
      </c>
      <c r="J99" s="25">
        <v>0.22</v>
      </c>
      <c r="K99" s="25">
        <v>0.24</v>
      </c>
      <c r="L99" s="25" t="s">
        <v>57</v>
      </c>
      <c r="M99" s="25">
        <v>0.22</v>
      </c>
      <c r="N99" s="25">
        <v>0.22</v>
      </c>
      <c r="O99" s="25">
        <v>358.5</v>
      </c>
      <c r="P99" s="25">
        <v>355.42</v>
      </c>
      <c r="Q99" s="25">
        <v>349.71</v>
      </c>
      <c r="R99" s="25">
        <v>350</v>
      </c>
      <c r="S99" s="25">
        <v>375</v>
      </c>
      <c r="T99" s="25">
        <v>349.5</v>
      </c>
      <c r="U99" s="25">
        <v>8.34</v>
      </c>
      <c r="V99" s="25">
        <v>8.26</v>
      </c>
      <c r="W99" s="25">
        <v>8.1300000000000008</v>
      </c>
      <c r="X99" s="25">
        <v>8.14</v>
      </c>
      <c r="Y99" s="25">
        <v>8.7200000000000006</v>
      </c>
      <c r="Z99" s="25">
        <v>8.1300000000000008</v>
      </c>
      <c r="AA99" s="25">
        <v>44.74</v>
      </c>
      <c r="AB99" s="25">
        <v>43.67</v>
      </c>
      <c r="AC99" s="25">
        <v>45.47</v>
      </c>
      <c r="AD99" s="25">
        <v>45.93</v>
      </c>
      <c r="AE99" s="25">
        <v>5.28</v>
      </c>
      <c r="AF99" s="25">
        <v>5.15</v>
      </c>
      <c r="AG99" s="25">
        <v>5.37</v>
      </c>
      <c r="AH99" s="25">
        <v>5.42</v>
      </c>
      <c r="AI99" s="25">
        <v>13.8</v>
      </c>
      <c r="AJ99" s="25">
        <v>13.63</v>
      </c>
      <c r="AK99" s="25">
        <v>13.74</v>
      </c>
      <c r="AL99" s="25">
        <v>13.77</v>
      </c>
    </row>
    <row r="100" spans="1:38" x14ac:dyDescent="0.25">
      <c r="A100" s="24">
        <v>45415</v>
      </c>
      <c r="B100" s="25">
        <v>11.84</v>
      </c>
      <c r="C100" s="25">
        <v>90</v>
      </c>
      <c r="D100" s="25">
        <v>110</v>
      </c>
      <c r="E100" s="25">
        <v>118.75</v>
      </c>
      <c r="F100" s="25">
        <v>100</v>
      </c>
      <c r="G100" s="25">
        <v>120</v>
      </c>
      <c r="H100" s="25">
        <v>110</v>
      </c>
      <c r="I100" s="25">
        <v>0.18</v>
      </c>
      <c r="J100" s="25">
        <v>0.22</v>
      </c>
      <c r="K100" s="25">
        <v>0.24</v>
      </c>
      <c r="L100" s="25">
        <v>0.2</v>
      </c>
      <c r="M100" s="25">
        <v>0.24</v>
      </c>
      <c r="N100" s="25">
        <v>0.22</v>
      </c>
      <c r="O100" s="25">
        <v>386.52</v>
      </c>
      <c r="P100" s="25">
        <v>382.38</v>
      </c>
      <c r="Q100" s="25">
        <v>378.9</v>
      </c>
      <c r="R100" s="25">
        <v>377.2</v>
      </c>
      <c r="S100" s="25">
        <v>409.7</v>
      </c>
      <c r="T100" s="25">
        <v>377.95</v>
      </c>
      <c r="U100" s="25">
        <v>8.99</v>
      </c>
      <c r="V100" s="25">
        <v>8.89</v>
      </c>
      <c r="W100" s="25">
        <v>8.81</v>
      </c>
      <c r="X100" s="25">
        <v>8.77</v>
      </c>
      <c r="Y100" s="25">
        <v>9.5299999999999994</v>
      </c>
      <c r="Z100" s="25">
        <v>8.7899999999999991</v>
      </c>
      <c r="AA100" s="25">
        <v>41.83</v>
      </c>
      <c r="AB100" s="25">
        <v>40.86</v>
      </c>
      <c r="AC100" s="25">
        <v>42.81</v>
      </c>
      <c r="AD100" s="25">
        <v>44.08</v>
      </c>
      <c r="AE100" s="25">
        <v>4.9400000000000004</v>
      </c>
      <c r="AF100" s="25">
        <v>4.82</v>
      </c>
      <c r="AG100" s="25">
        <v>5.05</v>
      </c>
      <c r="AH100" s="25">
        <v>5.2</v>
      </c>
      <c r="AI100" s="25">
        <v>14.11</v>
      </c>
      <c r="AJ100" s="25">
        <v>13.93</v>
      </c>
      <c r="AK100" s="25">
        <v>14.1</v>
      </c>
      <c r="AL100" s="25">
        <v>14.21</v>
      </c>
    </row>
    <row r="101" spans="1:38" x14ac:dyDescent="0.25">
      <c r="A101" s="24">
        <v>45422</v>
      </c>
      <c r="B101" s="25">
        <v>12.31</v>
      </c>
      <c r="C101" s="25">
        <v>97.5</v>
      </c>
      <c r="D101" s="25">
        <v>129</v>
      </c>
      <c r="E101" s="25">
        <v>114</v>
      </c>
      <c r="F101" s="25">
        <v>92.5</v>
      </c>
      <c r="G101" s="25">
        <v>110</v>
      </c>
      <c r="H101" s="25">
        <v>111.67</v>
      </c>
      <c r="I101" s="25">
        <v>0.2</v>
      </c>
      <c r="J101" s="25">
        <v>0.26</v>
      </c>
      <c r="K101" s="25">
        <v>0.23</v>
      </c>
      <c r="L101" s="25">
        <v>0.19</v>
      </c>
      <c r="M101" s="25">
        <v>0.22</v>
      </c>
      <c r="N101" s="25">
        <v>0.22</v>
      </c>
      <c r="O101" s="25">
        <v>389.9</v>
      </c>
      <c r="P101" s="25">
        <v>388.8</v>
      </c>
      <c r="Q101" s="25">
        <v>380.5</v>
      </c>
      <c r="R101" s="25">
        <v>384.4</v>
      </c>
      <c r="S101" s="25">
        <v>409.4</v>
      </c>
      <c r="T101" s="25">
        <v>371.9</v>
      </c>
      <c r="U101" s="25">
        <v>9.07</v>
      </c>
      <c r="V101" s="25">
        <v>9.0399999999999991</v>
      </c>
      <c r="W101" s="25">
        <v>8.85</v>
      </c>
      <c r="X101" s="25">
        <v>8.94</v>
      </c>
      <c r="Y101" s="25">
        <v>9.52</v>
      </c>
      <c r="Z101" s="25">
        <v>8.65</v>
      </c>
      <c r="AA101" s="25">
        <v>43.19</v>
      </c>
      <c r="AB101" s="25">
        <v>42.27</v>
      </c>
      <c r="AC101" s="25">
        <v>44.61</v>
      </c>
      <c r="AD101" s="25">
        <v>45.44</v>
      </c>
      <c r="AE101" s="25">
        <v>5.0999999999999996</v>
      </c>
      <c r="AF101" s="25">
        <v>4.99</v>
      </c>
      <c r="AG101" s="25">
        <v>5.26</v>
      </c>
      <c r="AH101" s="25">
        <v>5.36</v>
      </c>
      <c r="AI101" s="25">
        <v>14.37</v>
      </c>
      <c r="AJ101" s="25">
        <v>14.29</v>
      </c>
      <c r="AK101" s="25">
        <v>14.34</v>
      </c>
      <c r="AL101" s="25">
        <v>14.23</v>
      </c>
    </row>
    <row r="102" spans="1:38" x14ac:dyDescent="0.25">
      <c r="A102" s="24">
        <v>45429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447A-D418-42A6-A4C0-6914F25154BB}">
  <sheetPr codeName="Sheet2"/>
  <dimension ref="A1:K581"/>
  <sheetViews>
    <sheetView workbookViewId="0">
      <pane xSplit="1" ySplit="7" topLeftCell="B560" activePane="bottomRight" state="frozen"/>
      <selection pane="topRight" activeCell="B1" sqref="B1"/>
      <selection pane="bottomLeft" activeCell="A8" sqref="A8"/>
      <selection pane="bottomRight" activeCell="D578" sqref="D578"/>
    </sheetView>
  </sheetViews>
  <sheetFormatPr defaultRowHeight="12.75" x14ac:dyDescent="0.2"/>
  <cols>
    <col min="1" max="1" width="10.7109375" style="7" customWidth="1"/>
    <col min="2" max="10" width="13.7109375" style="7" customWidth="1"/>
    <col min="11" max="16384" width="9.140625" style="7"/>
  </cols>
  <sheetData>
    <row r="1" spans="1:11" ht="15.75" x14ac:dyDescent="0.25">
      <c r="A1" s="26" t="s">
        <v>70</v>
      </c>
      <c r="B1" s="27" t="s">
        <v>71</v>
      </c>
    </row>
    <row r="2" spans="1:11" x14ac:dyDescent="0.2">
      <c r="A2" s="28" t="s">
        <v>72</v>
      </c>
      <c r="B2" s="7" t="s">
        <v>73</v>
      </c>
    </row>
    <row r="3" spans="1:11" x14ac:dyDescent="0.2">
      <c r="C3" s="29" t="s">
        <v>74</v>
      </c>
    </row>
    <row r="5" spans="1:11" s="10" customFormat="1" ht="38.25" x14ac:dyDescent="0.2">
      <c r="B5" s="30" t="s">
        <v>15</v>
      </c>
      <c r="C5" s="31" t="s">
        <v>75</v>
      </c>
      <c r="D5" s="31" t="s">
        <v>76</v>
      </c>
      <c r="E5" s="31" t="s">
        <v>77</v>
      </c>
      <c r="F5" s="31" t="s">
        <v>78</v>
      </c>
      <c r="G5" s="32" t="s">
        <v>76</v>
      </c>
      <c r="H5" s="33" t="s">
        <v>79</v>
      </c>
      <c r="I5" s="31" t="s">
        <v>80</v>
      </c>
      <c r="J5" s="32" t="s">
        <v>81</v>
      </c>
    </row>
    <row r="6" spans="1:11" ht="29.25" customHeight="1" x14ac:dyDescent="0.2">
      <c r="B6" s="34" t="s">
        <v>82</v>
      </c>
      <c r="C6" s="34" t="s">
        <v>83</v>
      </c>
      <c r="D6" s="34" t="s">
        <v>84</v>
      </c>
      <c r="E6" s="34" t="s">
        <v>85</v>
      </c>
      <c r="F6" s="34" t="s">
        <v>83</v>
      </c>
      <c r="G6" s="35" t="s">
        <v>84</v>
      </c>
      <c r="H6" s="34" t="s">
        <v>84</v>
      </c>
      <c r="I6" s="34" t="s">
        <v>86</v>
      </c>
      <c r="J6" s="36" t="s">
        <v>87</v>
      </c>
    </row>
    <row r="7" spans="1:11" s="37" customFormat="1" x14ac:dyDescent="0.2">
      <c r="B7" s="38" t="s">
        <v>88</v>
      </c>
      <c r="C7" s="39" t="s">
        <v>89</v>
      </c>
      <c r="D7" s="40" t="s">
        <v>90</v>
      </c>
      <c r="E7" s="40" t="s">
        <v>91</v>
      </c>
      <c r="F7" s="41" t="s">
        <v>92</v>
      </c>
      <c r="G7" s="40" t="s">
        <v>90</v>
      </c>
      <c r="H7" s="42" t="s">
        <v>90</v>
      </c>
      <c r="I7" s="43" t="s">
        <v>93</v>
      </c>
      <c r="J7" s="44" t="s">
        <v>94</v>
      </c>
    </row>
    <row r="8" spans="1:11" x14ac:dyDescent="0.2">
      <c r="A8" s="26">
        <v>39108</v>
      </c>
      <c r="B8" s="45">
        <v>1.81</v>
      </c>
      <c r="C8" s="46">
        <v>2.8</v>
      </c>
      <c r="D8" s="47">
        <f t="shared" ref="D8:D71" si="0">+B8*C8</f>
        <v>5.0679999999999996</v>
      </c>
      <c r="E8" s="45">
        <v>131.75</v>
      </c>
      <c r="F8" s="46">
        <v>17.75</v>
      </c>
      <c r="G8" s="47">
        <f t="shared" ref="G8:G71" si="1">(+E8/2000)*F8</f>
        <v>1.16928125</v>
      </c>
      <c r="H8" s="47">
        <f t="shared" ref="H8:H71" si="2">+D8+G8</f>
        <v>6.2372812499999997</v>
      </c>
      <c r="I8" s="45">
        <v>3.7</v>
      </c>
      <c r="J8" s="47">
        <f t="shared" ref="J8:J71" si="3">+H8-I8</f>
        <v>2.5372812499999995</v>
      </c>
    </row>
    <row r="9" spans="1:11" x14ac:dyDescent="0.2">
      <c r="A9" s="26">
        <f t="shared" ref="A9:A72" si="4">+A8+7</f>
        <v>39115</v>
      </c>
      <c r="B9" s="45">
        <v>1.79</v>
      </c>
      <c r="C9" s="46">
        <f t="shared" ref="C9:C72" si="5">+C8</f>
        <v>2.8</v>
      </c>
      <c r="D9" s="47">
        <f t="shared" si="0"/>
        <v>5.0119999999999996</v>
      </c>
      <c r="E9" s="45">
        <v>126.75</v>
      </c>
      <c r="F9" s="46">
        <f t="shared" ref="F9:F72" si="6">+F8</f>
        <v>17.75</v>
      </c>
      <c r="G9" s="47">
        <f t="shared" si="1"/>
        <v>1.12490625</v>
      </c>
      <c r="H9" s="47">
        <f t="shared" si="2"/>
        <v>6.1369062499999991</v>
      </c>
      <c r="I9" s="45">
        <v>3.66</v>
      </c>
      <c r="J9" s="47">
        <f t="shared" si="3"/>
        <v>2.476906249999999</v>
      </c>
    </row>
    <row r="10" spans="1:11" x14ac:dyDescent="0.2">
      <c r="A10" s="26">
        <f t="shared" si="4"/>
        <v>39122</v>
      </c>
      <c r="B10" s="45">
        <v>1.89</v>
      </c>
      <c r="C10" s="46">
        <f t="shared" si="5"/>
        <v>2.8</v>
      </c>
      <c r="D10" s="47">
        <f t="shared" si="0"/>
        <v>5.2919999999999998</v>
      </c>
      <c r="E10" s="45">
        <v>126</v>
      </c>
      <c r="F10" s="46">
        <f t="shared" si="6"/>
        <v>17.75</v>
      </c>
      <c r="G10" s="47">
        <f t="shared" si="1"/>
        <v>1.11825</v>
      </c>
      <c r="H10" s="47">
        <f t="shared" si="2"/>
        <v>6.4102499999999996</v>
      </c>
      <c r="I10" s="45">
        <v>3.73</v>
      </c>
      <c r="J10" s="47">
        <f t="shared" si="3"/>
        <v>2.6802499999999996</v>
      </c>
    </row>
    <row r="11" spans="1:11" x14ac:dyDescent="0.2">
      <c r="A11" s="26">
        <f t="shared" si="4"/>
        <v>39129</v>
      </c>
      <c r="B11" s="45">
        <v>1.98</v>
      </c>
      <c r="C11" s="46">
        <f t="shared" si="5"/>
        <v>2.8</v>
      </c>
      <c r="D11" s="47">
        <f t="shared" si="0"/>
        <v>5.5439999999999996</v>
      </c>
      <c r="E11" s="45">
        <v>126.75</v>
      </c>
      <c r="F11" s="46">
        <f t="shared" si="6"/>
        <v>17.75</v>
      </c>
      <c r="G11" s="47">
        <f t="shared" si="1"/>
        <v>1.12490625</v>
      </c>
      <c r="H11" s="47">
        <f t="shared" si="2"/>
        <v>6.6689062499999991</v>
      </c>
      <c r="I11" s="45">
        <v>3.84</v>
      </c>
      <c r="J11" s="47">
        <f t="shared" si="3"/>
        <v>2.8289062499999993</v>
      </c>
    </row>
    <row r="12" spans="1:11" x14ac:dyDescent="0.2">
      <c r="A12" s="26">
        <f t="shared" si="4"/>
        <v>39136</v>
      </c>
      <c r="B12" s="45">
        <v>2.02</v>
      </c>
      <c r="C12" s="46">
        <f t="shared" si="5"/>
        <v>2.8</v>
      </c>
      <c r="D12" s="47">
        <f t="shared" si="0"/>
        <v>5.6559999999999997</v>
      </c>
      <c r="E12" s="45">
        <v>126.75</v>
      </c>
      <c r="F12" s="46">
        <f t="shared" si="6"/>
        <v>17.75</v>
      </c>
      <c r="G12" s="47">
        <f t="shared" si="1"/>
        <v>1.12490625</v>
      </c>
      <c r="H12" s="47">
        <f t="shared" si="2"/>
        <v>6.7809062499999992</v>
      </c>
      <c r="I12" s="45">
        <v>4.1100000000000003</v>
      </c>
      <c r="J12" s="47">
        <f t="shared" si="3"/>
        <v>2.6709062499999989</v>
      </c>
    </row>
    <row r="13" spans="1:11" x14ac:dyDescent="0.2">
      <c r="A13" s="26">
        <f t="shared" si="4"/>
        <v>39143</v>
      </c>
      <c r="B13" s="45">
        <v>2.12</v>
      </c>
      <c r="C13" s="46">
        <f t="shared" si="5"/>
        <v>2.8</v>
      </c>
      <c r="D13" s="47">
        <f t="shared" si="0"/>
        <v>5.9359999999999999</v>
      </c>
      <c r="E13" s="45">
        <v>130.75</v>
      </c>
      <c r="F13" s="46">
        <f t="shared" si="6"/>
        <v>17.75</v>
      </c>
      <c r="G13" s="47">
        <f t="shared" si="1"/>
        <v>1.1604062500000001</v>
      </c>
      <c r="H13" s="47">
        <f t="shared" si="2"/>
        <v>7.0964062500000002</v>
      </c>
      <c r="I13" s="45">
        <v>3.93</v>
      </c>
      <c r="J13" s="47">
        <f t="shared" si="3"/>
        <v>3.1664062500000001</v>
      </c>
    </row>
    <row r="14" spans="1:11" x14ac:dyDescent="0.2">
      <c r="A14" s="26">
        <f t="shared" si="4"/>
        <v>39150</v>
      </c>
      <c r="B14" s="45">
        <v>2.1800000000000002</v>
      </c>
      <c r="C14" s="46">
        <f t="shared" si="5"/>
        <v>2.8</v>
      </c>
      <c r="D14" s="47">
        <f t="shared" si="0"/>
        <v>6.1040000000000001</v>
      </c>
      <c r="E14" s="45">
        <v>131.25</v>
      </c>
      <c r="F14" s="46">
        <f t="shared" si="6"/>
        <v>17.75</v>
      </c>
      <c r="G14" s="47">
        <f t="shared" si="1"/>
        <v>1.16484375</v>
      </c>
      <c r="H14" s="47">
        <f t="shared" si="2"/>
        <v>7.2688437500000003</v>
      </c>
      <c r="I14" s="45">
        <v>3.86</v>
      </c>
      <c r="J14" s="47">
        <f t="shared" si="3"/>
        <v>3.4088437500000004</v>
      </c>
    </row>
    <row r="15" spans="1:11" x14ac:dyDescent="0.2">
      <c r="A15" s="26">
        <f t="shared" si="4"/>
        <v>39157</v>
      </c>
      <c r="B15" s="45">
        <v>2.25</v>
      </c>
      <c r="C15" s="46">
        <f t="shared" si="5"/>
        <v>2.8</v>
      </c>
      <c r="D15" s="47">
        <f t="shared" si="0"/>
        <v>6.3</v>
      </c>
      <c r="E15" s="45">
        <v>130</v>
      </c>
      <c r="F15" s="46">
        <f t="shared" si="6"/>
        <v>17.75</v>
      </c>
      <c r="G15" s="47">
        <f t="shared" si="1"/>
        <v>1.1537500000000001</v>
      </c>
      <c r="H15" s="47">
        <f t="shared" si="2"/>
        <v>7.4537499999999994</v>
      </c>
      <c r="I15" s="45">
        <v>3.63</v>
      </c>
      <c r="J15" s="47">
        <f t="shared" si="3"/>
        <v>3.8237499999999995</v>
      </c>
      <c r="K15" s="45"/>
    </row>
    <row r="16" spans="1:11" x14ac:dyDescent="0.2">
      <c r="A16" s="26">
        <f t="shared" si="4"/>
        <v>39164</v>
      </c>
      <c r="B16" s="45">
        <v>2.23</v>
      </c>
      <c r="C16" s="46">
        <f t="shared" si="5"/>
        <v>2.8</v>
      </c>
      <c r="D16" s="47">
        <f t="shared" si="0"/>
        <v>6.2439999999999998</v>
      </c>
      <c r="E16" s="45">
        <v>127.5</v>
      </c>
      <c r="F16" s="46">
        <f t="shared" si="6"/>
        <v>17.75</v>
      </c>
      <c r="G16" s="47">
        <f t="shared" si="1"/>
        <v>1.1315625</v>
      </c>
      <c r="H16" s="47">
        <f t="shared" si="2"/>
        <v>7.3755625</v>
      </c>
      <c r="I16" s="45">
        <v>3.76</v>
      </c>
      <c r="J16" s="47">
        <f t="shared" si="3"/>
        <v>3.6155625000000002</v>
      </c>
      <c r="K16" s="45"/>
    </row>
    <row r="17" spans="1:11" x14ac:dyDescent="0.2">
      <c r="A17" s="26">
        <f t="shared" si="4"/>
        <v>39171</v>
      </c>
      <c r="B17" s="45">
        <v>2.1800000000000002</v>
      </c>
      <c r="C17" s="46">
        <f t="shared" si="5"/>
        <v>2.8</v>
      </c>
      <c r="D17" s="47">
        <f t="shared" si="0"/>
        <v>6.1040000000000001</v>
      </c>
      <c r="E17" s="45">
        <v>124</v>
      </c>
      <c r="F17" s="46">
        <f t="shared" si="6"/>
        <v>17.75</v>
      </c>
      <c r="G17" s="47">
        <f t="shared" si="1"/>
        <v>1.1005</v>
      </c>
      <c r="H17" s="47">
        <f t="shared" si="2"/>
        <v>7.2045000000000003</v>
      </c>
      <c r="I17" s="45">
        <v>3.61</v>
      </c>
      <c r="J17" s="47">
        <f t="shared" si="3"/>
        <v>3.5945000000000005</v>
      </c>
      <c r="K17" s="45"/>
    </row>
    <row r="18" spans="1:11" x14ac:dyDescent="0.2">
      <c r="A18" s="26">
        <f t="shared" si="4"/>
        <v>39178</v>
      </c>
      <c r="B18" s="45">
        <v>2.13</v>
      </c>
      <c r="C18" s="46">
        <f t="shared" si="5"/>
        <v>2.8</v>
      </c>
      <c r="D18" s="47">
        <f t="shared" si="0"/>
        <v>5.9639999999999995</v>
      </c>
      <c r="E18" s="45">
        <v>113</v>
      </c>
      <c r="F18" s="46">
        <f t="shared" si="6"/>
        <v>17.75</v>
      </c>
      <c r="G18" s="47">
        <f t="shared" si="1"/>
        <v>1.002875</v>
      </c>
      <c r="H18" s="47">
        <f t="shared" si="2"/>
        <v>6.9668749999999999</v>
      </c>
      <c r="I18" s="45">
        <v>3.39</v>
      </c>
      <c r="J18" s="47">
        <f t="shared" si="3"/>
        <v>3.5768749999999998</v>
      </c>
      <c r="K18" s="45"/>
    </row>
    <row r="19" spans="1:11" x14ac:dyDescent="0.2">
      <c r="A19" s="26">
        <f t="shared" si="4"/>
        <v>39185</v>
      </c>
      <c r="B19" s="45">
        <v>2.15</v>
      </c>
      <c r="C19" s="46">
        <f t="shared" si="5"/>
        <v>2.8</v>
      </c>
      <c r="D19" s="47">
        <f t="shared" si="0"/>
        <v>6.02</v>
      </c>
      <c r="E19" s="45">
        <v>113</v>
      </c>
      <c r="F19" s="46">
        <f t="shared" si="6"/>
        <v>17.75</v>
      </c>
      <c r="G19" s="47">
        <f t="shared" si="1"/>
        <v>1.002875</v>
      </c>
      <c r="H19" s="47">
        <f t="shared" si="2"/>
        <v>7.0228749999999991</v>
      </c>
      <c r="I19" s="45">
        <v>3.34</v>
      </c>
      <c r="J19" s="47">
        <f t="shared" si="3"/>
        <v>3.6828749999999992</v>
      </c>
      <c r="K19" s="45"/>
    </row>
    <row r="20" spans="1:11" x14ac:dyDescent="0.2">
      <c r="A20" s="26">
        <f t="shared" si="4"/>
        <v>39192</v>
      </c>
      <c r="B20" s="45">
        <v>2.2000000000000002</v>
      </c>
      <c r="C20" s="46">
        <f t="shared" si="5"/>
        <v>2.8</v>
      </c>
      <c r="D20" s="47">
        <f t="shared" si="0"/>
        <v>6.16</v>
      </c>
      <c r="E20" s="45">
        <v>109.5</v>
      </c>
      <c r="F20" s="46">
        <f t="shared" si="6"/>
        <v>17.75</v>
      </c>
      <c r="G20" s="47">
        <f t="shared" si="1"/>
        <v>0.97181249999999997</v>
      </c>
      <c r="H20" s="47">
        <f t="shared" si="2"/>
        <v>7.1318125000000006</v>
      </c>
      <c r="I20" s="45">
        <v>3.47</v>
      </c>
      <c r="J20" s="47">
        <f t="shared" si="3"/>
        <v>3.6618125000000004</v>
      </c>
      <c r="K20" s="45"/>
    </row>
    <row r="21" spans="1:11" x14ac:dyDescent="0.2">
      <c r="A21" s="26">
        <f t="shared" si="4"/>
        <v>39199</v>
      </c>
      <c r="B21" s="45">
        <v>2.15</v>
      </c>
      <c r="C21" s="46">
        <f t="shared" si="5"/>
        <v>2.8</v>
      </c>
      <c r="D21" s="47">
        <f t="shared" si="0"/>
        <v>6.02</v>
      </c>
      <c r="E21" s="45">
        <v>107.75</v>
      </c>
      <c r="F21" s="46">
        <f t="shared" si="6"/>
        <v>17.75</v>
      </c>
      <c r="G21" s="47">
        <f t="shared" si="1"/>
        <v>0.95628124999999997</v>
      </c>
      <c r="H21" s="47">
        <f t="shared" si="2"/>
        <v>6.9762812499999995</v>
      </c>
      <c r="I21" s="45">
        <v>3.43</v>
      </c>
      <c r="J21" s="47">
        <f t="shared" si="3"/>
        <v>3.5462812499999994</v>
      </c>
      <c r="K21" s="45"/>
    </row>
    <row r="22" spans="1:11" x14ac:dyDescent="0.2">
      <c r="A22" s="26">
        <f t="shared" si="4"/>
        <v>39206</v>
      </c>
      <c r="B22" s="45">
        <v>2.16</v>
      </c>
      <c r="C22" s="46">
        <f t="shared" si="5"/>
        <v>2.8</v>
      </c>
      <c r="D22" s="47">
        <f t="shared" si="0"/>
        <v>6.048</v>
      </c>
      <c r="E22" s="45">
        <v>104.5</v>
      </c>
      <c r="F22" s="46">
        <f t="shared" si="6"/>
        <v>17.75</v>
      </c>
      <c r="G22" s="47">
        <f t="shared" si="1"/>
        <v>0.92743749999999991</v>
      </c>
      <c r="H22" s="47">
        <f t="shared" si="2"/>
        <v>6.9754375</v>
      </c>
      <c r="I22" s="45">
        <v>3.6</v>
      </c>
      <c r="J22" s="47">
        <f t="shared" si="3"/>
        <v>3.3754374999999999</v>
      </c>
      <c r="K22" s="45"/>
    </row>
    <row r="23" spans="1:11" x14ac:dyDescent="0.2">
      <c r="A23" s="26">
        <f t="shared" si="4"/>
        <v>39213</v>
      </c>
      <c r="B23" s="45">
        <v>2.21</v>
      </c>
      <c r="C23" s="46">
        <f t="shared" si="5"/>
        <v>2.8</v>
      </c>
      <c r="D23" s="47">
        <f t="shared" si="0"/>
        <v>6.1879999999999997</v>
      </c>
      <c r="E23" s="45">
        <v>101.5</v>
      </c>
      <c r="F23" s="46">
        <f t="shared" si="6"/>
        <v>17.75</v>
      </c>
      <c r="G23" s="47">
        <f t="shared" si="1"/>
        <v>0.90081250000000002</v>
      </c>
      <c r="H23" s="47">
        <f t="shared" si="2"/>
        <v>7.0888124999999995</v>
      </c>
      <c r="I23" s="45">
        <v>3.27</v>
      </c>
      <c r="J23" s="47">
        <f t="shared" si="3"/>
        <v>3.8188124999999995</v>
      </c>
      <c r="K23" s="45"/>
    </row>
    <row r="24" spans="1:11" x14ac:dyDescent="0.2">
      <c r="A24" s="26">
        <f t="shared" si="4"/>
        <v>39220</v>
      </c>
      <c r="B24" s="45">
        <v>2.1800000000000002</v>
      </c>
      <c r="C24" s="46">
        <f t="shared" si="5"/>
        <v>2.8</v>
      </c>
      <c r="D24" s="47">
        <f t="shared" si="0"/>
        <v>6.1040000000000001</v>
      </c>
      <c r="E24" s="45">
        <v>99.75</v>
      </c>
      <c r="F24" s="46">
        <f t="shared" si="6"/>
        <v>17.75</v>
      </c>
      <c r="G24" s="47">
        <f t="shared" si="1"/>
        <v>0.88528125000000002</v>
      </c>
      <c r="H24" s="47">
        <f t="shared" si="2"/>
        <v>6.9892812500000003</v>
      </c>
      <c r="I24" s="45">
        <v>3.5</v>
      </c>
      <c r="J24" s="47">
        <f t="shared" si="3"/>
        <v>3.4892812500000003</v>
      </c>
      <c r="K24" s="45"/>
    </row>
    <row r="25" spans="1:11" x14ac:dyDescent="0.2">
      <c r="A25" s="26">
        <f t="shared" si="4"/>
        <v>39227</v>
      </c>
      <c r="B25" s="45">
        <v>2.15</v>
      </c>
      <c r="C25" s="46">
        <f t="shared" si="5"/>
        <v>2.8</v>
      </c>
      <c r="D25" s="47">
        <f t="shared" si="0"/>
        <v>6.02</v>
      </c>
      <c r="E25" s="45">
        <v>97.5</v>
      </c>
      <c r="F25" s="46">
        <f t="shared" si="6"/>
        <v>17.75</v>
      </c>
      <c r="G25" s="47">
        <f t="shared" si="1"/>
        <v>0.86531250000000004</v>
      </c>
      <c r="H25" s="47">
        <f t="shared" si="2"/>
        <v>6.8853124999999995</v>
      </c>
      <c r="I25" s="45">
        <v>3.57</v>
      </c>
      <c r="J25" s="47">
        <f t="shared" si="3"/>
        <v>3.3153124999999997</v>
      </c>
      <c r="K25" s="45"/>
    </row>
    <row r="26" spans="1:11" x14ac:dyDescent="0.2">
      <c r="A26" s="26">
        <f t="shared" si="4"/>
        <v>39234</v>
      </c>
      <c r="B26" s="45">
        <v>2.1800000000000002</v>
      </c>
      <c r="C26" s="46">
        <f t="shared" si="5"/>
        <v>2.8</v>
      </c>
      <c r="D26" s="47">
        <f t="shared" si="0"/>
        <v>6.1040000000000001</v>
      </c>
      <c r="E26" s="45">
        <v>98.25</v>
      </c>
      <c r="F26" s="46">
        <f t="shared" si="6"/>
        <v>17.75</v>
      </c>
      <c r="G26" s="47">
        <f t="shared" si="1"/>
        <v>0.87196875000000007</v>
      </c>
      <c r="H26" s="47">
        <f t="shared" si="2"/>
        <v>6.9759687499999998</v>
      </c>
      <c r="I26" s="45">
        <v>3.73</v>
      </c>
      <c r="J26" s="47">
        <f t="shared" si="3"/>
        <v>3.2459687499999998</v>
      </c>
      <c r="K26" s="45"/>
    </row>
    <row r="27" spans="1:11" x14ac:dyDescent="0.2">
      <c r="A27" s="26">
        <f t="shared" si="4"/>
        <v>39241</v>
      </c>
      <c r="B27" s="45">
        <v>2.12</v>
      </c>
      <c r="C27" s="46">
        <f t="shared" si="5"/>
        <v>2.8</v>
      </c>
      <c r="D27" s="47">
        <f t="shared" si="0"/>
        <v>5.9359999999999999</v>
      </c>
      <c r="E27" s="45">
        <v>96.25</v>
      </c>
      <c r="F27" s="46">
        <f t="shared" si="6"/>
        <v>17.75</v>
      </c>
      <c r="G27" s="47">
        <f t="shared" si="1"/>
        <v>0.85421875000000003</v>
      </c>
      <c r="H27" s="47">
        <f t="shared" si="2"/>
        <v>6.7902187500000002</v>
      </c>
      <c r="I27" s="45">
        <v>3.69</v>
      </c>
      <c r="J27" s="47">
        <f t="shared" si="3"/>
        <v>3.1002187500000002</v>
      </c>
      <c r="K27" s="45"/>
    </row>
    <row r="28" spans="1:11" x14ac:dyDescent="0.2">
      <c r="A28" s="26">
        <f t="shared" si="4"/>
        <v>39248</v>
      </c>
      <c r="B28" s="45">
        <v>2.0499999999999998</v>
      </c>
      <c r="C28" s="46">
        <f t="shared" si="5"/>
        <v>2.8</v>
      </c>
      <c r="D28" s="47">
        <f t="shared" si="0"/>
        <v>5.7399999999999993</v>
      </c>
      <c r="E28" s="45">
        <v>96.25</v>
      </c>
      <c r="F28" s="46">
        <f t="shared" si="6"/>
        <v>17.75</v>
      </c>
      <c r="G28" s="47">
        <f t="shared" si="1"/>
        <v>0.85421875000000003</v>
      </c>
      <c r="H28" s="47">
        <f t="shared" si="2"/>
        <v>6.5942187499999996</v>
      </c>
      <c r="I28" s="45">
        <v>3.92</v>
      </c>
      <c r="J28" s="47">
        <f t="shared" si="3"/>
        <v>2.6742187499999996</v>
      </c>
      <c r="K28" s="45"/>
    </row>
    <row r="29" spans="1:11" x14ac:dyDescent="0.2">
      <c r="A29" s="26">
        <f t="shared" si="4"/>
        <v>39255</v>
      </c>
      <c r="B29" s="45">
        <v>2.04</v>
      </c>
      <c r="C29" s="46">
        <f t="shared" si="5"/>
        <v>2.8</v>
      </c>
      <c r="D29" s="47">
        <f t="shared" si="0"/>
        <v>5.7119999999999997</v>
      </c>
      <c r="E29" s="45">
        <v>97.5</v>
      </c>
      <c r="F29" s="46">
        <f t="shared" si="6"/>
        <v>17.75</v>
      </c>
      <c r="G29" s="47">
        <f t="shared" si="1"/>
        <v>0.86531250000000004</v>
      </c>
      <c r="H29" s="47">
        <f t="shared" si="2"/>
        <v>6.5773124999999997</v>
      </c>
      <c r="I29" s="45">
        <v>3.63</v>
      </c>
      <c r="J29" s="47">
        <f t="shared" si="3"/>
        <v>2.9473124999999998</v>
      </c>
      <c r="K29" s="45"/>
    </row>
    <row r="30" spans="1:11" x14ac:dyDescent="0.2">
      <c r="A30" s="26">
        <f t="shared" si="4"/>
        <v>39262</v>
      </c>
      <c r="B30" s="45">
        <v>2.02</v>
      </c>
      <c r="C30" s="46">
        <f t="shared" si="5"/>
        <v>2.8</v>
      </c>
      <c r="D30" s="47">
        <f t="shared" si="0"/>
        <v>5.6559999999999997</v>
      </c>
      <c r="E30" s="45">
        <v>96</v>
      </c>
      <c r="F30" s="46">
        <f t="shared" si="6"/>
        <v>17.75</v>
      </c>
      <c r="G30" s="47">
        <f t="shared" si="1"/>
        <v>0.85199999999999998</v>
      </c>
      <c r="H30" s="47">
        <f t="shared" si="2"/>
        <v>6.508</v>
      </c>
      <c r="I30" s="45">
        <v>3.17</v>
      </c>
      <c r="J30" s="47">
        <f t="shared" si="3"/>
        <v>3.3380000000000001</v>
      </c>
      <c r="K30" s="45"/>
    </row>
    <row r="31" spans="1:11" x14ac:dyDescent="0.2">
      <c r="A31" s="26">
        <f t="shared" si="4"/>
        <v>39269</v>
      </c>
      <c r="B31" s="45">
        <v>1.99</v>
      </c>
      <c r="C31" s="46">
        <f t="shared" si="5"/>
        <v>2.8</v>
      </c>
      <c r="D31" s="47">
        <f t="shared" si="0"/>
        <v>5.5720000000000001</v>
      </c>
      <c r="E31" s="45">
        <v>97.25</v>
      </c>
      <c r="F31" s="46">
        <f t="shared" si="6"/>
        <v>17.75</v>
      </c>
      <c r="G31" s="47">
        <f t="shared" si="1"/>
        <v>0.86309374999999999</v>
      </c>
      <c r="H31" s="47">
        <f t="shared" si="2"/>
        <v>6.4350937500000001</v>
      </c>
      <c r="I31" s="45">
        <v>3.02</v>
      </c>
      <c r="J31" s="47">
        <f t="shared" si="3"/>
        <v>3.41509375</v>
      </c>
      <c r="K31" s="45"/>
    </row>
    <row r="32" spans="1:11" x14ac:dyDescent="0.2">
      <c r="A32" s="26">
        <f t="shared" si="4"/>
        <v>39276</v>
      </c>
      <c r="B32" s="45">
        <v>1.94</v>
      </c>
      <c r="C32" s="46">
        <f t="shared" si="5"/>
        <v>2.8</v>
      </c>
      <c r="D32" s="47">
        <f t="shared" si="0"/>
        <v>5.4319999999999995</v>
      </c>
      <c r="E32" s="45">
        <v>94.75</v>
      </c>
      <c r="F32" s="46">
        <f t="shared" si="6"/>
        <v>17.75</v>
      </c>
      <c r="G32" s="47">
        <f t="shared" si="1"/>
        <v>0.84090624999999997</v>
      </c>
      <c r="H32" s="47">
        <f t="shared" si="2"/>
        <v>6.2729062499999992</v>
      </c>
      <c r="I32" s="45">
        <v>3.2</v>
      </c>
      <c r="J32" s="47">
        <f t="shared" si="3"/>
        <v>3.0729062499999991</v>
      </c>
      <c r="K32" s="45"/>
    </row>
    <row r="33" spans="1:11" x14ac:dyDescent="0.2">
      <c r="A33" s="26">
        <f t="shared" si="4"/>
        <v>39283</v>
      </c>
      <c r="B33" s="45">
        <v>1.95</v>
      </c>
      <c r="C33" s="46">
        <f t="shared" si="5"/>
        <v>2.8</v>
      </c>
      <c r="D33" s="47">
        <f t="shared" si="0"/>
        <v>5.46</v>
      </c>
      <c r="E33" s="45">
        <v>93.75</v>
      </c>
      <c r="F33" s="46">
        <f t="shared" si="6"/>
        <v>17.75</v>
      </c>
      <c r="G33" s="47">
        <f t="shared" si="1"/>
        <v>0.83203125</v>
      </c>
      <c r="H33" s="47">
        <f t="shared" si="2"/>
        <v>6.29203125</v>
      </c>
      <c r="I33" s="45">
        <v>2.94</v>
      </c>
      <c r="J33" s="47">
        <f t="shared" si="3"/>
        <v>3.35203125</v>
      </c>
      <c r="K33" s="45"/>
    </row>
    <row r="34" spans="1:11" x14ac:dyDescent="0.2">
      <c r="A34" s="26">
        <f t="shared" si="4"/>
        <v>39290</v>
      </c>
      <c r="B34" s="45">
        <v>1.98</v>
      </c>
      <c r="C34" s="46">
        <f t="shared" si="5"/>
        <v>2.8</v>
      </c>
      <c r="D34" s="47">
        <f t="shared" si="0"/>
        <v>5.5439999999999996</v>
      </c>
      <c r="E34" s="45">
        <v>91.75</v>
      </c>
      <c r="F34" s="46">
        <f t="shared" si="6"/>
        <v>17.75</v>
      </c>
      <c r="G34" s="47">
        <f t="shared" si="1"/>
        <v>0.81428124999999996</v>
      </c>
      <c r="H34" s="47">
        <f t="shared" si="2"/>
        <v>6.3582812499999992</v>
      </c>
      <c r="I34" s="45">
        <v>2.92</v>
      </c>
      <c r="J34" s="47">
        <f t="shared" si="3"/>
        <v>3.4382812499999993</v>
      </c>
      <c r="K34" s="45"/>
    </row>
    <row r="35" spans="1:11" x14ac:dyDescent="0.2">
      <c r="A35" s="26">
        <f t="shared" si="4"/>
        <v>39297</v>
      </c>
      <c r="B35" s="45">
        <v>1.95</v>
      </c>
      <c r="C35" s="46">
        <f t="shared" si="5"/>
        <v>2.8</v>
      </c>
      <c r="D35" s="47">
        <f t="shared" si="0"/>
        <v>5.46</v>
      </c>
      <c r="E35" s="45">
        <v>91.75</v>
      </c>
      <c r="F35" s="46">
        <f t="shared" si="6"/>
        <v>17.75</v>
      </c>
      <c r="G35" s="47">
        <f t="shared" si="1"/>
        <v>0.81428124999999996</v>
      </c>
      <c r="H35" s="47">
        <f t="shared" si="2"/>
        <v>6.2742812499999996</v>
      </c>
      <c r="I35" s="45">
        <v>2.96</v>
      </c>
      <c r="J35" s="47">
        <f t="shared" si="3"/>
        <v>3.3142812499999996</v>
      </c>
      <c r="K35" s="45"/>
    </row>
    <row r="36" spans="1:11" x14ac:dyDescent="0.2">
      <c r="A36" s="26">
        <f t="shared" si="4"/>
        <v>39304</v>
      </c>
      <c r="B36" s="45">
        <v>1.86</v>
      </c>
      <c r="C36" s="46">
        <f t="shared" si="5"/>
        <v>2.8</v>
      </c>
      <c r="D36" s="47">
        <f t="shared" si="0"/>
        <v>5.2080000000000002</v>
      </c>
      <c r="E36" s="45">
        <v>91</v>
      </c>
      <c r="F36" s="46">
        <f t="shared" si="6"/>
        <v>17.75</v>
      </c>
      <c r="G36" s="47">
        <f t="shared" si="1"/>
        <v>0.80762499999999993</v>
      </c>
      <c r="H36" s="47">
        <f t="shared" si="2"/>
        <v>6.015625</v>
      </c>
      <c r="I36" s="45">
        <v>3.07</v>
      </c>
      <c r="J36" s="47">
        <f t="shared" si="3"/>
        <v>2.9456250000000002</v>
      </c>
      <c r="K36" s="45"/>
    </row>
    <row r="37" spans="1:11" x14ac:dyDescent="0.2">
      <c r="A37" s="26">
        <f t="shared" si="4"/>
        <v>39311</v>
      </c>
      <c r="B37" s="45">
        <v>1.83</v>
      </c>
      <c r="C37" s="46">
        <f t="shared" si="5"/>
        <v>2.8</v>
      </c>
      <c r="D37" s="47">
        <f t="shared" si="0"/>
        <v>5.1239999999999997</v>
      </c>
      <c r="E37" s="45">
        <v>92.5</v>
      </c>
      <c r="F37" s="46">
        <f t="shared" si="6"/>
        <v>17.75</v>
      </c>
      <c r="G37" s="47">
        <f t="shared" si="1"/>
        <v>0.82093749999999999</v>
      </c>
      <c r="H37" s="47">
        <f t="shared" si="2"/>
        <v>5.9449375</v>
      </c>
      <c r="I37" s="45">
        <v>2.97</v>
      </c>
      <c r="J37" s="47">
        <f t="shared" si="3"/>
        <v>2.9749374999999998</v>
      </c>
      <c r="K37" s="45"/>
    </row>
    <row r="38" spans="1:11" x14ac:dyDescent="0.2">
      <c r="A38" s="26">
        <f t="shared" si="4"/>
        <v>39318</v>
      </c>
      <c r="B38" s="45">
        <v>1.75</v>
      </c>
      <c r="C38" s="46">
        <f t="shared" si="5"/>
        <v>2.8</v>
      </c>
      <c r="D38" s="47">
        <f t="shared" si="0"/>
        <v>4.8999999999999995</v>
      </c>
      <c r="E38" s="45">
        <v>92.5</v>
      </c>
      <c r="F38" s="46">
        <f t="shared" si="6"/>
        <v>17.75</v>
      </c>
      <c r="G38" s="47">
        <f t="shared" si="1"/>
        <v>0.82093749999999999</v>
      </c>
      <c r="H38" s="47">
        <f t="shared" si="2"/>
        <v>5.7209374999999998</v>
      </c>
      <c r="I38" s="45">
        <v>3.22</v>
      </c>
      <c r="J38" s="47">
        <f t="shared" si="3"/>
        <v>2.5009374999999996</v>
      </c>
      <c r="K38" s="45"/>
    </row>
    <row r="39" spans="1:11" x14ac:dyDescent="0.2">
      <c r="A39" s="26">
        <f t="shared" si="4"/>
        <v>39325</v>
      </c>
      <c r="B39" s="45">
        <v>1.68</v>
      </c>
      <c r="C39" s="46">
        <f t="shared" si="5"/>
        <v>2.8</v>
      </c>
      <c r="D39" s="47">
        <f t="shared" si="0"/>
        <v>4.7039999999999997</v>
      </c>
      <c r="E39" s="45">
        <v>95.75</v>
      </c>
      <c r="F39" s="46">
        <f t="shared" si="6"/>
        <v>17.75</v>
      </c>
      <c r="G39" s="47">
        <f t="shared" si="1"/>
        <v>0.84978125000000004</v>
      </c>
      <c r="H39" s="47">
        <f t="shared" si="2"/>
        <v>5.5537812500000001</v>
      </c>
      <c r="I39" s="45">
        <v>2.94</v>
      </c>
      <c r="J39" s="47">
        <f t="shared" si="3"/>
        <v>2.6137812500000002</v>
      </c>
      <c r="K39" s="45"/>
    </row>
    <row r="40" spans="1:11" x14ac:dyDescent="0.2">
      <c r="A40" s="26">
        <f t="shared" si="4"/>
        <v>39332</v>
      </c>
      <c r="B40" s="45">
        <v>1.62</v>
      </c>
      <c r="C40" s="46">
        <f t="shared" si="5"/>
        <v>2.8</v>
      </c>
      <c r="D40" s="47">
        <f t="shared" si="0"/>
        <v>4.5359999999999996</v>
      </c>
      <c r="E40" s="45">
        <v>98.75</v>
      </c>
      <c r="F40" s="46">
        <f t="shared" si="6"/>
        <v>17.75</v>
      </c>
      <c r="G40" s="47">
        <f t="shared" si="1"/>
        <v>0.87640625000000005</v>
      </c>
      <c r="H40" s="47">
        <f t="shared" si="2"/>
        <v>5.4124062500000001</v>
      </c>
      <c r="I40" s="45">
        <v>3</v>
      </c>
      <c r="J40" s="47">
        <f t="shared" si="3"/>
        <v>2.4124062500000001</v>
      </c>
      <c r="K40" s="45"/>
    </row>
    <row r="41" spans="1:11" x14ac:dyDescent="0.2">
      <c r="A41" s="26">
        <f t="shared" si="4"/>
        <v>39339</v>
      </c>
      <c r="B41" s="45">
        <v>1.54</v>
      </c>
      <c r="C41" s="46">
        <f t="shared" si="5"/>
        <v>2.8</v>
      </c>
      <c r="D41" s="47">
        <f t="shared" si="0"/>
        <v>4.3119999999999994</v>
      </c>
      <c r="E41" s="45">
        <v>98.75</v>
      </c>
      <c r="F41" s="46">
        <f t="shared" si="6"/>
        <v>17.75</v>
      </c>
      <c r="G41" s="47">
        <f t="shared" si="1"/>
        <v>0.87640625000000005</v>
      </c>
      <c r="H41" s="47">
        <f t="shared" si="2"/>
        <v>5.1884062499999999</v>
      </c>
      <c r="I41" s="45">
        <v>3.03</v>
      </c>
      <c r="J41" s="47">
        <f t="shared" si="3"/>
        <v>2.1584062500000001</v>
      </c>
      <c r="K41" s="45"/>
    </row>
    <row r="42" spans="1:11" x14ac:dyDescent="0.2">
      <c r="A42" s="26">
        <f t="shared" si="4"/>
        <v>39346</v>
      </c>
      <c r="B42" s="45">
        <v>1.52</v>
      </c>
      <c r="C42" s="46">
        <f t="shared" si="5"/>
        <v>2.8</v>
      </c>
      <c r="D42" s="47">
        <f t="shared" si="0"/>
        <v>4.2559999999999993</v>
      </c>
      <c r="E42" s="45">
        <v>100.75</v>
      </c>
      <c r="F42" s="46">
        <f t="shared" si="6"/>
        <v>17.75</v>
      </c>
      <c r="G42" s="47">
        <f t="shared" si="1"/>
        <v>0.8941562500000001</v>
      </c>
      <c r="H42" s="47">
        <f t="shared" si="2"/>
        <v>5.1501562499999993</v>
      </c>
      <c r="I42" s="45">
        <v>3.23</v>
      </c>
      <c r="J42" s="47">
        <f t="shared" si="3"/>
        <v>1.9201562499999993</v>
      </c>
      <c r="K42" s="45"/>
    </row>
    <row r="43" spans="1:11" x14ac:dyDescent="0.2">
      <c r="A43" s="26">
        <f t="shared" si="4"/>
        <v>39353</v>
      </c>
      <c r="B43" s="45">
        <v>1.49</v>
      </c>
      <c r="C43" s="46">
        <f t="shared" si="5"/>
        <v>2.8</v>
      </c>
      <c r="D43" s="47">
        <f t="shared" si="0"/>
        <v>4.1719999999999997</v>
      </c>
      <c r="E43" s="45">
        <v>106.5</v>
      </c>
      <c r="F43" s="46">
        <f t="shared" si="6"/>
        <v>17.75</v>
      </c>
      <c r="G43" s="47">
        <f t="shared" si="1"/>
        <v>0.94518749999999996</v>
      </c>
      <c r="H43" s="47">
        <f t="shared" si="2"/>
        <v>5.1171875</v>
      </c>
      <c r="I43" s="45">
        <v>3.4</v>
      </c>
      <c r="J43" s="47">
        <f t="shared" si="3"/>
        <v>1.7171875000000001</v>
      </c>
      <c r="K43" s="45"/>
    </row>
    <row r="44" spans="1:11" x14ac:dyDescent="0.2">
      <c r="A44" s="26">
        <f t="shared" si="4"/>
        <v>39360</v>
      </c>
      <c r="B44" s="45">
        <v>1.49</v>
      </c>
      <c r="C44" s="46">
        <f t="shared" si="5"/>
        <v>2.8</v>
      </c>
      <c r="D44" s="47">
        <f t="shared" si="0"/>
        <v>4.1719999999999997</v>
      </c>
      <c r="E44" s="45">
        <v>108.75</v>
      </c>
      <c r="F44" s="46">
        <f t="shared" si="6"/>
        <v>17.75</v>
      </c>
      <c r="G44" s="47">
        <f t="shared" si="1"/>
        <v>0.96515625000000005</v>
      </c>
      <c r="H44" s="47">
        <f t="shared" si="2"/>
        <v>5.1371562499999994</v>
      </c>
      <c r="I44" s="45">
        <v>2.95</v>
      </c>
      <c r="J44" s="47">
        <f t="shared" si="3"/>
        <v>2.1871562499999992</v>
      </c>
      <c r="K44" s="45"/>
    </row>
    <row r="45" spans="1:11" x14ac:dyDescent="0.2">
      <c r="A45" s="26">
        <f t="shared" si="4"/>
        <v>39367</v>
      </c>
      <c r="B45" s="45">
        <v>1.49</v>
      </c>
      <c r="C45" s="46">
        <f t="shared" si="5"/>
        <v>2.8</v>
      </c>
      <c r="D45" s="47">
        <f t="shared" si="0"/>
        <v>4.1719999999999997</v>
      </c>
      <c r="E45" s="45">
        <v>110</v>
      </c>
      <c r="F45" s="46">
        <f t="shared" si="6"/>
        <v>17.75</v>
      </c>
      <c r="G45" s="47">
        <f t="shared" si="1"/>
        <v>0.97624999999999995</v>
      </c>
      <c r="H45" s="47">
        <f t="shared" si="2"/>
        <v>5.14825</v>
      </c>
      <c r="I45" s="45">
        <v>3.02</v>
      </c>
      <c r="J45" s="47">
        <f t="shared" si="3"/>
        <v>2.12825</v>
      </c>
      <c r="K45" s="45"/>
    </row>
    <row r="46" spans="1:11" x14ac:dyDescent="0.2">
      <c r="A46" s="26">
        <f t="shared" si="4"/>
        <v>39374</v>
      </c>
      <c r="B46" s="45">
        <v>1.54</v>
      </c>
      <c r="C46" s="46">
        <f t="shared" si="5"/>
        <v>2.8</v>
      </c>
      <c r="D46" s="47">
        <f t="shared" si="0"/>
        <v>4.3119999999999994</v>
      </c>
      <c r="E46" s="45">
        <v>118.75</v>
      </c>
      <c r="F46" s="46">
        <f t="shared" si="6"/>
        <v>17.75</v>
      </c>
      <c r="G46" s="47">
        <f t="shared" si="1"/>
        <v>1.05390625</v>
      </c>
      <c r="H46" s="47">
        <f t="shared" si="2"/>
        <v>5.3659062499999992</v>
      </c>
      <c r="I46" s="45">
        <v>3.3</v>
      </c>
      <c r="J46" s="47">
        <f t="shared" si="3"/>
        <v>2.0659062499999994</v>
      </c>
      <c r="K46" s="45"/>
    </row>
    <row r="47" spans="1:11" x14ac:dyDescent="0.2">
      <c r="A47" s="26">
        <f t="shared" si="4"/>
        <v>39381</v>
      </c>
      <c r="B47" s="45">
        <v>1.6</v>
      </c>
      <c r="C47" s="46">
        <f t="shared" si="5"/>
        <v>2.8</v>
      </c>
      <c r="D47" s="47">
        <f t="shared" si="0"/>
        <v>4.4799999999999995</v>
      </c>
      <c r="E47" s="45">
        <v>121.25</v>
      </c>
      <c r="F47" s="46">
        <f t="shared" si="6"/>
        <v>17.75</v>
      </c>
      <c r="G47" s="47">
        <f t="shared" si="1"/>
        <v>1.0760937500000001</v>
      </c>
      <c r="H47" s="47">
        <f t="shared" si="2"/>
        <v>5.5560937499999996</v>
      </c>
      <c r="I47" s="45">
        <v>3.34</v>
      </c>
      <c r="J47" s="47">
        <f t="shared" si="3"/>
        <v>2.2160937499999998</v>
      </c>
      <c r="K47" s="45"/>
    </row>
    <row r="48" spans="1:11" x14ac:dyDescent="0.2">
      <c r="A48" s="26">
        <f t="shared" si="4"/>
        <v>39388</v>
      </c>
      <c r="B48" s="45">
        <v>1.67</v>
      </c>
      <c r="C48" s="46">
        <f t="shared" si="5"/>
        <v>2.8</v>
      </c>
      <c r="D48" s="47">
        <f t="shared" si="0"/>
        <v>4.6759999999999993</v>
      </c>
      <c r="E48" s="45">
        <v>130</v>
      </c>
      <c r="F48" s="46">
        <f t="shared" si="6"/>
        <v>17.75</v>
      </c>
      <c r="G48" s="47">
        <f t="shared" si="1"/>
        <v>1.1537500000000001</v>
      </c>
      <c r="H48" s="47">
        <f t="shared" si="2"/>
        <v>5.8297499999999989</v>
      </c>
      <c r="I48" s="45">
        <v>3.4</v>
      </c>
      <c r="J48" s="47">
        <f t="shared" si="3"/>
        <v>2.429749999999999</v>
      </c>
      <c r="K48" s="45"/>
    </row>
    <row r="49" spans="1:11" x14ac:dyDescent="0.2">
      <c r="A49" s="26">
        <f t="shared" si="4"/>
        <v>39395</v>
      </c>
      <c r="B49" s="45">
        <v>1.71</v>
      </c>
      <c r="C49" s="46">
        <f t="shared" si="5"/>
        <v>2.8</v>
      </c>
      <c r="D49" s="47">
        <f t="shared" si="0"/>
        <v>4.7879999999999994</v>
      </c>
      <c r="E49" s="45">
        <v>133.75</v>
      </c>
      <c r="F49" s="46">
        <f t="shared" si="6"/>
        <v>17.75</v>
      </c>
      <c r="G49" s="47">
        <f t="shared" si="1"/>
        <v>1.18703125</v>
      </c>
      <c r="H49" s="47">
        <f t="shared" si="2"/>
        <v>5.9750312499999989</v>
      </c>
      <c r="I49" s="45">
        <v>3.64</v>
      </c>
      <c r="J49" s="47">
        <f t="shared" si="3"/>
        <v>2.3350312499999988</v>
      </c>
      <c r="K49" s="45"/>
    </row>
    <row r="50" spans="1:11" x14ac:dyDescent="0.2">
      <c r="A50" s="26">
        <f t="shared" si="4"/>
        <v>39402</v>
      </c>
      <c r="B50" s="45">
        <v>1.77</v>
      </c>
      <c r="C50" s="46">
        <f t="shared" si="5"/>
        <v>2.8</v>
      </c>
      <c r="D50" s="47">
        <f t="shared" si="0"/>
        <v>4.9559999999999995</v>
      </c>
      <c r="E50" s="45">
        <v>135.5</v>
      </c>
      <c r="F50" s="46">
        <f t="shared" si="6"/>
        <v>17.75</v>
      </c>
      <c r="G50" s="47">
        <f t="shared" si="1"/>
        <v>1.2025625</v>
      </c>
      <c r="H50" s="47">
        <f t="shared" si="2"/>
        <v>6.1585624999999995</v>
      </c>
      <c r="I50" s="45">
        <v>3.56</v>
      </c>
      <c r="J50" s="47">
        <f t="shared" si="3"/>
        <v>2.5985624999999994</v>
      </c>
      <c r="K50" s="45"/>
    </row>
    <row r="51" spans="1:11" x14ac:dyDescent="0.2">
      <c r="A51" s="26">
        <f t="shared" si="4"/>
        <v>39409</v>
      </c>
      <c r="B51" s="45">
        <v>1.82</v>
      </c>
      <c r="C51" s="46">
        <f t="shared" si="5"/>
        <v>2.8</v>
      </c>
      <c r="D51" s="47">
        <f t="shared" si="0"/>
        <v>5.0960000000000001</v>
      </c>
      <c r="E51" s="45">
        <v>139.5</v>
      </c>
      <c r="F51" s="46">
        <f t="shared" si="6"/>
        <v>17.75</v>
      </c>
      <c r="G51" s="47">
        <f t="shared" si="1"/>
        <v>1.2380625000000001</v>
      </c>
      <c r="H51" s="47">
        <f t="shared" si="2"/>
        <v>6.3340624999999999</v>
      </c>
      <c r="I51" s="45">
        <v>3.66</v>
      </c>
      <c r="J51" s="47">
        <f t="shared" si="3"/>
        <v>2.6740624999999998</v>
      </c>
      <c r="K51" s="45"/>
    </row>
    <row r="52" spans="1:11" x14ac:dyDescent="0.2">
      <c r="A52" s="26">
        <f t="shared" si="4"/>
        <v>39416</v>
      </c>
      <c r="B52" s="45">
        <v>1.87</v>
      </c>
      <c r="C52" s="46">
        <f t="shared" si="5"/>
        <v>2.8</v>
      </c>
      <c r="D52" s="47">
        <f t="shared" si="0"/>
        <v>5.2359999999999998</v>
      </c>
      <c r="E52" s="45">
        <v>139.25</v>
      </c>
      <c r="F52" s="46">
        <f t="shared" si="6"/>
        <v>17.75</v>
      </c>
      <c r="G52" s="47">
        <f t="shared" si="1"/>
        <v>1.2358437500000001</v>
      </c>
      <c r="H52" s="47">
        <f t="shared" si="2"/>
        <v>6.4718437499999997</v>
      </c>
      <c r="I52" s="45">
        <v>3.69</v>
      </c>
      <c r="J52" s="47">
        <f t="shared" si="3"/>
        <v>2.7818437499999997</v>
      </c>
      <c r="K52" s="45"/>
    </row>
    <row r="53" spans="1:11" x14ac:dyDescent="0.2">
      <c r="A53" s="26">
        <f t="shared" si="4"/>
        <v>39423</v>
      </c>
      <c r="B53" s="45">
        <v>1.85</v>
      </c>
      <c r="C53" s="46">
        <f t="shared" si="5"/>
        <v>2.8</v>
      </c>
      <c r="D53" s="47">
        <f t="shared" si="0"/>
        <v>5.18</v>
      </c>
      <c r="E53" s="45">
        <v>142.5</v>
      </c>
      <c r="F53" s="46">
        <f t="shared" si="6"/>
        <v>17.75</v>
      </c>
      <c r="G53" s="47">
        <f t="shared" si="1"/>
        <v>1.2646875</v>
      </c>
      <c r="H53" s="47">
        <f t="shared" si="2"/>
        <v>6.4446874999999997</v>
      </c>
      <c r="I53" s="45">
        <v>3.84</v>
      </c>
      <c r="J53" s="47">
        <f t="shared" si="3"/>
        <v>2.6046874999999998</v>
      </c>
      <c r="K53" s="45"/>
    </row>
    <row r="54" spans="1:11" x14ac:dyDescent="0.2">
      <c r="A54" s="26">
        <f t="shared" si="4"/>
        <v>39430</v>
      </c>
      <c r="B54" s="45">
        <v>1.94</v>
      </c>
      <c r="C54" s="46">
        <f t="shared" si="5"/>
        <v>2.8</v>
      </c>
      <c r="D54" s="47">
        <f t="shared" si="0"/>
        <v>5.4319999999999995</v>
      </c>
      <c r="E54" s="45">
        <v>148</v>
      </c>
      <c r="F54" s="46">
        <f t="shared" si="6"/>
        <v>17.75</v>
      </c>
      <c r="G54" s="47">
        <f t="shared" si="1"/>
        <v>1.3134999999999999</v>
      </c>
      <c r="H54" s="47">
        <f t="shared" si="2"/>
        <v>6.7454999999999998</v>
      </c>
      <c r="I54" s="45">
        <v>4.08</v>
      </c>
      <c r="J54" s="47">
        <f t="shared" si="3"/>
        <v>2.6654999999999998</v>
      </c>
      <c r="K54" s="45"/>
    </row>
    <row r="55" spans="1:11" x14ac:dyDescent="0.2">
      <c r="A55" s="26">
        <f t="shared" si="4"/>
        <v>39437</v>
      </c>
      <c r="B55" s="45">
        <v>2.09</v>
      </c>
      <c r="C55" s="46">
        <f t="shared" si="5"/>
        <v>2.8</v>
      </c>
      <c r="D55" s="47">
        <f t="shared" si="0"/>
        <v>5.8519999999999994</v>
      </c>
      <c r="E55" s="45">
        <v>152</v>
      </c>
      <c r="F55" s="46">
        <f t="shared" si="6"/>
        <v>17.75</v>
      </c>
      <c r="G55" s="47">
        <f t="shared" si="1"/>
        <v>1.349</v>
      </c>
      <c r="H55" s="47">
        <f t="shared" si="2"/>
        <v>7.2009999999999996</v>
      </c>
      <c r="I55" s="45">
        <v>4.12</v>
      </c>
      <c r="J55" s="47">
        <f t="shared" si="3"/>
        <v>3.0809999999999995</v>
      </c>
      <c r="K55" s="45"/>
    </row>
    <row r="56" spans="1:11" x14ac:dyDescent="0.2">
      <c r="A56" s="26">
        <f t="shared" si="4"/>
        <v>39444</v>
      </c>
      <c r="B56" s="45">
        <v>2.12</v>
      </c>
      <c r="C56" s="46">
        <f t="shared" si="5"/>
        <v>2.8</v>
      </c>
      <c r="D56" s="47">
        <f t="shared" si="0"/>
        <v>5.9359999999999999</v>
      </c>
      <c r="E56" s="45">
        <v>159.5</v>
      </c>
      <c r="F56" s="46">
        <f t="shared" si="6"/>
        <v>17.75</v>
      </c>
      <c r="G56" s="47">
        <f t="shared" si="1"/>
        <v>1.4155625000000001</v>
      </c>
      <c r="H56" s="47">
        <f t="shared" si="2"/>
        <v>7.3515625</v>
      </c>
      <c r="I56" s="45">
        <v>4.28</v>
      </c>
      <c r="J56" s="47">
        <f t="shared" si="3"/>
        <v>3.0715624999999998</v>
      </c>
      <c r="K56" s="45"/>
    </row>
    <row r="57" spans="1:11" x14ac:dyDescent="0.2">
      <c r="A57" s="26">
        <f t="shared" si="4"/>
        <v>39451</v>
      </c>
      <c r="B57" s="45">
        <v>2.2599999999999998</v>
      </c>
      <c r="C57" s="46">
        <f t="shared" si="5"/>
        <v>2.8</v>
      </c>
      <c r="D57" s="47">
        <f t="shared" si="0"/>
        <v>6.3279999999999994</v>
      </c>
      <c r="E57" s="45">
        <v>165.75</v>
      </c>
      <c r="F57" s="46">
        <f t="shared" si="6"/>
        <v>17.75</v>
      </c>
      <c r="G57" s="47">
        <f t="shared" si="1"/>
        <v>1.47103125</v>
      </c>
      <c r="H57" s="47">
        <f t="shared" si="2"/>
        <v>7.7990312499999996</v>
      </c>
      <c r="I57" s="45">
        <v>4.3899999999999997</v>
      </c>
      <c r="J57" s="47">
        <f t="shared" si="3"/>
        <v>3.40903125</v>
      </c>
      <c r="K57" s="45"/>
    </row>
    <row r="58" spans="1:11" x14ac:dyDescent="0.2">
      <c r="A58" s="26">
        <f t="shared" si="4"/>
        <v>39458</v>
      </c>
      <c r="B58" s="45">
        <v>2.1800000000000002</v>
      </c>
      <c r="C58" s="46">
        <f t="shared" si="5"/>
        <v>2.8</v>
      </c>
      <c r="D58" s="47">
        <f t="shared" si="0"/>
        <v>6.1040000000000001</v>
      </c>
      <c r="E58" s="45">
        <v>172.5</v>
      </c>
      <c r="F58" s="46">
        <f t="shared" si="6"/>
        <v>17.75</v>
      </c>
      <c r="G58" s="47">
        <f t="shared" si="1"/>
        <v>1.5309374999999998</v>
      </c>
      <c r="H58" s="47">
        <f t="shared" si="2"/>
        <v>7.6349374999999995</v>
      </c>
      <c r="I58" s="45">
        <v>4.45</v>
      </c>
      <c r="J58" s="47">
        <f t="shared" si="3"/>
        <v>3.1849374999999993</v>
      </c>
      <c r="K58" s="45"/>
    </row>
    <row r="59" spans="1:11" x14ac:dyDescent="0.2">
      <c r="A59" s="26">
        <f t="shared" si="4"/>
        <v>39465</v>
      </c>
      <c r="B59" s="45">
        <v>2.17</v>
      </c>
      <c r="C59" s="46">
        <f t="shared" si="5"/>
        <v>2.8</v>
      </c>
      <c r="D59" s="47">
        <f t="shared" si="0"/>
        <v>6.0759999999999996</v>
      </c>
      <c r="E59" s="45">
        <v>182.5</v>
      </c>
      <c r="F59" s="46">
        <f t="shared" si="6"/>
        <v>17.75</v>
      </c>
      <c r="G59" s="47">
        <f t="shared" si="1"/>
        <v>1.6196874999999999</v>
      </c>
      <c r="H59" s="47">
        <f t="shared" si="2"/>
        <v>7.6956875</v>
      </c>
      <c r="I59" s="45">
        <v>4.68</v>
      </c>
      <c r="J59" s="47">
        <f t="shared" si="3"/>
        <v>3.0156875000000003</v>
      </c>
      <c r="K59" s="45"/>
    </row>
    <row r="60" spans="1:11" x14ac:dyDescent="0.2">
      <c r="A60" s="26">
        <f t="shared" si="4"/>
        <v>39472</v>
      </c>
      <c r="B60" s="45">
        <v>2.1800000000000002</v>
      </c>
      <c r="C60" s="46">
        <f t="shared" si="5"/>
        <v>2.8</v>
      </c>
      <c r="D60" s="47">
        <f t="shared" si="0"/>
        <v>6.1040000000000001</v>
      </c>
      <c r="E60" s="45">
        <v>175</v>
      </c>
      <c r="F60" s="46">
        <f t="shared" si="6"/>
        <v>17.75</v>
      </c>
      <c r="G60" s="47">
        <f t="shared" si="1"/>
        <v>1.5531249999999999</v>
      </c>
      <c r="H60" s="47">
        <f t="shared" si="2"/>
        <v>7.6571249999999997</v>
      </c>
      <c r="I60" s="45">
        <v>4.59</v>
      </c>
      <c r="J60" s="47">
        <f t="shared" si="3"/>
        <v>3.0671249999999999</v>
      </c>
      <c r="K60" s="45"/>
    </row>
    <row r="61" spans="1:11" x14ac:dyDescent="0.2">
      <c r="A61" s="26">
        <f t="shared" si="4"/>
        <v>39479</v>
      </c>
      <c r="B61" s="45">
        <v>2.14</v>
      </c>
      <c r="C61" s="46">
        <f t="shared" si="5"/>
        <v>2.8</v>
      </c>
      <c r="D61" s="47">
        <f t="shared" si="0"/>
        <v>5.992</v>
      </c>
      <c r="E61" s="45">
        <v>175</v>
      </c>
      <c r="F61" s="46">
        <f t="shared" si="6"/>
        <v>17.75</v>
      </c>
      <c r="G61" s="47">
        <f t="shared" si="1"/>
        <v>1.5531249999999999</v>
      </c>
      <c r="H61" s="47">
        <f t="shared" si="2"/>
        <v>7.5451249999999996</v>
      </c>
      <c r="I61" s="45">
        <v>4.75</v>
      </c>
      <c r="J61" s="47">
        <f t="shared" si="3"/>
        <v>2.7951249999999996</v>
      </c>
      <c r="K61" s="45"/>
    </row>
    <row r="62" spans="1:11" x14ac:dyDescent="0.2">
      <c r="A62" s="26">
        <f t="shared" si="4"/>
        <v>39486</v>
      </c>
      <c r="B62" s="45">
        <v>2.08</v>
      </c>
      <c r="C62" s="46">
        <f t="shared" si="5"/>
        <v>2.8</v>
      </c>
      <c r="D62" s="47">
        <f t="shared" si="0"/>
        <v>5.8239999999999998</v>
      </c>
      <c r="E62" s="45">
        <v>166.25</v>
      </c>
      <c r="F62" s="46">
        <f t="shared" si="6"/>
        <v>17.75</v>
      </c>
      <c r="G62" s="47">
        <f t="shared" si="1"/>
        <v>1.4754687500000001</v>
      </c>
      <c r="H62" s="47">
        <f t="shared" si="2"/>
        <v>7.29946875</v>
      </c>
      <c r="I62" s="45">
        <v>4.79</v>
      </c>
      <c r="J62" s="47">
        <f t="shared" si="3"/>
        <v>2.5094687499999999</v>
      </c>
    </row>
    <row r="63" spans="1:11" x14ac:dyDescent="0.2">
      <c r="A63" s="26">
        <f t="shared" si="4"/>
        <v>39493</v>
      </c>
      <c r="B63" s="45">
        <v>2.08</v>
      </c>
      <c r="C63" s="46">
        <f t="shared" si="5"/>
        <v>2.8</v>
      </c>
      <c r="D63" s="47">
        <f t="shared" si="0"/>
        <v>5.8239999999999998</v>
      </c>
      <c r="E63" s="45">
        <v>155</v>
      </c>
      <c r="F63" s="46">
        <f t="shared" si="6"/>
        <v>17.75</v>
      </c>
      <c r="G63" s="47">
        <f t="shared" si="1"/>
        <v>1.3756250000000001</v>
      </c>
      <c r="H63" s="47">
        <f t="shared" si="2"/>
        <v>7.1996250000000002</v>
      </c>
      <c r="I63" s="45">
        <v>4.8899999999999997</v>
      </c>
      <c r="J63" s="47">
        <f t="shared" si="3"/>
        <v>2.3096250000000005</v>
      </c>
    </row>
    <row r="64" spans="1:11" x14ac:dyDescent="0.2">
      <c r="A64" s="26">
        <f t="shared" si="4"/>
        <v>39500</v>
      </c>
      <c r="B64" s="45">
        <v>2.1800000000000002</v>
      </c>
      <c r="C64" s="46">
        <f t="shared" si="5"/>
        <v>2.8</v>
      </c>
      <c r="D64" s="47">
        <f t="shared" si="0"/>
        <v>6.1040000000000001</v>
      </c>
      <c r="E64" s="45">
        <v>157.5</v>
      </c>
      <c r="F64" s="46">
        <f t="shared" si="6"/>
        <v>17.75</v>
      </c>
      <c r="G64" s="47">
        <f t="shared" si="1"/>
        <v>1.3978124999999999</v>
      </c>
      <c r="H64" s="47">
        <f t="shared" si="2"/>
        <v>7.5018124999999998</v>
      </c>
      <c r="I64" s="45">
        <v>5.04</v>
      </c>
      <c r="J64" s="47">
        <f t="shared" si="3"/>
        <v>2.4618124999999997</v>
      </c>
    </row>
    <row r="65" spans="1:10" x14ac:dyDescent="0.2">
      <c r="A65" s="26">
        <f t="shared" si="4"/>
        <v>39507</v>
      </c>
      <c r="B65" s="45">
        <v>2.2599999999999998</v>
      </c>
      <c r="C65" s="46">
        <f t="shared" si="5"/>
        <v>2.8</v>
      </c>
      <c r="D65" s="47">
        <f t="shared" si="0"/>
        <v>6.3279999999999994</v>
      </c>
      <c r="E65" s="45">
        <v>156.75</v>
      </c>
      <c r="F65" s="46">
        <f t="shared" si="6"/>
        <v>17.75</v>
      </c>
      <c r="G65" s="47">
        <f t="shared" si="1"/>
        <v>1.3911562500000001</v>
      </c>
      <c r="H65" s="47">
        <f t="shared" si="2"/>
        <v>7.7191562499999993</v>
      </c>
      <c r="I65" s="45">
        <v>5.23</v>
      </c>
      <c r="J65" s="47">
        <f t="shared" si="3"/>
        <v>2.4891562499999988</v>
      </c>
    </row>
    <row r="66" spans="1:10" x14ac:dyDescent="0.2">
      <c r="A66" s="26">
        <f t="shared" si="4"/>
        <v>39514</v>
      </c>
      <c r="B66" s="45">
        <v>2.2999999999999998</v>
      </c>
      <c r="C66" s="46">
        <f t="shared" si="5"/>
        <v>2.8</v>
      </c>
      <c r="D66" s="47">
        <f t="shared" si="0"/>
        <v>6.4399999999999995</v>
      </c>
      <c r="E66" s="45">
        <v>162.5</v>
      </c>
      <c r="F66" s="46">
        <f t="shared" si="6"/>
        <v>17.75</v>
      </c>
      <c r="G66" s="47">
        <f t="shared" si="1"/>
        <v>1.4421875</v>
      </c>
      <c r="H66" s="47">
        <f t="shared" si="2"/>
        <v>7.8821874999999997</v>
      </c>
      <c r="I66" s="45">
        <v>5.34</v>
      </c>
      <c r="J66" s="47">
        <f t="shared" si="3"/>
        <v>2.5421874999999998</v>
      </c>
    </row>
    <row r="67" spans="1:10" x14ac:dyDescent="0.2">
      <c r="A67" s="26">
        <f t="shared" si="4"/>
        <v>39521</v>
      </c>
      <c r="B67" s="45">
        <v>2.35</v>
      </c>
      <c r="C67" s="46">
        <f t="shared" si="5"/>
        <v>2.8</v>
      </c>
      <c r="D67" s="47">
        <f t="shared" si="0"/>
        <v>6.58</v>
      </c>
      <c r="E67" s="45">
        <v>160</v>
      </c>
      <c r="F67" s="46">
        <f t="shared" si="6"/>
        <v>17.75</v>
      </c>
      <c r="G67" s="47">
        <f t="shared" si="1"/>
        <v>1.42</v>
      </c>
      <c r="H67" s="47">
        <f t="shared" si="2"/>
        <v>8</v>
      </c>
      <c r="I67" s="45">
        <v>5.35</v>
      </c>
      <c r="J67" s="47">
        <f t="shared" si="3"/>
        <v>2.6500000000000004</v>
      </c>
    </row>
    <row r="68" spans="1:10" x14ac:dyDescent="0.2">
      <c r="A68" s="26">
        <f t="shared" si="4"/>
        <v>39528</v>
      </c>
      <c r="B68" s="45">
        <v>2.33</v>
      </c>
      <c r="C68" s="46">
        <f t="shared" si="5"/>
        <v>2.8</v>
      </c>
      <c r="D68" s="47">
        <f t="shared" si="0"/>
        <v>6.524</v>
      </c>
      <c r="E68" s="45">
        <v>160</v>
      </c>
      <c r="F68" s="46">
        <f t="shared" si="6"/>
        <v>17.75</v>
      </c>
      <c r="G68" s="47">
        <f t="shared" si="1"/>
        <v>1.42</v>
      </c>
      <c r="H68" s="47">
        <f t="shared" si="2"/>
        <v>7.944</v>
      </c>
      <c r="I68" s="45">
        <v>4.74</v>
      </c>
      <c r="J68" s="47">
        <f t="shared" si="3"/>
        <v>3.2039999999999997</v>
      </c>
    </row>
    <row r="69" spans="1:10" x14ac:dyDescent="0.2">
      <c r="A69" s="26">
        <f t="shared" si="4"/>
        <v>39535</v>
      </c>
      <c r="B69" s="45">
        <v>2.35</v>
      </c>
      <c r="C69" s="46">
        <f t="shared" si="5"/>
        <v>2.8</v>
      </c>
      <c r="D69" s="47">
        <f t="shared" si="0"/>
        <v>6.58</v>
      </c>
      <c r="E69" s="45">
        <v>165</v>
      </c>
      <c r="F69" s="46">
        <f t="shared" si="6"/>
        <v>17.75</v>
      </c>
      <c r="G69" s="47">
        <f t="shared" si="1"/>
        <v>1.464375</v>
      </c>
      <c r="H69" s="47">
        <f t="shared" si="2"/>
        <v>8.0443750000000005</v>
      </c>
      <c r="I69" s="45">
        <v>5.21</v>
      </c>
      <c r="J69" s="47">
        <f t="shared" si="3"/>
        <v>2.8343750000000005</v>
      </c>
    </row>
    <row r="70" spans="1:10" x14ac:dyDescent="0.2">
      <c r="A70" s="26">
        <f t="shared" si="4"/>
        <v>39542</v>
      </c>
      <c r="B70" s="45">
        <v>2.44</v>
      </c>
      <c r="C70" s="46">
        <f t="shared" si="5"/>
        <v>2.8</v>
      </c>
      <c r="D70" s="47">
        <f t="shared" si="0"/>
        <v>6.8319999999999999</v>
      </c>
      <c r="E70" s="45">
        <v>170</v>
      </c>
      <c r="F70" s="46">
        <f t="shared" si="6"/>
        <v>17.75</v>
      </c>
      <c r="G70" s="47">
        <f t="shared" si="1"/>
        <v>1.50875</v>
      </c>
      <c r="H70" s="47">
        <f t="shared" si="2"/>
        <v>8.3407499999999999</v>
      </c>
      <c r="I70" s="45">
        <v>5.65</v>
      </c>
      <c r="J70" s="47">
        <f t="shared" si="3"/>
        <v>2.6907499999999995</v>
      </c>
    </row>
    <row r="71" spans="1:10" x14ac:dyDescent="0.2">
      <c r="A71" s="26">
        <f t="shared" si="4"/>
        <v>39549</v>
      </c>
      <c r="B71" s="45">
        <v>2.4700000000000002</v>
      </c>
      <c r="C71" s="46">
        <f t="shared" si="5"/>
        <v>2.8</v>
      </c>
      <c r="D71" s="47">
        <f t="shared" si="0"/>
        <v>6.9160000000000004</v>
      </c>
      <c r="E71" s="45">
        <v>168</v>
      </c>
      <c r="F71" s="46">
        <f t="shared" si="6"/>
        <v>17.75</v>
      </c>
      <c r="G71" s="47">
        <f t="shared" si="1"/>
        <v>1.4910000000000001</v>
      </c>
      <c r="H71" s="47">
        <f t="shared" si="2"/>
        <v>8.407</v>
      </c>
      <c r="I71" s="45">
        <v>5.59</v>
      </c>
      <c r="J71" s="47">
        <f t="shared" si="3"/>
        <v>2.8170000000000002</v>
      </c>
    </row>
    <row r="72" spans="1:10" x14ac:dyDescent="0.2">
      <c r="A72" s="26">
        <f t="shared" si="4"/>
        <v>39556</v>
      </c>
      <c r="B72" s="45">
        <v>2.5</v>
      </c>
      <c r="C72" s="46">
        <f t="shared" si="5"/>
        <v>2.8</v>
      </c>
      <c r="D72" s="47">
        <f t="shared" ref="D72:D135" si="7">+B72*C72</f>
        <v>7</v>
      </c>
      <c r="E72" s="45">
        <v>170</v>
      </c>
      <c r="F72" s="46">
        <f t="shared" si="6"/>
        <v>17.75</v>
      </c>
      <c r="G72" s="47">
        <f t="shared" ref="G72:G135" si="8">(+E72/2000)*F72</f>
        <v>1.50875</v>
      </c>
      <c r="H72" s="47">
        <f t="shared" ref="H72:H135" si="9">+D72+G72</f>
        <v>8.5087499999999991</v>
      </c>
      <c r="I72" s="45">
        <v>5.67</v>
      </c>
      <c r="J72" s="47">
        <f t="shared" ref="J72:J135" si="10">+H72-I72</f>
        <v>2.8387499999999992</v>
      </c>
    </row>
    <row r="73" spans="1:10" x14ac:dyDescent="0.2">
      <c r="A73" s="26">
        <f t="shared" ref="A73:A136" si="11">+A72+7</f>
        <v>39563</v>
      </c>
      <c r="B73" s="45">
        <v>2.5</v>
      </c>
      <c r="C73" s="46">
        <f t="shared" ref="C73:C136" si="12">+C72</f>
        <v>2.8</v>
      </c>
      <c r="D73" s="47">
        <f t="shared" si="7"/>
        <v>7</v>
      </c>
      <c r="E73" s="45">
        <v>172.5</v>
      </c>
      <c r="F73" s="46">
        <f t="shared" ref="F73:F136" si="13">+F72</f>
        <v>17.75</v>
      </c>
      <c r="G73" s="47">
        <f t="shared" si="8"/>
        <v>1.5309374999999998</v>
      </c>
      <c r="H73" s="47">
        <f t="shared" si="9"/>
        <v>8.5309375000000003</v>
      </c>
      <c r="I73" s="45">
        <v>5.43</v>
      </c>
      <c r="J73" s="47">
        <f t="shared" si="10"/>
        <v>3.1009375000000006</v>
      </c>
    </row>
    <row r="74" spans="1:10" x14ac:dyDescent="0.2">
      <c r="A74" s="26">
        <f t="shared" si="11"/>
        <v>39570</v>
      </c>
      <c r="B74" s="45">
        <v>2.4900000000000002</v>
      </c>
      <c r="C74" s="46">
        <f t="shared" si="12"/>
        <v>2.8</v>
      </c>
      <c r="D74" s="47">
        <f t="shared" si="7"/>
        <v>6.9720000000000004</v>
      </c>
      <c r="E74" s="45">
        <v>172</v>
      </c>
      <c r="F74" s="46">
        <f t="shared" si="13"/>
        <v>17.75</v>
      </c>
      <c r="G74" s="47">
        <f t="shared" si="8"/>
        <v>1.5265</v>
      </c>
      <c r="H74" s="47">
        <f t="shared" si="9"/>
        <v>8.4984999999999999</v>
      </c>
      <c r="I74" s="45">
        <v>5.75</v>
      </c>
      <c r="J74" s="47">
        <f t="shared" si="10"/>
        <v>2.7484999999999999</v>
      </c>
    </row>
    <row r="75" spans="1:10" x14ac:dyDescent="0.2">
      <c r="A75" s="26">
        <f t="shared" si="11"/>
        <v>39577</v>
      </c>
      <c r="B75" s="45">
        <v>2.4900000000000002</v>
      </c>
      <c r="C75" s="46">
        <f t="shared" si="12"/>
        <v>2.8</v>
      </c>
      <c r="D75" s="47">
        <f t="shared" si="7"/>
        <v>6.9720000000000004</v>
      </c>
      <c r="E75" s="45">
        <v>172</v>
      </c>
      <c r="F75" s="46">
        <f t="shared" si="13"/>
        <v>17.75</v>
      </c>
      <c r="G75" s="47">
        <f t="shared" si="8"/>
        <v>1.5265</v>
      </c>
      <c r="H75" s="47">
        <f t="shared" si="9"/>
        <v>8.4984999999999999</v>
      </c>
      <c r="I75" s="45">
        <v>5.89</v>
      </c>
      <c r="J75" s="47">
        <f t="shared" si="10"/>
        <v>2.6085000000000003</v>
      </c>
    </row>
    <row r="76" spans="1:10" x14ac:dyDescent="0.2">
      <c r="A76" s="26">
        <f t="shared" si="11"/>
        <v>39584</v>
      </c>
      <c r="B76" s="45">
        <v>2.4900000000000002</v>
      </c>
      <c r="C76" s="46">
        <f t="shared" si="12"/>
        <v>2.8</v>
      </c>
      <c r="D76" s="47">
        <f t="shared" si="7"/>
        <v>6.9720000000000004</v>
      </c>
      <c r="E76" s="45">
        <v>174.5</v>
      </c>
      <c r="F76" s="46">
        <f t="shared" si="13"/>
        <v>17.75</v>
      </c>
      <c r="G76" s="47">
        <f t="shared" si="8"/>
        <v>1.5486875</v>
      </c>
      <c r="H76" s="47">
        <f t="shared" si="9"/>
        <v>8.5206875000000011</v>
      </c>
      <c r="I76" s="45">
        <v>5.57</v>
      </c>
      <c r="J76" s="47">
        <f t="shared" si="10"/>
        <v>2.9506875000000008</v>
      </c>
    </row>
    <row r="77" spans="1:10" x14ac:dyDescent="0.2">
      <c r="A77" s="26">
        <f t="shared" si="11"/>
        <v>39591</v>
      </c>
      <c r="B77" s="45">
        <v>2.48</v>
      </c>
      <c r="C77" s="46">
        <f t="shared" si="12"/>
        <v>2.8</v>
      </c>
      <c r="D77" s="47">
        <f t="shared" si="7"/>
        <v>6.944</v>
      </c>
      <c r="E77" s="45">
        <v>175</v>
      </c>
      <c r="F77" s="46">
        <f t="shared" si="13"/>
        <v>17.75</v>
      </c>
      <c r="G77" s="47">
        <f t="shared" si="8"/>
        <v>1.5531249999999999</v>
      </c>
      <c r="H77" s="47">
        <f t="shared" si="9"/>
        <v>8.4971250000000005</v>
      </c>
      <c r="I77" s="45">
        <v>5.54</v>
      </c>
      <c r="J77" s="47">
        <f t="shared" si="10"/>
        <v>2.9571250000000004</v>
      </c>
    </row>
    <row r="78" spans="1:10" x14ac:dyDescent="0.2">
      <c r="A78" s="26">
        <f t="shared" si="11"/>
        <v>39598</v>
      </c>
      <c r="B78" s="45">
        <v>2.46</v>
      </c>
      <c r="C78" s="46">
        <f t="shared" si="12"/>
        <v>2.8</v>
      </c>
      <c r="D78" s="47">
        <f t="shared" si="7"/>
        <v>6.8879999999999999</v>
      </c>
      <c r="E78" s="45">
        <v>173.75</v>
      </c>
      <c r="F78" s="46">
        <f t="shared" si="13"/>
        <v>17.75</v>
      </c>
      <c r="G78" s="47">
        <f t="shared" si="8"/>
        <v>1.54203125</v>
      </c>
      <c r="H78" s="47">
        <f t="shared" si="9"/>
        <v>8.430031249999999</v>
      </c>
      <c r="I78" s="45">
        <v>5.4</v>
      </c>
      <c r="J78" s="47">
        <f t="shared" si="10"/>
        <v>3.0300312499999986</v>
      </c>
    </row>
    <row r="79" spans="1:10" x14ac:dyDescent="0.2">
      <c r="A79" s="26">
        <f t="shared" si="11"/>
        <v>39605</v>
      </c>
      <c r="B79" s="45">
        <v>2.33</v>
      </c>
      <c r="C79" s="46">
        <f t="shared" si="12"/>
        <v>2.8</v>
      </c>
      <c r="D79" s="47">
        <f t="shared" si="7"/>
        <v>6.524</v>
      </c>
      <c r="E79" s="45">
        <v>172</v>
      </c>
      <c r="F79" s="46">
        <f t="shared" si="13"/>
        <v>17.75</v>
      </c>
      <c r="G79" s="47">
        <f t="shared" si="8"/>
        <v>1.5265</v>
      </c>
      <c r="H79" s="47">
        <f t="shared" si="9"/>
        <v>8.0504999999999995</v>
      </c>
      <c r="I79" s="45">
        <v>6.03</v>
      </c>
      <c r="J79" s="47">
        <f t="shared" si="10"/>
        <v>2.0204999999999993</v>
      </c>
    </row>
    <row r="80" spans="1:10" x14ac:dyDescent="0.2">
      <c r="A80" s="26">
        <f t="shared" si="11"/>
        <v>39612</v>
      </c>
      <c r="B80" s="45">
        <v>2.5499999999999998</v>
      </c>
      <c r="C80" s="46">
        <f t="shared" si="12"/>
        <v>2.8</v>
      </c>
      <c r="D80" s="47">
        <f t="shared" si="7"/>
        <v>7.1399999999999988</v>
      </c>
      <c r="E80" s="45">
        <v>178.75</v>
      </c>
      <c r="F80" s="46">
        <f t="shared" si="13"/>
        <v>17.75</v>
      </c>
      <c r="G80" s="47">
        <f t="shared" si="8"/>
        <v>1.58640625</v>
      </c>
      <c r="H80" s="47">
        <f t="shared" si="9"/>
        <v>8.7264062499999984</v>
      </c>
      <c r="I80" s="45">
        <v>6.62</v>
      </c>
      <c r="J80" s="47">
        <f t="shared" si="10"/>
        <v>2.1064062499999983</v>
      </c>
    </row>
    <row r="81" spans="1:10" x14ac:dyDescent="0.2">
      <c r="A81" s="26">
        <f t="shared" si="11"/>
        <v>39619</v>
      </c>
      <c r="B81" s="45">
        <v>2.74</v>
      </c>
      <c r="C81" s="46">
        <f t="shared" si="12"/>
        <v>2.8</v>
      </c>
      <c r="D81" s="47">
        <f t="shared" si="7"/>
        <v>7.6719999999999997</v>
      </c>
      <c r="E81" s="45">
        <v>192.5</v>
      </c>
      <c r="F81" s="46">
        <f t="shared" si="13"/>
        <v>17.75</v>
      </c>
      <c r="G81" s="47">
        <f t="shared" si="8"/>
        <v>1.7084375000000001</v>
      </c>
      <c r="H81" s="47">
        <f t="shared" si="9"/>
        <v>9.3804374999999993</v>
      </c>
      <c r="I81" s="45">
        <v>6.76</v>
      </c>
      <c r="J81" s="47">
        <f t="shared" si="10"/>
        <v>2.6204374999999995</v>
      </c>
    </row>
    <row r="82" spans="1:10" x14ac:dyDescent="0.2">
      <c r="A82" s="26">
        <f t="shared" si="11"/>
        <v>39626</v>
      </c>
      <c r="B82" s="45">
        <v>2.79</v>
      </c>
      <c r="C82" s="46">
        <f t="shared" si="12"/>
        <v>2.8</v>
      </c>
      <c r="D82" s="47">
        <f t="shared" si="7"/>
        <v>7.8119999999999994</v>
      </c>
      <c r="E82" s="45">
        <v>192.5</v>
      </c>
      <c r="F82" s="46">
        <f t="shared" si="13"/>
        <v>17.75</v>
      </c>
      <c r="G82" s="47">
        <f t="shared" si="8"/>
        <v>1.7084375000000001</v>
      </c>
      <c r="H82" s="47">
        <f t="shared" si="9"/>
        <v>9.5204374999999999</v>
      </c>
      <c r="I82" s="45">
        <v>6.99</v>
      </c>
      <c r="J82" s="47">
        <f t="shared" si="10"/>
        <v>2.5304374999999997</v>
      </c>
    </row>
    <row r="83" spans="1:10" x14ac:dyDescent="0.2">
      <c r="A83" s="26">
        <f t="shared" si="11"/>
        <v>39633</v>
      </c>
      <c r="B83" s="45">
        <v>2.82</v>
      </c>
      <c r="C83" s="46">
        <f t="shared" si="12"/>
        <v>2.8</v>
      </c>
      <c r="D83" s="47">
        <f t="shared" si="7"/>
        <v>7.895999999999999</v>
      </c>
      <c r="E83" s="45">
        <v>200</v>
      </c>
      <c r="F83" s="46">
        <f t="shared" si="13"/>
        <v>17.75</v>
      </c>
      <c r="G83" s="47">
        <f t="shared" si="8"/>
        <v>1.7750000000000001</v>
      </c>
      <c r="H83" s="47">
        <f t="shared" si="9"/>
        <v>9.6709999999999994</v>
      </c>
      <c r="I83" s="45">
        <v>7</v>
      </c>
      <c r="J83" s="47">
        <f t="shared" si="10"/>
        <v>2.6709999999999994</v>
      </c>
    </row>
    <row r="84" spans="1:10" x14ac:dyDescent="0.2">
      <c r="A84" s="26">
        <f t="shared" si="11"/>
        <v>39640</v>
      </c>
      <c r="B84" s="45">
        <v>2.7</v>
      </c>
      <c r="C84" s="46">
        <f t="shared" si="12"/>
        <v>2.8</v>
      </c>
      <c r="D84" s="47">
        <f t="shared" si="7"/>
        <v>7.56</v>
      </c>
      <c r="E84" s="45">
        <v>195</v>
      </c>
      <c r="F84" s="46">
        <f t="shared" si="13"/>
        <v>17.75</v>
      </c>
      <c r="G84" s="47">
        <f t="shared" si="8"/>
        <v>1.7306250000000001</v>
      </c>
      <c r="H84" s="47">
        <f t="shared" si="9"/>
        <v>9.2906250000000004</v>
      </c>
      <c r="I84" s="45">
        <v>6.29</v>
      </c>
      <c r="J84" s="47">
        <f t="shared" si="10"/>
        <v>3.0006250000000003</v>
      </c>
    </row>
    <row r="85" spans="1:10" x14ac:dyDescent="0.2">
      <c r="A85" s="26">
        <f t="shared" si="11"/>
        <v>39647</v>
      </c>
      <c r="B85" s="45">
        <v>2.57</v>
      </c>
      <c r="C85" s="46">
        <f t="shared" si="12"/>
        <v>2.8</v>
      </c>
      <c r="D85" s="47">
        <f t="shared" si="7"/>
        <v>7.1959999999999988</v>
      </c>
      <c r="E85" s="45">
        <v>180.75</v>
      </c>
      <c r="F85" s="46">
        <f t="shared" si="13"/>
        <v>17.75</v>
      </c>
      <c r="G85" s="47">
        <f t="shared" si="8"/>
        <v>1.60415625</v>
      </c>
      <c r="H85" s="47">
        <f t="shared" si="9"/>
        <v>8.8001562499999988</v>
      </c>
      <c r="I85" s="45">
        <v>5.75</v>
      </c>
      <c r="J85" s="47">
        <f t="shared" si="10"/>
        <v>3.0501562499999988</v>
      </c>
    </row>
    <row r="86" spans="1:10" x14ac:dyDescent="0.2">
      <c r="A86" s="26">
        <f t="shared" si="11"/>
        <v>39654</v>
      </c>
      <c r="B86" s="45">
        <v>2.2799999999999998</v>
      </c>
      <c r="C86" s="46">
        <f t="shared" si="12"/>
        <v>2.8</v>
      </c>
      <c r="D86" s="47">
        <f t="shared" si="7"/>
        <v>6.3839999999999995</v>
      </c>
      <c r="E86" s="45">
        <v>173.25</v>
      </c>
      <c r="F86" s="46">
        <f t="shared" si="13"/>
        <v>17.75</v>
      </c>
      <c r="G86" s="47">
        <f t="shared" si="8"/>
        <v>1.5375937499999999</v>
      </c>
      <c r="H86" s="47">
        <f t="shared" si="9"/>
        <v>7.9215937499999995</v>
      </c>
      <c r="I86" s="45">
        <v>5.2</v>
      </c>
      <c r="J86" s="47">
        <f t="shared" si="10"/>
        <v>2.7215937499999994</v>
      </c>
    </row>
    <row r="87" spans="1:10" x14ac:dyDescent="0.2">
      <c r="A87" s="26">
        <f t="shared" si="11"/>
        <v>39661</v>
      </c>
      <c r="B87" s="45">
        <v>2.2999999999999998</v>
      </c>
      <c r="C87" s="46">
        <f t="shared" si="12"/>
        <v>2.8</v>
      </c>
      <c r="D87" s="47">
        <f t="shared" si="7"/>
        <v>6.4399999999999995</v>
      </c>
      <c r="E87" s="45">
        <v>170.75</v>
      </c>
      <c r="F87" s="46">
        <f t="shared" si="13"/>
        <v>17.75</v>
      </c>
      <c r="G87" s="47">
        <f t="shared" si="8"/>
        <v>1.5154062500000001</v>
      </c>
      <c r="H87" s="47">
        <f t="shared" si="9"/>
        <v>7.9554062499999993</v>
      </c>
      <c r="I87" s="45">
        <v>5.34</v>
      </c>
      <c r="J87" s="47">
        <f t="shared" si="10"/>
        <v>2.6154062499999995</v>
      </c>
    </row>
    <row r="88" spans="1:10" x14ac:dyDescent="0.2">
      <c r="A88" s="26">
        <f t="shared" si="11"/>
        <v>39668</v>
      </c>
      <c r="B88" s="45">
        <v>2.15</v>
      </c>
      <c r="C88" s="46">
        <f t="shared" si="12"/>
        <v>2.8</v>
      </c>
      <c r="D88" s="47">
        <f t="shared" si="7"/>
        <v>6.02</v>
      </c>
      <c r="E88" s="45">
        <v>155</v>
      </c>
      <c r="F88" s="46">
        <f t="shared" si="13"/>
        <v>17.75</v>
      </c>
      <c r="G88" s="47">
        <f t="shared" si="8"/>
        <v>1.3756250000000001</v>
      </c>
      <c r="H88" s="47">
        <f t="shared" si="9"/>
        <v>7.3956249999999999</v>
      </c>
      <c r="I88" s="45">
        <v>4.71</v>
      </c>
      <c r="J88" s="47">
        <f t="shared" si="10"/>
        <v>2.6856249999999999</v>
      </c>
    </row>
    <row r="89" spans="1:10" x14ac:dyDescent="0.2">
      <c r="A89" s="26">
        <f t="shared" si="11"/>
        <v>39675</v>
      </c>
      <c r="B89" s="45">
        <v>2.08</v>
      </c>
      <c r="C89" s="46">
        <f t="shared" si="12"/>
        <v>2.8</v>
      </c>
      <c r="D89" s="47">
        <f t="shared" si="7"/>
        <v>5.8239999999999998</v>
      </c>
      <c r="E89" s="45">
        <v>151.25</v>
      </c>
      <c r="F89" s="46">
        <f t="shared" si="13"/>
        <v>17.75</v>
      </c>
      <c r="G89" s="47">
        <f t="shared" si="8"/>
        <v>1.3423437499999999</v>
      </c>
      <c r="H89" s="47">
        <f t="shared" si="9"/>
        <v>7.1663437499999993</v>
      </c>
      <c r="I89" s="45">
        <v>5.1100000000000003</v>
      </c>
      <c r="J89" s="47">
        <f t="shared" si="10"/>
        <v>2.056343749999999</v>
      </c>
    </row>
    <row r="90" spans="1:10" x14ac:dyDescent="0.2">
      <c r="A90" s="26">
        <f t="shared" si="11"/>
        <v>39682</v>
      </c>
      <c r="B90" s="45">
        <v>2.2000000000000002</v>
      </c>
      <c r="C90" s="46">
        <f t="shared" si="12"/>
        <v>2.8</v>
      </c>
      <c r="D90" s="47">
        <f t="shared" si="7"/>
        <v>6.16</v>
      </c>
      <c r="E90" s="45">
        <v>150.5</v>
      </c>
      <c r="F90" s="46">
        <f t="shared" si="13"/>
        <v>17.75</v>
      </c>
      <c r="G90" s="47">
        <f t="shared" si="8"/>
        <v>1.3356874999999999</v>
      </c>
      <c r="H90" s="47">
        <f t="shared" si="9"/>
        <v>7.4956874999999998</v>
      </c>
      <c r="I90" s="45">
        <v>5.54</v>
      </c>
      <c r="J90" s="47">
        <f t="shared" si="10"/>
        <v>1.9556874999999998</v>
      </c>
    </row>
    <row r="91" spans="1:10" x14ac:dyDescent="0.2">
      <c r="A91" s="26">
        <f t="shared" si="11"/>
        <v>39689</v>
      </c>
      <c r="B91" s="45">
        <v>2.25</v>
      </c>
      <c r="C91" s="46">
        <f t="shared" si="12"/>
        <v>2.8</v>
      </c>
      <c r="D91" s="47">
        <f t="shared" si="7"/>
        <v>6.3</v>
      </c>
      <c r="E91" s="45">
        <v>151.25</v>
      </c>
      <c r="F91" s="46">
        <f t="shared" si="13"/>
        <v>17.75</v>
      </c>
      <c r="G91" s="47">
        <f t="shared" si="8"/>
        <v>1.3423437499999999</v>
      </c>
      <c r="H91" s="47">
        <f t="shared" si="9"/>
        <v>7.6423437500000002</v>
      </c>
      <c r="I91" s="45">
        <v>5.33</v>
      </c>
      <c r="J91" s="47">
        <f t="shared" si="10"/>
        <v>2.3123437500000001</v>
      </c>
    </row>
    <row r="92" spans="1:10" x14ac:dyDescent="0.2">
      <c r="A92" s="26">
        <f t="shared" si="11"/>
        <v>39696</v>
      </c>
      <c r="B92" s="45">
        <v>2.1800000000000002</v>
      </c>
      <c r="C92" s="46">
        <f t="shared" si="12"/>
        <v>2.8</v>
      </c>
      <c r="D92" s="47">
        <f t="shared" si="7"/>
        <v>6.1040000000000001</v>
      </c>
      <c r="E92" s="45">
        <v>142.5</v>
      </c>
      <c r="F92" s="46">
        <f t="shared" si="13"/>
        <v>17.75</v>
      </c>
      <c r="G92" s="47">
        <f t="shared" si="8"/>
        <v>1.2646875</v>
      </c>
      <c r="H92" s="47">
        <f t="shared" si="9"/>
        <v>7.3686875000000001</v>
      </c>
      <c r="I92" s="45">
        <v>5.16</v>
      </c>
      <c r="J92" s="47">
        <f t="shared" si="10"/>
        <v>2.2086874999999999</v>
      </c>
    </row>
    <row r="93" spans="1:10" x14ac:dyDescent="0.2">
      <c r="A93" s="26">
        <f t="shared" si="11"/>
        <v>39703</v>
      </c>
      <c r="B93" s="45">
        <v>2.13</v>
      </c>
      <c r="C93" s="46">
        <f t="shared" si="12"/>
        <v>2.8</v>
      </c>
      <c r="D93" s="47">
        <f t="shared" si="7"/>
        <v>5.9639999999999995</v>
      </c>
      <c r="E93" s="45">
        <v>140</v>
      </c>
      <c r="F93" s="46">
        <f t="shared" si="13"/>
        <v>17.75</v>
      </c>
      <c r="G93" s="47">
        <f t="shared" si="8"/>
        <v>1.2425000000000002</v>
      </c>
      <c r="H93" s="47">
        <f t="shared" si="9"/>
        <v>7.2065000000000001</v>
      </c>
      <c r="I93" s="45">
        <v>4.91</v>
      </c>
      <c r="J93" s="47">
        <f t="shared" si="10"/>
        <v>2.2965</v>
      </c>
    </row>
    <row r="94" spans="1:10" x14ac:dyDescent="0.2">
      <c r="A94" s="26">
        <f t="shared" si="11"/>
        <v>39710</v>
      </c>
      <c r="B94" s="45">
        <v>2.09</v>
      </c>
      <c r="C94" s="46">
        <f t="shared" si="12"/>
        <v>2.8</v>
      </c>
      <c r="D94" s="47">
        <f t="shared" si="7"/>
        <v>5.8519999999999994</v>
      </c>
      <c r="E94" s="45">
        <v>137.5</v>
      </c>
      <c r="F94" s="46">
        <f t="shared" si="13"/>
        <v>17.75</v>
      </c>
      <c r="G94" s="47">
        <f t="shared" si="8"/>
        <v>1.2203125000000001</v>
      </c>
      <c r="H94" s="47">
        <f t="shared" si="9"/>
        <v>7.0723124999999998</v>
      </c>
      <c r="I94" s="45">
        <v>4.97</v>
      </c>
      <c r="J94" s="47">
        <f t="shared" si="10"/>
        <v>2.1023125</v>
      </c>
    </row>
    <row r="95" spans="1:10" x14ac:dyDescent="0.2">
      <c r="A95" s="26">
        <f t="shared" si="11"/>
        <v>39717</v>
      </c>
      <c r="B95" s="45">
        <v>2.15</v>
      </c>
      <c r="C95" s="46">
        <f t="shared" si="12"/>
        <v>2.8</v>
      </c>
      <c r="D95" s="47">
        <f t="shared" si="7"/>
        <v>6.02</v>
      </c>
      <c r="E95" s="45">
        <v>142.5</v>
      </c>
      <c r="F95" s="46">
        <f t="shared" si="13"/>
        <v>17.75</v>
      </c>
      <c r="G95" s="47">
        <f t="shared" si="8"/>
        <v>1.2646875</v>
      </c>
      <c r="H95" s="47">
        <f t="shared" si="9"/>
        <v>7.2846874999999995</v>
      </c>
      <c r="I95" s="45">
        <v>5.32</v>
      </c>
      <c r="J95" s="47">
        <f t="shared" si="10"/>
        <v>1.9646874999999993</v>
      </c>
    </row>
    <row r="96" spans="1:10" x14ac:dyDescent="0.2">
      <c r="A96" s="26">
        <f t="shared" si="11"/>
        <v>39724</v>
      </c>
      <c r="B96" s="45">
        <v>2.0499999999999998</v>
      </c>
      <c r="C96" s="46">
        <f t="shared" si="12"/>
        <v>2.8</v>
      </c>
      <c r="D96" s="47">
        <f t="shared" si="7"/>
        <v>5.7399999999999993</v>
      </c>
      <c r="E96" s="45">
        <v>136.25</v>
      </c>
      <c r="F96" s="46">
        <f t="shared" si="13"/>
        <v>17.75</v>
      </c>
      <c r="G96" s="47">
        <f t="shared" si="8"/>
        <v>1.20921875</v>
      </c>
      <c r="H96" s="47">
        <f t="shared" si="9"/>
        <v>6.9492187499999991</v>
      </c>
      <c r="I96" s="45">
        <v>4.28</v>
      </c>
      <c r="J96" s="47">
        <f t="shared" si="10"/>
        <v>2.6692187499999989</v>
      </c>
    </row>
    <row r="97" spans="1:10" x14ac:dyDescent="0.2">
      <c r="A97" s="26">
        <f t="shared" si="11"/>
        <v>39731</v>
      </c>
      <c r="B97" s="45">
        <v>1.82</v>
      </c>
      <c r="C97" s="46">
        <f t="shared" si="12"/>
        <v>2.8</v>
      </c>
      <c r="D97" s="47">
        <f t="shared" si="7"/>
        <v>5.0960000000000001</v>
      </c>
      <c r="E97" s="45">
        <v>132.5</v>
      </c>
      <c r="F97" s="46">
        <f t="shared" si="13"/>
        <v>17.75</v>
      </c>
      <c r="G97" s="47">
        <f t="shared" si="8"/>
        <v>1.1759375000000001</v>
      </c>
      <c r="H97" s="47">
        <f t="shared" si="9"/>
        <v>6.2719374999999999</v>
      </c>
      <c r="I97" s="45">
        <v>4.29</v>
      </c>
      <c r="J97" s="47">
        <f t="shared" si="10"/>
        <v>1.9819374999999999</v>
      </c>
    </row>
    <row r="98" spans="1:10" x14ac:dyDescent="0.2">
      <c r="A98" s="26">
        <f t="shared" si="11"/>
        <v>39738</v>
      </c>
      <c r="B98" s="45">
        <v>1.66</v>
      </c>
      <c r="C98" s="46">
        <f t="shared" si="12"/>
        <v>2.8</v>
      </c>
      <c r="D98" s="47">
        <f t="shared" si="7"/>
        <v>4.6479999999999997</v>
      </c>
      <c r="E98" s="45">
        <v>127.5</v>
      </c>
      <c r="F98" s="46">
        <f t="shared" si="13"/>
        <v>17.75</v>
      </c>
      <c r="G98" s="47">
        <f t="shared" si="8"/>
        <v>1.1315625</v>
      </c>
      <c r="H98" s="47">
        <f t="shared" si="9"/>
        <v>5.7795624999999999</v>
      </c>
      <c r="I98" s="45">
        <v>3.67</v>
      </c>
      <c r="J98" s="47">
        <f t="shared" si="10"/>
        <v>2.1095625</v>
      </c>
    </row>
    <row r="99" spans="1:10" x14ac:dyDescent="0.2">
      <c r="A99" s="26">
        <f t="shared" si="11"/>
        <v>39745</v>
      </c>
      <c r="B99" s="45">
        <v>1.64</v>
      </c>
      <c r="C99" s="46">
        <f t="shared" si="12"/>
        <v>2.8</v>
      </c>
      <c r="D99" s="47">
        <f t="shared" si="7"/>
        <v>4.5919999999999996</v>
      </c>
      <c r="E99" s="45">
        <v>125.75</v>
      </c>
      <c r="F99" s="46">
        <f t="shared" si="13"/>
        <v>17.75</v>
      </c>
      <c r="G99" s="47">
        <f t="shared" si="8"/>
        <v>1.11603125</v>
      </c>
      <c r="H99" s="47">
        <f t="shared" si="9"/>
        <v>5.7080312499999994</v>
      </c>
      <c r="I99" s="45">
        <v>3.73</v>
      </c>
      <c r="J99" s="47">
        <f t="shared" si="10"/>
        <v>1.9780312499999995</v>
      </c>
    </row>
    <row r="100" spans="1:10" x14ac:dyDescent="0.2">
      <c r="A100" s="26">
        <f t="shared" si="11"/>
        <v>39752</v>
      </c>
      <c r="B100" s="45">
        <v>1.63</v>
      </c>
      <c r="C100" s="46">
        <f t="shared" si="12"/>
        <v>2.8</v>
      </c>
      <c r="D100" s="47">
        <f t="shared" si="7"/>
        <v>4.5639999999999992</v>
      </c>
      <c r="E100" s="45">
        <v>126.25</v>
      </c>
      <c r="F100" s="46">
        <f t="shared" si="13"/>
        <v>17.75</v>
      </c>
      <c r="G100" s="47">
        <f t="shared" si="8"/>
        <v>1.1204687499999999</v>
      </c>
      <c r="H100" s="47">
        <f t="shared" si="9"/>
        <v>5.6844687499999988</v>
      </c>
      <c r="I100" s="45">
        <v>3.93</v>
      </c>
      <c r="J100" s="47">
        <f t="shared" si="10"/>
        <v>1.7544687499999987</v>
      </c>
    </row>
    <row r="101" spans="1:10" x14ac:dyDescent="0.2">
      <c r="A101" s="26">
        <f t="shared" si="11"/>
        <v>39759</v>
      </c>
      <c r="B101" s="45">
        <v>1.69</v>
      </c>
      <c r="C101" s="46">
        <f t="shared" si="12"/>
        <v>2.8</v>
      </c>
      <c r="D101" s="47">
        <f t="shared" si="7"/>
        <v>4.7319999999999993</v>
      </c>
      <c r="E101" s="45">
        <v>122</v>
      </c>
      <c r="F101" s="46">
        <f t="shared" si="13"/>
        <v>17.75</v>
      </c>
      <c r="G101" s="47">
        <f t="shared" si="8"/>
        <v>1.0827499999999999</v>
      </c>
      <c r="H101" s="47">
        <f t="shared" si="9"/>
        <v>5.8147499999999992</v>
      </c>
      <c r="I101" s="45">
        <v>3.59</v>
      </c>
      <c r="J101" s="47">
        <f t="shared" si="10"/>
        <v>2.2247499999999993</v>
      </c>
    </row>
    <row r="102" spans="1:10" x14ac:dyDescent="0.2">
      <c r="A102" s="26">
        <f t="shared" si="11"/>
        <v>39766</v>
      </c>
      <c r="B102" s="45">
        <v>1.57</v>
      </c>
      <c r="C102" s="46">
        <f t="shared" si="12"/>
        <v>2.8</v>
      </c>
      <c r="D102" s="47">
        <f t="shared" si="7"/>
        <v>4.3959999999999999</v>
      </c>
      <c r="E102" s="45">
        <v>120</v>
      </c>
      <c r="F102" s="46">
        <f t="shared" si="13"/>
        <v>17.75</v>
      </c>
      <c r="G102" s="47">
        <f t="shared" si="8"/>
        <v>1.0649999999999999</v>
      </c>
      <c r="H102" s="47">
        <f t="shared" si="9"/>
        <v>5.4610000000000003</v>
      </c>
      <c r="I102" s="45">
        <v>3.61</v>
      </c>
      <c r="J102" s="47">
        <f t="shared" si="10"/>
        <v>1.8510000000000004</v>
      </c>
    </row>
    <row r="103" spans="1:10" x14ac:dyDescent="0.2">
      <c r="A103" s="26">
        <f t="shared" si="11"/>
        <v>39773</v>
      </c>
      <c r="B103" s="45">
        <v>1.6</v>
      </c>
      <c r="C103" s="46">
        <f t="shared" si="12"/>
        <v>2.8</v>
      </c>
      <c r="D103" s="47">
        <f t="shared" si="7"/>
        <v>4.4799999999999995</v>
      </c>
      <c r="E103" s="45">
        <v>118.75</v>
      </c>
      <c r="F103" s="46">
        <f t="shared" si="13"/>
        <v>17.75</v>
      </c>
      <c r="G103" s="47">
        <f t="shared" si="8"/>
        <v>1.05390625</v>
      </c>
      <c r="H103" s="47">
        <f t="shared" si="9"/>
        <v>5.5339062499999994</v>
      </c>
      <c r="I103" s="45">
        <v>3.46</v>
      </c>
      <c r="J103" s="47">
        <f t="shared" si="10"/>
        <v>2.0739062499999994</v>
      </c>
    </row>
    <row r="104" spans="1:10" x14ac:dyDescent="0.2">
      <c r="A104" s="26">
        <f t="shared" si="11"/>
        <v>39780</v>
      </c>
      <c r="B104" s="45">
        <v>1.57</v>
      </c>
      <c r="C104" s="46">
        <f t="shared" si="12"/>
        <v>2.8</v>
      </c>
      <c r="D104" s="47">
        <f t="shared" si="7"/>
        <v>4.3959999999999999</v>
      </c>
      <c r="E104" s="45">
        <v>116.75</v>
      </c>
      <c r="F104" s="46">
        <f t="shared" si="13"/>
        <v>17.75</v>
      </c>
      <c r="G104" s="47">
        <f t="shared" si="8"/>
        <v>1.0361562500000001</v>
      </c>
      <c r="H104" s="47">
        <f t="shared" si="9"/>
        <v>5.4321562500000002</v>
      </c>
      <c r="I104" s="45">
        <v>3.39</v>
      </c>
      <c r="J104" s="47">
        <f t="shared" si="10"/>
        <v>2.0421562500000001</v>
      </c>
    </row>
    <row r="105" spans="1:10" x14ac:dyDescent="0.2">
      <c r="A105" s="26">
        <f t="shared" si="11"/>
        <v>39787</v>
      </c>
      <c r="B105" s="45">
        <v>1.48</v>
      </c>
      <c r="C105" s="46">
        <f t="shared" si="12"/>
        <v>2.8</v>
      </c>
      <c r="D105" s="47">
        <f t="shared" si="7"/>
        <v>4.1440000000000001</v>
      </c>
      <c r="E105" s="45">
        <v>118</v>
      </c>
      <c r="F105" s="46">
        <f t="shared" si="13"/>
        <v>17.75</v>
      </c>
      <c r="G105" s="47">
        <f t="shared" si="8"/>
        <v>1.04725</v>
      </c>
      <c r="H105" s="47">
        <f t="shared" si="9"/>
        <v>5.1912500000000001</v>
      </c>
      <c r="I105" s="45">
        <v>3.04</v>
      </c>
      <c r="J105" s="47">
        <f t="shared" si="10"/>
        <v>2.1512500000000001</v>
      </c>
    </row>
    <row r="106" spans="1:10" x14ac:dyDescent="0.2">
      <c r="A106" s="26">
        <f t="shared" si="11"/>
        <v>39794</v>
      </c>
      <c r="B106" s="45">
        <v>1.4</v>
      </c>
      <c r="C106" s="46">
        <f t="shared" si="12"/>
        <v>2.8</v>
      </c>
      <c r="D106" s="47">
        <f t="shared" si="7"/>
        <v>3.9199999999999995</v>
      </c>
      <c r="E106" s="45">
        <v>110</v>
      </c>
      <c r="F106" s="46">
        <f t="shared" si="13"/>
        <v>17.75</v>
      </c>
      <c r="G106" s="47">
        <f t="shared" si="8"/>
        <v>0.97624999999999995</v>
      </c>
      <c r="H106" s="47">
        <f t="shared" si="9"/>
        <v>4.8962499999999993</v>
      </c>
      <c r="I106" s="45">
        <v>3.22</v>
      </c>
      <c r="J106" s="47">
        <f t="shared" si="10"/>
        <v>1.6762499999999991</v>
      </c>
    </row>
    <row r="107" spans="1:10" x14ac:dyDescent="0.2">
      <c r="A107" s="26">
        <f t="shared" si="11"/>
        <v>39801</v>
      </c>
      <c r="B107" s="45">
        <v>1.49</v>
      </c>
      <c r="C107" s="46">
        <f t="shared" si="12"/>
        <v>2.8</v>
      </c>
      <c r="D107" s="47">
        <f t="shared" si="7"/>
        <v>4.1719999999999997</v>
      </c>
      <c r="E107" s="45">
        <v>118.5</v>
      </c>
      <c r="F107" s="46">
        <f t="shared" si="13"/>
        <v>17.75</v>
      </c>
      <c r="G107" s="47">
        <f t="shared" si="8"/>
        <v>1.0516874999999999</v>
      </c>
      <c r="H107" s="47">
        <f t="shared" si="9"/>
        <v>5.2236874999999996</v>
      </c>
      <c r="I107" s="45">
        <v>3.59</v>
      </c>
      <c r="J107" s="47">
        <f t="shared" si="10"/>
        <v>1.6336874999999997</v>
      </c>
    </row>
    <row r="108" spans="1:10" x14ac:dyDescent="0.2">
      <c r="A108" s="26">
        <f t="shared" si="11"/>
        <v>39808</v>
      </c>
      <c r="B108" s="45">
        <v>1.48</v>
      </c>
      <c r="C108" s="46">
        <f t="shared" si="12"/>
        <v>2.8</v>
      </c>
      <c r="D108" s="47">
        <f t="shared" si="7"/>
        <v>4.1440000000000001</v>
      </c>
      <c r="E108" s="45">
        <v>122.5</v>
      </c>
      <c r="F108" s="46">
        <f t="shared" si="13"/>
        <v>17.75</v>
      </c>
      <c r="G108" s="47">
        <f t="shared" si="8"/>
        <v>1.0871875</v>
      </c>
      <c r="H108" s="47">
        <f t="shared" si="9"/>
        <v>5.2311874999999999</v>
      </c>
      <c r="I108" s="45">
        <v>3.69</v>
      </c>
      <c r="J108" s="47">
        <f t="shared" si="10"/>
        <v>1.5411874999999999</v>
      </c>
    </row>
    <row r="109" spans="1:10" x14ac:dyDescent="0.2">
      <c r="A109" s="26">
        <f t="shared" si="11"/>
        <v>39815</v>
      </c>
      <c r="B109" s="45">
        <v>1.53</v>
      </c>
      <c r="C109" s="46">
        <f t="shared" si="12"/>
        <v>2.8</v>
      </c>
      <c r="D109" s="47">
        <f t="shared" si="7"/>
        <v>4.2839999999999998</v>
      </c>
      <c r="E109" s="45">
        <v>127.5</v>
      </c>
      <c r="F109" s="46">
        <f t="shared" si="13"/>
        <v>17.75</v>
      </c>
      <c r="G109" s="47">
        <f t="shared" si="8"/>
        <v>1.1315625</v>
      </c>
      <c r="H109" s="47">
        <f t="shared" si="9"/>
        <v>5.4155625000000001</v>
      </c>
      <c r="I109" s="45">
        <v>3.8</v>
      </c>
      <c r="J109" s="47">
        <f t="shared" si="10"/>
        <v>1.6155625000000002</v>
      </c>
    </row>
    <row r="110" spans="1:10" x14ac:dyDescent="0.2">
      <c r="A110" s="26">
        <f t="shared" si="11"/>
        <v>39822</v>
      </c>
      <c r="B110" s="45">
        <v>1.57</v>
      </c>
      <c r="C110" s="46">
        <f t="shared" si="12"/>
        <v>2.8</v>
      </c>
      <c r="D110" s="47">
        <f t="shared" si="7"/>
        <v>4.3959999999999999</v>
      </c>
      <c r="E110" s="45">
        <v>124</v>
      </c>
      <c r="F110" s="46">
        <f t="shared" si="13"/>
        <v>17.75</v>
      </c>
      <c r="G110" s="47">
        <f t="shared" si="8"/>
        <v>1.1005</v>
      </c>
      <c r="H110" s="47">
        <f t="shared" si="9"/>
        <v>5.4965000000000002</v>
      </c>
      <c r="I110" s="45">
        <v>3.78</v>
      </c>
      <c r="J110" s="47">
        <f t="shared" si="10"/>
        <v>1.7165000000000004</v>
      </c>
    </row>
    <row r="111" spans="1:10" x14ac:dyDescent="0.2">
      <c r="A111" s="26">
        <f t="shared" si="11"/>
        <v>39829</v>
      </c>
      <c r="B111" s="45">
        <v>1.47</v>
      </c>
      <c r="C111" s="46">
        <f t="shared" si="12"/>
        <v>2.8</v>
      </c>
      <c r="D111" s="47">
        <f t="shared" si="7"/>
        <v>4.1159999999999997</v>
      </c>
      <c r="E111" s="45">
        <v>123.75</v>
      </c>
      <c r="F111" s="46">
        <f t="shared" si="13"/>
        <v>17.75</v>
      </c>
      <c r="G111" s="47">
        <f t="shared" si="8"/>
        <v>1.0982812500000001</v>
      </c>
      <c r="H111" s="47">
        <f t="shared" si="9"/>
        <v>5.21428125</v>
      </c>
      <c r="I111" s="45">
        <v>3.45</v>
      </c>
      <c r="J111" s="47">
        <f t="shared" si="10"/>
        <v>1.7642812499999998</v>
      </c>
    </row>
    <row r="112" spans="1:10" x14ac:dyDescent="0.2">
      <c r="A112" s="26">
        <f t="shared" si="11"/>
        <v>39836</v>
      </c>
      <c r="B112" s="45">
        <v>1.5</v>
      </c>
      <c r="C112" s="46">
        <f t="shared" si="12"/>
        <v>2.8</v>
      </c>
      <c r="D112" s="47">
        <f t="shared" si="7"/>
        <v>4.1999999999999993</v>
      </c>
      <c r="E112" s="45">
        <v>125</v>
      </c>
      <c r="F112" s="46">
        <f t="shared" si="13"/>
        <v>17.75</v>
      </c>
      <c r="G112" s="47">
        <f t="shared" si="8"/>
        <v>1.109375</v>
      </c>
      <c r="H112" s="47">
        <f t="shared" si="9"/>
        <v>5.3093749999999993</v>
      </c>
      <c r="I112" s="45">
        <v>3.67</v>
      </c>
      <c r="J112" s="47">
        <f t="shared" si="10"/>
        <v>1.6393749999999994</v>
      </c>
    </row>
    <row r="113" spans="1:10" x14ac:dyDescent="0.2">
      <c r="A113" s="26">
        <f t="shared" si="11"/>
        <v>39843</v>
      </c>
      <c r="B113" s="45">
        <v>1.5</v>
      </c>
      <c r="C113" s="46">
        <f t="shared" si="12"/>
        <v>2.8</v>
      </c>
      <c r="D113" s="47">
        <f t="shared" si="7"/>
        <v>4.1999999999999993</v>
      </c>
      <c r="E113" s="45">
        <v>128.25</v>
      </c>
      <c r="F113" s="46">
        <f t="shared" si="13"/>
        <v>17.75</v>
      </c>
      <c r="G113" s="47">
        <f t="shared" si="8"/>
        <v>1.1382187500000001</v>
      </c>
      <c r="H113" s="47">
        <f t="shared" si="9"/>
        <v>5.3382187499999993</v>
      </c>
      <c r="I113" s="45">
        <v>3.63</v>
      </c>
      <c r="J113" s="47">
        <f t="shared" si="10"/>
        <v>1.7082187499999995</v>
      </c>
    </row>
    <row r="114" spans="1:10" x14ac:dyDescent="0.2">
      <c r="A114" s="26">
        <f t="shared" si="11"/>
        <v>39850</v>
      </c>
      <c r="B114" s="45">
        <v>1.47</v>
      </c>
      <c r="C114" s="46">
        <f t="shared" si="12"/>
        <v>2.8</v>
      </c>
      <c r="D114" s="47">
        <f t="shared" si="7"/>
        <v>4.1159999999999997</v>
      </c>
      <c r="E114" s="45">
        <v>124.5</v>
      </c>
      <c r="F114" s="46">
        <f t="shared" si="13"/>
        <v>17.75</v>
      </c>
      <c r="G114" s="47">
        <f t="shared" si="8"/>
        <v>1.1049374999999999</v>
      </c>
      <c r="H114" s="47">
        <f t="shared" si="9"/>
        <v>5.2209374999999998</v>
      </c>
      <c r="I114" s="45">
        <v>3.54</v>
      </c>
      <c r="J114" s="47">
        <f t="shared" si="10"/>
        <v>1.6809374999999998</v>
      </c>
    </row>
    <row r="115" spans="1:10" x14ac:dyDescent="0.2">
      <c r="A115" s="26">
        <f t="shared" si="11"/>
        <v>39857</v>
      </c>
      <c r="B115" s="45">
        <v>1.51</v>
      </c>
      <c r="C115" s="46">
        <f t="shared" si="12"/>
        <v>2.8</v>
      </c>
      <c r="D115" s="47">
        <f t="shared" si="7"/>
        <v>4.2279999999999998</v>
      </c>
      <c r="E115" s="45">
        <v>125.75</v>
      </c>
      <c r="F115" s="46">
        <f t="shared" si="13"/>
        <v>17.75</v>
      </c>
      <c r="G115" s="47">
        <f t="shared" si="8"/>
        <v>1.11603125</v>
      </c>
      <c r="H115" s="47">
        <f t="shared" si="9"/>
        <v>5.3440312499999996</v>
      </c>
      <c r="I115" s="45">
        <v>3.51</v>
      </c>
      <c r="J115" s="47">
        <f t="shared" si="10"/>
        <v>1.8340312499999998</v>
      </c>
    </row>
    <row r="116" spans="1:10" x14ac:dyDescent="0.2">
      <c r="A116" s="26">
        <f t="shared" si="11"/>
        <v>39864</v>
      </c>
      <c r="B116" s="45">
        <v>1.48</v>
      </c>
      <c r="C116" s="46">
        <f t="shared" si="12"/>
        <v>2.8</v>
      </c>
      <c r="D116" s="47">
        <f t="shared" si="7"/>
        <v>4.1440000000000001</v>
      </c>
      <c r="E116" s="45">
        <v>122.5</v>
      </c>
      <c r="F116" s="46">
        <f t="shared" si="13"/>
        <v>17.75</v>
      </c>
      <c r="G116" s="47">
        <f t="shared" si="8"/>
        <v>1.0871875</v>
      </c>
      <c r="H116" s="47">
        <f t="shared" si="9"/>
        <v>5.2311874999999999</v>
      </c>
      <c r="I116" s="45">
        <v>3.44</v>
      </c>
      <c r="J116" s="47">
        <f t="shared" si="10"/>
        <v>1.7911874999999999</v>
      </c>
    </row>
    <row r="117" spans="1:10" x14ac:dyDescent="0.2">
      <c r="A117" s="26">
        <f t="shared" si="11"/>
        <v>39871</v>
      </c>
      <c r="B117" s="45">
        <v>1.51</v>
      </c>
      <c r="C117" s="46">
        <f t="shared" si="12"/>
        <v>2.8</v>
      </c>
      <c r="D117" s="47">
        <f t="shared" si="7"/>
        <v>4.2279999999999998</v>
      </c>
      <c r="E117" s="45">
        <v>122.5</v>
      </c>
      <c r="F117" s="46">
        <f t="shared" si="13"/>
        <v>17.75</v>
      </c>
      <c r="G117" s="47">
        <f t="shared" si="8"/>
        <v>1.0871875</v>
      </c>
      <c r="H117" s="47">
        <f t="shared" si="9"/>
        <v>5.3151874999999995</v>
      </c>
      <c r="I117" s="45">
        <v>3.51</v>
      </c>
      <c r="J117" s="47">
        <f t="shared" si="10"/>
        <v>1.8051874999999997</v>
      </c>
    </row>
    <row r="118" spans="1:10" x14ac:dyDescent="0.2">
      <c r="A118" s="26">
        <f t="shared" si="11"/>
        <v>39878</v>
      </c>
      <c r="B118" s="45">
        <v>1.43</v>
      </c>
      <c r="C118" s="46">
        <f t="shared" si="12"/>
        <v>2.8</v>
      </c>
      <c r="D118" s="47">
        <f t="shared" si="7"/>
        <v>4.0039999999999996</v>
      </c>
      <c r="E118" s="45">
        <v>122.5</v>
      </c>
      <c r="F118" s="46">
        <f t="shared" si="13"/>
        <v>17.75</v>
      </c>
      <c r="G118" s="47">
        <f t="shared" si="8"/>
        <v>1.0871875</v>
      </c>
      <c r="H118" s="47">
        <f t="shared" si="9"/>
        <v>5.0911874999999993</v>
      </c>
      <c r="I118" s="45">
        <v>3.43</v>
      </c>
      <c r="J118" s="47">
        <f t="shared" si="10"/>
        <v>1.6611874999999992</v>
      </c>
    </row>
    <row r="119" spans="1:10" x14ac:dyDescent="0.2">
      <c r="A119" s="26">
        <f t="shared" si="11"/>
        <v>39885</v>
      </c>
      <c r="B119" s="45">
        <v>1.42</v>
      </c>
      <c r="C119" s="46">
        <f t="shared" si="12"/>
        <v>2.8</v>
      </c>
      <c r="D119" s="47">
        <f t="shared" si="7"/>
        <v>3.9759999999999995</v>
      </c>
      <c r="E119" s="45">
        <v>120</v>
      </c>
      <c r="F119" s="46">
        <f t="shared" si="13"/>
        <v>17.75</v>
      </c>
      <c r="G119" s="47">
        <f t="shared" si="8"/>
        <v>1.0649999999999999</v>
      </c>
      <c r="H119" s="47">
        <f t="shared" si="9"/>
        <v>5.0409999999999995</v>
      </c>
      <c r="I119" s="45">
        <v>3.73</v>
      </c>
      <c r="J119" s="47">
        <f t="shared" si="10"/>
        <v>1.3109999999999995</v>
      </c>
    </row>
    <row r="120" spans="1:10" x14ac:dyDescent="0.2">
      <c r="A120" s="26">
        <f t="shared" si="11"/>
        <v>39892</v>
      </c>
      <c r="B120" s="45">
        <v>1.48</v>
      </c>
      <c r="C120" s="46">
        <f t="shared" si="12"/>
        <v>2.8</v>
      </c>
      <c r="D120" s="47">
        <f t="shared" si="7"/>
        <v>4.1440000000000001</v>
      </c>
      <c r="E120" s="45">
        <v>120</v>
      </c>
      <c r="F120" s="46">
        <f t="shared" si="13"/>
        <v>17.75</v>
      </c>
      <c r="G120" s="47">
        <f t="shared" si="8"/>
        <v>1.0649999999999999</v>
      </c>
      <c r="H120" s="47">
        <f t="shared" si="9"/>
        <v>5.2089999999999996</v>
      </c>
      <c r="I120" s="45">
        <v>3.8</v>
      </c>
      <c r="J120" s="47">
        <f t="shared" si="10"/>
        <v>1.4089999999999998</v>
      </c>
    </row>
    <row r="121" spans="1:10" x14ac:dyDescent="0.2">
      <c r="A121" s="26">
        <f t="shared" si="11"/>
        <v>39899</v>
      </c>
      <c r="B121" s="45">
        <v>1.51</v>
      </c>
      <c r="C121" s="46">
        <f t="shared" si="12"/>
        <v>2.8</v>
      </c>
      <c r="D121" s="47">
        <f t="shared" si="7"/>
        <v>4.2279999999999998</v>
      </c>
      <c r="E121" s="45">
        <v>122</v>
      </c>
      <c r="F121" s="46">
        <f t="shared" si="13"/>
        <v>17.75</v>
      </c>
      <c r="G121" s="47">
        <f t="shared" si="8"/>
        <v>1.0827499999999999</v>
      </c>
      <c r="H121" s="47">
        <f t="shared" si="9"/>
        <v>5.3107499999999996</v>
      </c>
      <c r="I121" s="45">
        <v>3.77</v>
      </c>
      <c r="J121" s="47">
        <f t="shared" si="10"/>
        <v>1.5407499999999996</v>
      </c>
    </row>
    <row r="122" spans="1:10" x14ac:dyDescent="0.2">
      <c r="A122" s="26">
        <f t="shared" si="11"/>
        <v>39906</v>
      </c>
      <c r="B122" s="45">
        <v>1.51</v>
      </c>
      <c r="C122" s="46">
        <f t="shared" si="12"/>
        <v>2.8</v>
      </c>
      <c r="D122" s="47">
        <f t="shared" si="7"/>
        <v>4.2279999999999998</v>
      </c>
      <c r="E122" s="45">
        <v>120</v>
      </c>
      <c r="F122" s="46">
        <f t="shared" si="13"/>
        <v>17.75</v>
      </c>
      <c r="G122" s="47">
        <f t="shared" si="8"/>
        <v>1.0649999999999999</v>
      </c>
      <c r="H122" s="47">
        <f t="shared" si="9"/>
        <v>5.2929999999999993</v>
      </c>
      <c r="I122" s="45">
        <v>3.87</v>
      </c>
      <c r="J122" s="47">
        <f t="shared" si="10"/>
        <v>1.4229999999999992</v>
      </c>
    </row>
    <row r="123" spans="1:10" x14ac:dyDescent="0.2">
      <c r="A123" s="26">
        <f t="shared" si="11"/>
        <v>39913</v>
      </c>
      <c r="B123" s="45">
        <v>1.52</v>
      </c>
      <c r="C123" s="46">
        <f t="shared" si="12"/>
        <v>2.8</v>
      </c>
      <c r="D123" s="47">
        <f t="shared" si="7"/>
        <v>4.2559999999999993</v>
      </c>
      <c r="E123" s="45">
        <v>120.25</v>
      </c>
      <c r="F123" s="46">
        <f t="shared" si="13"/>
        <v>17.75</v>
      </c>
      <c r="G123" s="47">
        <f t="shared" si="8"/>
        <v>1.0672187499999999</v>
      </c>
      <c r="H123" s="47">
        <f t="shared" si="9"/>
        <v>5.3232187499999988</v>
      </c>
      <c r="I123" s="45">
        <v>3.76</v>
      </c>
      <c r="J123" s="47">
        <f t="shared" si="10"/>
        <v>1.563218749999999</v>
      </c>
    </row>
    <row r="124" spans="1:10" x14ac:dyDescent="0.2">
      <c r="A124" s="26">
        <f t="shared" si="11"/>
        <v>39920</v>
      </c>
      <c r="B124" s="45">
        <v>1.5</v>
      </c>
      <c r="C124" s="46">
        <f t="shared" si="12"/>
        <v>2.8</v>
      </c>
      <c r="D124" s="47">
        <f t="shared" si="7"/>
        <v>4.1999999999999993</v>
      </c>
      <c r="E124" s="45">
        <v>120.75</v>
      </c>
      <c r="F124" s="46">
        <f t="shared" si="13"/>
        <v>17.75</v>
      </c>
      <c r="G124" s="47">
        <f t="shared" si="8"/>
        <v>1.07165625</v>
      </c>
      <c r="H124" s="47">
        <f t="shared" si="9"/>
        <v>5.2716562499999995</v>
      </c>
      <c r="I124" s="45">
        <v>3.74</v>
      </c>
      <c r="J124" s="47">
        <f t="shared" si="10"/>
        <v>1.5316562499999993</v>
      </c>
    </row>
    <row r="125" spans="1:10" x14ac:dyDescent="0.2">
      <c r="A125" s="26">
        <f t="shared" si="11"/>
        <v>39927</v>
      </c>
      <c r="B125" s="45">
        <v>1.48</v>
      </c>
      <c r="C125" s="46">
        <f t="shared" si="12"/>
        <v>2.8</v>
      </c>
      <c r="D125" s="47">
        <f t="shared" si="7"/>
        <v>4.1440000000000001</v>
      </c>
      <c r="E125" s="45">
        <v>119</v>
      </c>
      <c r="F125" s="46">
        <f t="shared" si="13"/>
        <v>17.75</v>
      </c>
      <c r="G125" s="47">
        <f t="shared" si="8"/>
        <v>1.056125</v>
      </c>
      <c r="H125" s="47">
        <f t="shared" si="9"/>
        <v>5.2001249999999999</v>
      </c>
      <c r="I125" s="45">
        <v>3.71</v>
      </c>
      <c r="J125" s="47">
        <f t="shared" si="10"/>
        <v>1.4901249999999999</v>
      </c>
    </row>
    <row r="126" spans="1:10" x14ac:dyDescent="0.2">
      <c r="A126" s="26">
        <f t="shared" si="11"/>
        <v>39934</v>
      </c>
      <c r="B126" s="45">
        <v>1.49</v>
      </c>
      <c r="C126" s="46">
        <f t="shared" si="12"/>
        <v>2.8</v>
      </c>
      <c r="D126" s="47">
        <f t="shared" si="7"/>
        <v>4.1719999999999997</v>
      </c>
      <c r="E126" s="45">
        <v>119</v>
      </c>
      <c r="F126" s="46">
        <f t="shared" si="13"/>
        <v>17.75</v>
      </c>
      <c r="G126" s="47">
        <f t="shared" si="8"/>
        <v>1.056125</v>
      </c>
      <c r="H126" s="47">
        <f t="shared" si="9"/>
        <v>5.2281249999999995</v>
      </c>
      <c r="I126" s="45">
        <v>3.86</v>
      </c>
      <c r="J126" s="47">
        <f t="shared" si="10"/>
        <v>1.3681249999999996</v>
      </c>
    </row>
    <row r="127" spans="1:10" x14ac:dyDescent="0.2">
      <c r="A127" s="26">
        <f t="shared" si="11"/>
        <v>39941</v>
      </c>
      <c r="B127" s="45">
        <v>1.54</v>
      </c>
      <c r="C127" s="46">
        <f t="shared" si="12"/>
        <v>2.8</v>
      </c>
      <c r="D127" s="47">
        <f t="shared" si="7"/>
        <v>4.3119999999999994</v>
      </c>
      <c r="E127" s="45">
        <v>126.25</v>
      </c>
      <c r="F127" s="46">
        <f t="shared" si="13"/>
        <v>17.75</v>
      </c>
      <c r="G127" s="47">
        <f t="shared" si="8"/>
        <v>1.1204687499999999</v>
      </c>
      <c r="H127" s="47">
        <f t="shared" si="9"/>
        <v>5.4324687499999991</v>
      </c>
      <c r="I127" s="45">
        <v>3.95</v>
      </c>
      <c r="J127" s="47">
        <f t="shared" si="10"/>
        <v>1.4824687499999989</v>
      </c>
    </row>
    <row r="128" spans="1:10" x14ac:dyDescent="0.2">
      <c r="A128" s="26">
        <f t="shared" si="11"/>
        <v>39948</v>
      </c>
      <c r="B128" s="45">
        <v>1.6</v>
      </c>
      <c r="C128" s="46">
        <f t="shared" si="12"/>
        <v>2.8</v>
      </c>
      <c r="D128" s="47">
        <f t="shared" si="7"/>
        <v>4.4799999999999995</v>
      </c>
      <c r="E128" s="45">
        <v>130</v>
      </c>
      <c r="F128" s="46">
        <f t="shared" si="13"/>
        <v>17.75</v>
      </c>
      <c r="G128" s="47">
        <f t="shared" si="8"/>
        <v>1.1537500000000001</v>
      </c>
      <c r="H128" s="47">
        <f t="shared" si="9"/>
        <v>5.6337499999999991</v>
      </c>
      <c r="I128" s="45">
        <v>4.05</v>
      </c>
      <c r="J128" s="47">
        <f t="shared" si="10"/>
        <v>1.5837499999999993</v>
      </c>
    </row>
    <row r="129" spans="1:10" x14ac:dyDescent="0.2">
      <c r="A129" s="26">
        <f t="shared" si="11"/>
        <v>39955</v>
      </c>
      <c r="B129" s="45">
        <v>1.6</v>
      </c>
      <c r="C129" s="46">
        <f t="shared" si="12"/>
        <v>2.8</v>
      </c>
      <c r="D129" s="47">
        <f t="shared" si="7"/>
        <v>4.4799999999999995</v>
      </c>
      <c r="E129" s="45">
        <v>136.75</v>
      </c>
      <c r="F129" s="46">
        <f t="shared" si="13"/>
        <v>17.75</v>
      </c>
      <c r="G129" s="47">
        <f t="shared" si="8"/>
        <v>1.2136562500000001</v>
      </c>
      <c r="H129" s="47">
        <f t="shared" si="9"/>
        <v>5.6936562500000001</v>
      </c>
      <c r="I129" s="45">
        <v>4</v>
      </c>
      <c r="J129" s="47">
        <f t="shared" si="10"/>
        <v>1.6936562500000001</v>
      </c>
    </row>
    <row r="130" spans="1:10" x14ac:dyDescent="0.2">
      <c r="A130" s="26">
        <f t="shared" si="11"/>
        <v>39962</v>
      </c>
      <c r="B130" s="45">
        <v>1.63</v>
      </c>
      <c r="C130" s="46">
        <f t="shared" si="12"/>
        <v>2.8</v>
      </c>
      <c r="D130" s="47">
        <f t="shared" si="7"/>
        <v>4.5639999999999992</v>
      </c>
      <c r="E130" s="45">
        <v>140</v>
      </c>
      <c r="F130" s="46">
        <f t="shared" si="13"/>
        <v>17.75</v>
      </c>
      <c r="G130" s="47">
        <f t="shared" si="8"/>
        <v>1.2425000000000002</v>
      </c>
      <c r="H130" s="47">
        <f t="shared" si="9"/>
        <v>5.8064999999999998</v>
      </c>
      <c r="I130" s="45">
        <v>4.05</v>
      </c>
      <c r="J130" s="47">
        <f t="shared" si="10"/>
        <v>1.7565</v>
      </c>
    </row>
    <row r="131" spans="1:10" x14ac:dyDescent="0.2">
      <c r="A131" s="26">
        <f t="shared" si="11"/>
        <v>39969</v>
      </c>
      <c r="B131" s="45">
        <v>1.69</v>
      </c>
      <c r="C131" s="46">
        <f t="shared" si="12"/>
        <v>2.8</v>
      </c>
      <c r="D131" s="47">
        <f t="shared" si="7"/>
        <v>4.7319999999999993</v>
      </c>
      <c r="E131" s="45">
        <v>145</v>
      </c>
      <c r="F131" s="46">
        <f t="shared" si="13"/>
        <v>17.75</v>
      </c>
      <c r="G131" s="47">
        <f t="shared" si="8"/>
        <v>1.286875</v>
      </c>
      <c r="H131" s="47">
        <f t="shared" si="9"/>
        <v>6.0188749999999995</v>
      </c>
      <c r="I131" s="45">
        <v>4.21</v>
      </c>
      <c r="J131" s="47">
        <f t="shared" si="10"/>
        <v>1.8088749999999996</v>
      </c>
    </row>
    <row r="132" spans="1:10" x14ac:dyDescent="0.2">
      <c r="A132" s="26">
        <f t="shared" si="11"/>
        <v>39976</v>
      </c>
      <c r="B132" s="45">
        <v>1.71</v>
      </c>
      <c r="C132" s="46">
        <f t="shared" si="12"/>
        <v>2.8</v>
      </c>
      <c r="D132" s="47">
        <f t="shared" si="7"/>
        <v>4.7879999999999994</v>
      </c>
      <c r="E132" s="45">
        <v>141.25</v>
      </c>
      <c r="F132" s="46">
        <f t="shared" si="13"/>
        <v>17.75</v>
      </c>
      <c r="G132" s="47">
        <f t="shared" si="8"/>
        <v>1.2535937499999998</v>
      </c>
      <c r="H132" s="47">
        <f t="shared" si="9"/>
        <v>6.0415937499999988</v>
      </c>
      <c r="I132" s="45">
        <v>4.13</v>
      </c>
      <c r="J132" s="47">
        <f t="shared" si="10"/>
        <v>1.9115937499999989</v>
      </c>
    </row>
    <row r="133" spans="1:10" x14ac:dyDescent="0.2">
      <c r="A133" s="26">
        <f t="shared" si="11"/>
        <v>39983</v>
      </c>
      <c r="B133" s="45">
        <v>1.67</v>
      </c>
      <c r="C133" s="46">
        <f t="shared" si="12"/>
        <v>2.8</v>
      </c>
      <c r="D133" s="47">
        <f t="shared" si="7"/>
        <v>4.6759999999999993</v>
      </c>
      <c r="E133" s="45">
        <v>136.25</v>
      </c>
      <c r="F133" s="46">
        <f t="shared" si="13"/>
        <v>17.75</v>
      </c>
      <c r="G133" s="47">
        <f t="shared" si="8"/>
        <v>1.20921875</v>
      </c>
      <c r="H133" s="47">
        <f t="shared" si="9"/>
        <v>5.8852187499999991</v>
      </c>
      <c r="I133" s="45">
        <v>3.78</v>
      </c>
      <c r="J133" s="47">
        <f t="shared" si="10"/>
        <v>2.1052187499999993</v>
      </c>
    </row>
    <row r="134" spans="1:10" x14ac:dyDescent="0.2">
      <c r="A134" s="26">
        <f t="shared" si="11"/>
        <v>39990</v>
      </c>
      <c r="B134" s="45">
        <v>1.63</v>
      </c>
      <c r="C134" s="46">
        <f t="shared" si="12"/>
        <v>2.8</v>
      </c>
      <c r="D134" s="47">
        <f t="shared" si="7"/>
        <v>4.5639999999999992</v>
      </c>
      <c r="E134" s="45">
        <v>125</v>
      </c>
      <c r="F134" s="46">
        <f t="shared" si="13"/>
        <v>17.75</v>
      </c>
      <c r="G134" s="47">
        <f t="shared" si="8"/>
        <v>1.109375</v>
      </c>
      <c r="H134" s="47">
        <f t="shared" si="9"/>
        <v>5.6733749999999992</v>
      </c>
      <c r="I134" s="45">
        <v>3.6</v>
      </c>
      <c r="J134" s="47">
        <f t="shared" si="10"/>
        <v>2.0733749999999991</v>
      </c>
    </row>
    <row r="135" spans="1:10" x14ac:dyDescent="0.2">
      <c r="A135" s="26">
        <f t="shared" si="11"/>
        <v>39997</v>
      </c>
      <c r="B135" s="45">
        <v>1.61</v>
      </c>
      <c r="C135" s="46">
        <f t="shared" si="12"/>
        <v>2.8</v>
      </c>
      <c r="D135" s="47">
        <f t="shared" si="7"/>
        <v>4.508</v>
      </c>
      <c r="E135" s="45">
        <v>114</v>
      </c>
      <c r="F135" s="46">
        <f t="shared" si="13"/>
        <v>17.75</v>
      </c>
      <c r="G135" s="47">
        <f t="shared" si="8"/>
        <v>1.0117499999999999</v>
      </c>
      <c r="H135" s="47">
        <f t="shared" si="9"/>
        <v>5.5197500000000002</v>
      </c>
      <c r="I135" s="45">
        <v>3.27</v>
      </c>
      <c r="J135" s="47">
        <f t="shared" si="10"/>
        <v>2.2497500000000001</v>
      </c>
    </row>
    <row r="136" spans="1:10" x14ac:dyDescent="0.2">
      <c r="A136" s="26">
        <f t="shared" si="11"/>
        <v>40004</v>
      </c>
      <c r="B136" s="45">
        <v>1.55</v>
      </c>
      <c r="C136" s="46">
        <f t="shared" si="12"/>
        <v>2.8</v>
      </c>
      <c r="D136" s="47">
        <f t="shared" ref="D136:D199" si="14">+B136*C136</f>
        <v>4.34</v>
      </c>
      <c r="E136" s="45">
        <v>92.5</v>
      </c>
      <c r="F136" s="46">
        <f t="shared" si="13"/>
        <v>17.75</v>
      </c>
      <c r="G136" s="47">
        <f t="shared" ref="G136:G199" si="15">(+E136/2000)*F136</f>
        <v>0.82093749999999999</v>
      </c>
      <c r="H136" s="47">
        <f t="shared" ref="H136:H199" si="16">+D136+G136</f>
        <v>5.1609375000000002</v>
      </c>
      <c r="I136" s="45">
        <v>3.1</v>
      </c>
      <c r="J136" s="47">
        <f t="shared" ref="J136:J199" si="17">+H136-I136</f>
        <v>2.0609375000000001</v>
      </c>
    </row>
    <row r="137" spans="1:10" x14ac:dyDescent="0.2">
      <c r="A137" s="26">
        <f t="shared" ref="A137:A200" si="18">+A136+7</f>
        <v>40011</v>
      </c>
      <c r="B137" s="45">
        <v>1.5</v>
      </c>
      <c r="C137" s="46">
        <f t="shared" ref="C137:C200" si="19">+C136</f>
        <v>2.8</v>
      </c>
      <c r="D137" s="47">
        <f t="shared" si="14"/>
        <v>4.1999999999999993</v>
      </c>
      <c r="E137" s="45">
        <v>88.75</v>
      </c>
      <c r="F137" s="46">
        <f t="shared" ref="F137:F200" si="20">+F136</f>
        <v>17.75</v>
      </c>
      <c r="G137" s="47">
        <f t="shared" si="15"/>
        <v>0.78765624999999995</v>
      </c>
      <c r="H137" s="47">
        <f t="shared" si="16"/>
        <v>4.9876562499999988</v>
      </c>
      <c r="I137" s="45">
        <v>3.01</v>
      </c>
      <c r="J137" s="47">
        <f t="shared" si="17"/>
        <v>1.977656249999999</v>
      </c>
    </row>
    <row r="138" spans="1:10" x14ac:dyDescent="0.2">
      <c r="A138" s="26">
        <f t="shared" si="18"/>
        <v>40018</v>
      </c>
      <c r="B138" s="45">
        <v>1.52</v>
      </c>
      <c r="C138" s="46">
        <f t="shared" si="19"/>
        <v>2.8</v>
      </c>
      <c r="D138" s="47">
        <f t="shared" si="14"/>
        <v>4.2559999999999993</v>
      </c>
      <c r="E138" s="45">
        <v>82.5</v>
      </c>
      <c r="F138" s="46">
        <f t="shared" si="20"/>
        <v>17.75</v>
      </c>
      <c r="G138" s="47">
        <f t="shared" si="15"/>
        <v>0.73218749999999999</v>
      </c>
      <c r="H138" s="47">
        <f t="shared" si="16"/>
        <v>4.9881874999999996</v>
      </c>
      <c r="I138" s="45">
        <v>3.1</v>
      </c>
      <c r="J138" s="47">
        <f t="shared" si="17"/>
        <v>1.8881874999999995</v>
      </c>
    </row>
    <row r="139" spans="1:10" x14ac:dyDescent="0.2">
      <c r="A139" s="26">
        <f t="shared" si="18"/>
        <v>40025</v>
      </c>
      <c r="B139" s="45">
        <v>1.54</v>
      </c>
      <c r="C139" s="46">
        <f t="shared" si="19"/>
        <v>2.8</v>
      </c>
      <c r="D139" s="47">
        <f t="shared" si="14"/>
        <v>4.3119999999999994</v>
      </c>
      <c r="E139" s="45">
        <v>81.25</v>
      </c>
      <c r="F139" s="46">
        <f t="shared" si="20"/>
        <v>17.75</v>
      </c>
      <c r="G139" s="47">
        <f t="shared" si="15"/>
        <v>0.72109374999999998</v>
      </c>
      <c r="H139" s="47">
        <f t="shared" si="16"/>
        <v>5.033093749999999</v>
      </c>
      <c r="I139" s="45">
        <v>3.16</v>
      </c>
      <c r="J139" s="47">
        <f t="shared" si="17"/>
        <v>1.8730937499999989</v>
      </c>
    </row>
    <row r="140" spans="1:10" x14ac:dyDescent="0.2">
      <c r="A140" s="26">
        <f t="shared" si="18"/>
        <v>40032</v>
      </c>
      <c r="B140" s="45">
        <v>1.56</v>
      </c>
      <c r="C140" s="46">
        <f t="shared" si="19"/>
        <v>2.8</v>
      </c>
      <c r="D140" s="47">
        <f t="shared" si="14"/>
        <v>4.3679999999999994</v>
      </c>
      <c r="E140" s="45">
        <v>79</v>
      </c>
      <c r="F140" s="46">
        <f t="shared" si="20"/>
        <v>17.75</v>
      </c>
      <c r="G140" s="47">
        <f t="shared" si="15"/>
        <v>0.701125</v>
      </c>
      <c r="H140" s="47">
        <f t="shared" si="16"/>
        <v>5.0691249999999997</v>
      </c>
      <c r="I140" s="45">
        <v>3.18</v>
      </c>
      <c r="J140" s="47">
        <f t="shared" si="17"/>
        <v>1.8891249999999995</v>
      </c>
    </row>
    <row r="141" spans="1:10" x14ac:dyDescent="0.2">
      <c r="A141" s="26">
        <f t="shared" si="18"/>
        <v>40039</v>
      </c>
      <c r="B141" s="45">
        <v>1.51</v>
      </c>
      <c r="C141" s="46">
        <f t="shared" si="19"/>
        <v>2.8</v>
      </c>
      <c r="D141" s="47">
        <f t="shared" si="14"/>
        <v>4.2279999999999998</v>
      </c>
      <c r="E141" s="45">
        <v>80.25</v>
      </c>
      <c r="F141" s="46">
        <f t="shared" si="20"/>
        <v>17.75</v>
      </c>
      <c r="G141" s="47">
        <f t="shared" si="15"/>
        <v>0.71221875000000001</v>
      </c>
      <c r="H141" s="47">
        <f t="shared" si="16"/>
        <v>4.9402187499999997</v>
      </c>
      <c r="I141" s="45">
        <v>3.14</v>
      </c>
      <c r="J141" s="47">
        <f t="shared" si="17"/>
        <v>1.8002187499999995</v>
      </c>
    </row>
    <row r="142" spans="1:10" x14ac:dyDescent="0.2">
      <c r="A142" s="26">
        <f t="shared" si="18"/>
        <v>40046</v>
      </c>
      <c r="B142" s="45">
        <v>1.52</v>
      </c>
      <c r="C142" s="46">
        <f t="shared" si="19"/>
        <v>2.8</v>
      </c>
      <c r="D142" s="47">
        <f t="shared" si="14"/>
        <v>4.2559999999999993</v>
      </c>
      <c r="E142" s="45">
        <v>75.75</v>
      </c>
      <c r="F142" s="46">
        <f t="shared" si="20"/>
        <v>17.75</v>
      </c>
      <c r="G142" s="47">
        <f t="shared" si="15"/>
        <v>0.67228124999999994</v>
      </c>
      <c r="H142" s="47">
        <f t="shared" si="16"/>
        <v>4.9282812499999995</v>
      </c>
      <c r="I142" s="45">
        <v>3.08</v>
      </c>
      <c r="J142" s="47">
        <f t="shared" si="17"/>
        <v>1.8482812499999994</v>
      </c>
    </row>
    <row r="143" spans="1:10" x14ac:dyDescent="0.2">
      <c r="A143" s="26">
        <f t="shared" si="18"/>
        <v>40053</v>
      </c>
      <c r="B143" s="45">
        <v>1.54</v>
      </c>
      <c r="C143" s="46">
        <f t="shared" si="19"/>
        <v>2.8</v>
      </c>
      <c r="D143" s="47">
        <f t="shared" si="14"/>
        <v>4.3119999999999994</v>
      </c>
      <c r="E143" s="45">
        <v>76.75</v>
      </c>
      <c r="F143" s="46">
        <f t="shared" si="20"/>
        <v>17.75</v>
      </c>
      <c r="G143" s="47">
        <f t="shared" si="15"/>
        <v>0.68115625000000002</v>
      </c>
      <c r="H143" s="47">
        <f t="shared" si="16"/>
        <v>4.9931562499999993</v>
      </c>
      <c r="I143" s="45">
        <v>3.15</v>
      </c>
      <c r="J143" s="47">
        <f t="shared" si="17"/>
        <v>1.8431562499999994</v>
      </c>
    </row>
    <row r="144" spans="1:10" x14ac:dyDescent="0.2">
      <c r="A144" s="26">
        <f t="shared" si="18"/>
        <v>40060</v>
      </c>
      <c r="B144" s="45">
        <v>1.51</v>
      </c>
      <c r="C144" s="46">
        <f t="shared" si="19"/>
        <v>2.8</v>
      </c>
      <c r="D144" s="47">
        <f t="shared" si="14"/>
        <v>4.2279999999999998</v>
      </c>
      <c r="E144" s="45">
        <v>74.75</v>
      </c>
      <c r="F144" s="46">
        <f t="shared" si="20"/>
        <v>17.75</v>
      </c>
      <c r="G144" s="47">
        <f t="shared" si="15"/>
        <v>0.66340624999999998</v>
      </c>
      <c r="H144" s="47">
        <f t="shared" si="16"/>
        <v>4.8914062499999993</v>
      </c>
      <c r="I144" s="45">
        <v>3.12</v>
      </c>
      <c r="J144" s="47">
        <f t="shared" si="17"/>
        <v>1.7714062499999992</v>
      </c>
    </row>
    <row r="145" spans="1:10" x14ac:dyDescent="0.2">
      <c r="A145" s="26">
        <f t="shared" si="18"/>
        <v>40067</v>
      </c>
      <c r="B145" s="45">
        <v>1.51</v>
      </c>
      <c r="C145" s="46">
        <f t="shared" si="19"/>
        <v>2.8</v>
      </c>
      <c r="D145" s="47">
        <f t="shared" si="14"/>
        <v>4.2279999999999998</v>
      </c>
      <c r="E145" s="45">
        <v>76.75</v>
      </c>
      <c r="F145" s="46">
        <f t="shared" si="20"/>
        <v>17.75</v>
      </c>
      <c r="G145" s="47">
        <f t="shared" si="15"/>
        <v>0.68115625000000002</v>
      </c>
      <c r="H145" s="47">
        <f t="shared" si="16"/>
        <v>4.9091562499999997</v>
      </c>
      <c r="I145" s="45">
        <v>3.1</v>
      </c>
      <c r="J145" s="47">
        <f t="shared" si="17"/>
        <v>1.8091562499999996</v>
      </c>
    </row>
    <row r="146" spans="1:10" x14ac:dyDescent="0.2">
      <c r="A146" s="26">
        <f t="shared" si="18"/>
        <v>40074</v>
      </c>
      <c r="B146" s="45">
        <v>1.55</v>
      </c>
      <c r="C146" s="46">
        <f t="shared" si="19"/>
        <v>2.8</v>
      </c>
      <c r="D146" s="47">
        <f t="shared" si="14"/>
        <v>4.34</v>
      </c>
      <c r="E146" s="45">
        <v>85</v>
      </c>
      <c r="F146" s="46">
        <f t="shared" si="20"/>
        <v>17.75</v>
      </c>
      <c r="G146" s="47">
        <f t="shared" si="15"/>
        <v>0.75437500000000002</v>
      </c>
      <c r="H146" s="47">
        <f t="shared" si="16"/>
        <v>5.0943749999999994</v>
      </c>
      <c r="I146" s="45">
        <v>3.15</v>
      </c>
      <c r="J146" s="47">
        <f t="shared" si="17"/>
        <v>1.9443749999999995</v>
      </c>
    </row>
    <row r="147" spans="1:10" x14ac:dyDescent="0.2">
      <c r="A147" s="26">
        <f t="shared" si="18"/>
        <v>40081</v>
      </c>
      <c r="B147" s="45">
        <v>1.56</v>
      </c>
      <c r="C147" s="46">
        <f t="shared" si="19"/>
        <v>2.8</v>
      </c>
      <c r="D147" s="47">
        <f t="shared" si="14"/>
        <v>4.3679999999999994</v>
      </c>
      <c r="E147" s="45">
        <v>86.5</v>
      </c>
      <c r="F147" s="46">
        <f t="shared" si="20"/>
        <v>17.75</v>
      </c>
      <c r="G147" s="47">
        <f t="shared" si="15"/>
        <v>0.76768749999999997</v>
      </c>
      <c r="H147" s="47">
        <f t="shared" si="16"/>
        <v>5.1356874999999995</v>
      </c>
      <c r="I147" s="45">
        <v>3.25</v>
      </c>
      <c r="J147" s="47">
        <f t="shared" si="17"/>
        <v>1.8856874999999995</v>
      </c>
    </row>
    <row r="148" spans="1:10" x14ac:dyDescent="0.2">
      <c r="A148" s="26">
        <f t="shared" si="18"/>
        <v>40088</v>
      </c>
      <c r="B148" s="45">
        <v>1.64</v>
      </c>
      <c r="C148" s="46">
        <f t="shared" si="19"/>
        <v>2.8</v>
      </c>
      <c r="D148" s="47">
        <f t="shared" si="14"/>
        <v>4.5919999999999996</v>
      </c>
      <c r="E148" s="45">
        <v>91</v>
      </c>
      <c r="F148" s="46">
        <f t="shared" si="20"/>
        <v>17.75</v>
      </c>
      <c r="G148" s="47">
        <f t="shared" si="15"/>
        <v>0.80762499999999993</v>
      </c>
      <c r="H148" s="47">
        <f t="shared" si="16"/>
        <v>5.3996249999999995</v>
      </c>
      <c r="I148" s="45">
        <v>3.37</v>
      </c>
      <c r="J148" s="47">
        <f t="shared" si="17"/>
        <v>2.0296249999999993</v>
      </c>
    </row>
    <row r="149" spans="1:10" x14ac:dyDescent="0.2">
      <c r="A149" s="26">
        <f t="shared" si="18"/>
        <v>40095</v>
      </c>
      <c r="B149" s="45">
        <v>1.77</v>
      </c>
      <c r="C149" s="46">
        <f t="shared" si="19"/>
        <v>2.8</v>
      </c>
      <c r="D149" s="47">
        <f t="shared" si="14"/>
        <v>4.9559999999999995</v>
      </c>
      <c r="E149" s="45">
        <v>100.25</v>
      </c>
      <c r="F149" s="46">
        <f t="shared" si="20"/>
        <v>17.75</v>
      </c>
      <c r="G149" s="47">
        <f t="shared" si="15"/>
        <v>0.88971875</v>
      </c>
      <c r="H149" s="47">
        <f t="shared" si="16"/>
        <v>5.8457187499999996</v>
      </c>
      <c r="I149" s="45">
        <v>3.6</v>
      </c>
      <c r="J149" s="47">
        <f t="shared" si="17"/>
        <v>2.2457187499999995</v>
      </c>
    </row>
    <row r="150" spans="1:10" x14ac:dyDescent="0.2">
      <c r="A150" s="26">
        <f t="shared" si="18"/>
        <v>40102</v>
      </c>
      <c r="B150" s="45">
        <v>1.86</v>
      </c>
      <c r="C150" s="46">
        <f t="shared" si="19"/>
        <v>2.8</v>
      </c>
      <c r="D150" s="47">
        <f t="shared" si="14"/>
        <v>5.2080000000000002</v>
      </c>
      <c r="E150" s="45">
        <v>106.5</v>
      </c>
      <c r="F150" s="46">
        <f t="shared" si="20"/>
        <v>17.75</v>
      </c>
      <c r="G150" s="47">
        <f t="shared" si="15"/>
        <v>0.94518749999999996</v>
      </c>
      <c r="H150" s="47">
        <f t="shared" si="16"/>
        <v>6.1531875000000005</v>
      </c>
      <c r="I150" s="45">
        <v>3.66</v>
      </c>
      <c r="J150" s="47">
        <f t="shared" si="17"/>
        <v>2.4931875000000003</v>
      </c>
    </row>
    <row r="151" spans="1:10" x14ac:dyDescent="0.2">
      <c r="A151" s="26">
        <f t="shared" si="18"/>
        <v>40109</v>
      </c>
      <c r="B151" s="45">
        <v>1.95</v>
      </c>
      <c r="C151" s="46">
        <f t="shared" si="19"/>
        <v>2.8</v>
      </c>
      <c r="D151" s="47">
        <f t="shared" si="14"/>
        <v>5.46</v>
      </c>
      <c r="E151" s="45">
        <v>113.75</v>
      </c>
      <c r="F151" s="46">
        <f t="shared" si="20"/>
        <v>17.75</v>
      </c>
      <c r="G151" s="47">
        <f t="shared" si="15"/>
        <v>1.00953125</v>
      </c>
      <c r="H151" s="47">
        <f t="shared" si="16"/>
        <v>6.4695312500000002</v>
      </c>
      <c r="I151" s="45">
        <v>3.96</v>
      </c>
      <c r="J151" s="47">
        <f t="shared" si="17"/>
        <v>2.5095312500000002</v>
      </c>
    </row>
    <row r="152" spans="1:10" x14ac:dyDescent="0.2">
      <c r="A152" s="26">
        <f t="shared" si="18"/>
        <v>40116</v>
      </c>
      <c r="B152" s="45">
        <v>1.94</v>
      </c>
      <c r="C152" s="46">
        <f t="shared" si="19"/>
        <v>2.8</v>
      </c>
      <c r="D152" s="47">
        <f t="shared" si="14"/>
        <v>5.4319999999999995</v>
      </c>
      <c r="E152" s="45">
        <v>116.25</v>
      </c>
      <c r="F152" s="46">
        <f t="shared" si="20"/>
        <v>17.75</v>
      </c>
      <c r="G152" s="47">
        <f t="shared" si="15"/>
        <v>1.03171875</v>
      </c>
      <c r="H152" s="47">
        <f t="shared" si="16"/>
        <v>6.46371875</v>
      </c>
      <c r="I152" s="45">
        <v>3.67</v>
      </c>
      <c r="J152" s="47">
        <f t="shared" si="17"/>
        <v>2.79371875</v>
      </c>
    </row>
    <row r="153" spans="1:10" x14ac:dyDescent="0.2">
      <c r="A153" s="26">
        <f t="shared" si="18"/>
        <v>40123</v>
      </c>
      <c r="B153" s="45">
        <v>1.93</v>
      </c>
      <c r="C153" s="46">
        <f t="shared" si="19"/>
        <v>2.8</v>
      </c>
      <c r="D153" s="47">
        <f t="shared" si="14"/>
        <v>5.4039999999999999</v>
      </c>
      <c r="E153" s="45">
        <v>115</v>
      </c>
      <c r="F153" s="46">
        <f t="shared" si="20"/>
        <v>17.75</v>
      </c>
      <c r="G153" s="47">
        <f t="shared" si="15"/>
        <v>1.0206250000000001</v>
      </c>
      <c r="H153" s="47">
        <f t="shared" si="16"/>
        <v>6.4246249999999998</v>
      </c>
      <c r="I153" s="45">
        <v>3.57</v>
      </c>
      <c r="J153" s="47">
        <f t="shared" si="17"/>
        <v>2.854625</v>
      </c>
    </row>
    <row r="154" spans="1:10" x14ac:dyDescent="0.2">
      <c r="A154" s="26">
        <f t="shared" si="18"/>
        <v>40130</v>
      </c>
      <c r="B154" s="45">
        <v>1.98</v>
      </c>
      <c r="C154" s="46">
        <f t="shared" si="19"/>
        <v>2.8</v>
      </c>
      <c r="D154" s="47">
        <f t="shared" si="14"/>
        <v>5.5439999999999996</v>
      </c>
      <c r="E154" s="45">
        <v>117.5</v>
      </c>
      <c r="F154" s="46">
        <f t="shared" si="20"/>
        <v>17.75</v>
      </c>
      <c r="G154" s="47">
        <f t="shared" si="15"/>
        <v>1.0428124999999999</v>
      </c>
      <c r="H154" s="47">
        <f t="shared" si="16"/>
        <v>6.5868124999999997</v>
      </c>
      <c r="I154" s="45">
        <v>3.73</v>
      </c>
      <c r="J154" s="47">
        <f t="shared" si="17"/>
        <v>2.8568124999999998</v>
      </c>
    </row>
    <row r="155" spans="1:10" x14ac:dyDescent="0.2">
      <c r="A155" s="26">
        <f t="shared" si="18"/>
        <v>40137</v>
      </c>
      <c r="B155" s="45">
        <v>2.08</v>
      </c>
      <c r="C155" s="46">
        <f t="shared" si="19"/>
        <v>2.8</v>
      </c>
      <c r="D155" s="47">
        <f t="shared" si="14"/>
        <v>5.8239999999999998</v>
      </c>
      <c r="E155" s="45">
        <v>118.75</v>
      </c>
      <c r="F155" s="46">
        <f t="shared" si="20"/>
        <v>17.75</v>
      </c>
      <c r="G155" s="47">
        <f t="shared" si="15"/>
        <v>1.05390625</v>
      </c>
      <c r="H155" s="47">
        <f t="shared" si="16"/>
        <v>6.8779062499999997</v>
      </c>
      <c r="I155" s="45">
        <v>3.74</v>
      </c>
      <c r="J155" s="47">
        <f t="shared" si="17"/>
        <v>3.1379062499999995</v>
      </c>
    </row>
    <row r="156" spans="1:10" x14ac:dyDescent="0.2">
      <c r="A156" s="26">
        <f t="shared" si="18"/>
        <v>40144</v>
      </c>
      <c r="B156" s="45">
        <v>2.0499999999999998</v>
      </c>
      <c r="C156" s="46">
        <f t="shared" si="19"/>
        <v>2.8</v>
      </c>
      <c r="D156" s="47">
        <f t="shared" si="14"/>
        <v>5.7399999999999993</v>
      </c>
      <c r="E156" s="45">
        <v>116</v>
      </c>
      <c r="F156" s="46">
        <f t="shared" si="20"/>
        <v>17.75</v>
      </c>
      <c r="G156" s="47">
        <f t="shared" si="15"/>
        <v>1.0295000000000001</v>
      </c>
      <c r="H156" s="47">
        <f t="shared" si="16"/>
        <v>6.769499999999999</v>
      </c>
      <c r="I156" s="45">
        <v>3.67</v>
      </c>
      <c r="J156" s="47">
        <f t="shared" si="17"/>
        <v>3.099499999999999</v>
      </c>
    </row>
    <row r="157" spans="1:10" x14ac:dyDescent="0.2">
      <c r="A157" s="26">
        <f t="shared" si="18"/>
        <v>40151</v>
      </c>
      <c r="B157" s="45">
        <v>2.06</v>
      </c>
      <c r="C157" s="46">
        <f t="shared" si="19"/>
        <v>2.8</v>
      </c>
      <c r="D157" s="47">
        <f t="shared" si="14"/>
        <v>5.7679999999999998</v>
      </c>
      <c r="E157" s="45">
        <v>116.75</v>
      </c>
      <c r="F157" s="46">
        <f t="shared" si="20"/>
        <v>17.75</v>
      </c>
      <c r="G157" s="47">
        <f t="shared" si="15"/>
        <v>1.0361562500000001</v>
      </c>
      <c r="H157" s="47">
        <f t="shared" si="16"/>
        <v>6.8041562500000001</v>
      </c>
      <c r="I157" s="45">
        <v>3.64</v>
      </c>
      <c r="J157" s="47">
        <f t="shared" si="17"/>
        <v>3.16415625</v>
      </c>
    </row>
    <row r="158" spans="1:10" x14ac:dyDescent="0.2">
      <c r="A158" s="26">
        <f t="shared" si="18"/>
        <v>40158</v>
      </c>
      <c r="B158" s="45">
        <v>1.99</v>
      </c>
      <c r="C158" s="46">
        <f t="shared" si="19"/>
        <v>2.8</v>
      </c>
      <c r="D158" s="47">
        <f t="shared" si="14"/>
        <v>5.5720000000000001</v>
      </c>
      <c r="E158" s="45">
        <v>111.25</v>
      </c>
      <c r="F158" s="46">
        <f t="shared" si="20"/>
        <v>17.75</v>
      </c>
      <c r="G158" s="47">
        <f t="shared" si="15"/>
        <v>0.98734374999999996</v>
      </c>
      <c r="H158" s="47">
        <f t="shared" si="16"/>
        <v>6.55934375</v>
      </c>
      <c r="I158" s="45">
        <v>3.58</v>
      </c>
      <c r="J158" s="47">
        <f t="shared" si="17"/>
        <v>2.97934375</v>
      </c>
    </row>
    <row r="159" spans="1:10" x14ac:dyDescent="0.2">
      <c r="A159" s="26">
        <f t="shared" si="18"/>
        <v>40165</v>
      </c>
      <c r="B159" s="45">
        <v>1.87</v>
      </c>
      <c r="C159" s="46">
        <f t="shared" si="19"/>
        <v>2.8</v>
      </c>
      <c r="D159" s="47">
        <f t="shared" si="14"/>
        <v>5.2359999999999998</v>
      </c>
      <c r="E159" s="45">
        <v>108.75</v>
      </c>
      <c r="F159" s="46">
        <f t="shared" si="20"/>
        <v>17.75</v>
      </c>
      <c r="G159" s="47">
        <f t="shared" si="15"/>
        <v>0.96515625000000005</v>
      </c>
      <c r="H159" s="47">
        <f t="shared" si="16"/>
        <v>6.2011562499999995</v>
      </c>
      <c r="I159" s="45">
        <v>3.65</v>
      </c>
      <c r="J159" s="47">
        <f t="shared" si="17"/>
        <v>2.5511562499999996</v>
      </c>
    </row>
    <row r="160" spans="1:10" x14ac:dyDescent="0.2">
      <c r="A160" s="26">
        <f t="shared" si="18"/>
        <v>40172</v>
      </c>
      <c r="B160" s="45">
        <v>1.87</v>
      </c>
      <c r="C160" s="46">
        <f t="shared" si="19"/>
        <v>2.8</v>
      </c>
      <c r="D160" s="47">
        <f t="shared" si="14"/>
        <v>5.2359999999999998</v>
      </c>
      <c r="E160" s="45">
        <v>108.75</v>
      </c>
      <c r="F160" s="46">
        <f t="shared" si="20"/>
        <v>17.75</v>
      </c>
      <c r="G160" s="47">
        <f t="shared" si="15"/>
        <v>0.96515625000000005</v>
      </c>
      <c r="H160" s="47">
        <f t="shared" si="16"/>
        <v>6.2011562499999995</v>
      </c>
      <c r="I160" s="45">
        <v>3.76</v>
      </c>
      <c r="J160" s="47">
        <f t="shared" si="17"/>
        <v>2.4411562499999997</v>
      </c>
    </row>
    <row r="161" spans="1:10" x14ac:dyDescent="0.2">
      <c r="A161" s="26">
        <f t="shared" si="18"/>
        <v>40179</v>
      </c>
      <c r="B161" s="45">
        <v>1.87</v>
      </c>
      <c r="C161" s="46">
        <f t="shared" si="19"/>
        <v>2.8</v>
      </c>
      <c r="D161" s="47">
        <f t="shared" si="14"/>
        <v>5.2359999999999998</v>
      </c>
      <c r="E161" s="45">
        <v>102.5</v>
      </c>
      <c r="F161" s="46">
        <f t="shared" si="20"/>
        <v>17.75</v>
      </c>
      <c r="G161" s="47">
        <f t="shared" si="15"/>
        <v>0.90968749999999998</v>
      </c>
      <c r="H161" s="47">
        <f t="shared" si="16"/>
        <v>6.1456874999999993</v>
      </c>
      <c r="I161" s="45">
        <v>3.85</v>
      </c>
      <c r="J161" s="47">
        <f t="shared" si="17"/>
        <v>2.2956874999999992</v>
      </c>
    </row>
    <row r="162" spans="1:10" x14ac:dyDescent="0.2">
      <c r="A162" s="26">
        <f t="shared" si="18"/>
        <v>40186</v>
      </c>
      <c r="B162" s="45">
        <v>1.87</v>
      </c>
      <c r="C162" s="46">
        <f t="shared" si="19"/>
        <v>2.8</v>
      </c>
      <c r="D162" s="47">
        <f t="shared" si="14"/>
        <v>5.2359999999999998</v>
      </c>
      <c r="E162" s="45">
        <v>102.5</v>
      </c>
      <c r="F162" s="46">
        <f t="shared" si="20"/>
        <v>17.75</v>
      </c>
      <c r="G162" s="47">
        <f t="shared" si="15"/>
        <v>0.90968749999999998</v>
      </c>
      <c r="H162" s="47">
        <f t="shared" si="16"/>
        <v>6.1456874999999993</v>
      </c>
      <c r="I162" s="45">
        <v>3.93</v>
      </c>
      <c r="J162" s="47">
        <f t="shared" si="17"/>
        <v>2.2156874999999991</v>
      </c>
    </row>
    <row r="163" spans="1:10" x14ac:dyDescent="0.2">
      <c r="A163" s="26">
        <f t="shared" si="18"/>
        <v>40193</v>
      </c>
      <c r="B163" s="45">
        <v>1.8</v>
      </c>
      <c r="C163" s="46">
        <f t="shared" si="19"/>
        <v>2.8</v>
      </c>
      <c r="D163" s="47">
        <f t="shared" si="14"/>
        <v>5.04</v>
      </c>
      <c r="E163" s="45">
        <v>100</v>
      </c>
      <c r="F163" s="46">
        <f t="shared" si="20"/>
        <v>17.75</v>
      </c>
      <c r="G163" s="47">
        <f t="shared" si="15"/>
        <v>0.88750000000000007</v>
      </c>
      <c r="H163" s="47">
        <f t="shared" si="16"/>
        <v>5.9275000000000002</v>
      </c>
      <c r="I163" s="45">
        <v>3.55</v>
      </c>
      <c r="J163" s="47">
        <f t="shared" si="17"/>
        <v>2.3775000000000004</v>
      </c>
    </row>
    <row r="164" spans="1:10" x14ac:dyDescent="0.2">
      <c r="A164" s="26">
        <f t="shared" si="18"/>
        <v>40200</v>
      </c>
      <c r="B164" s="45">
        <v>1.75</v>
      </c>
      <c r="C164" s="46">
        <f t="shared" si="19"/>
        <v>2.8</v>
      </c>
      <c r="D164" s="47">
        <f t="shared" si="14"/>
        <v>4.8999999999999995</v>
      </c>
      <c r="E164" s="45">
        <v>100.75</v>
      </c>
      <c r="F164" s="46">
        <f t="shared" si="20"/>
        <v>17.75</v>
      </c>
      <c r="G164" s="47">
        <f t="shared" si="15"/>
        <v>0.8941562500000001</v>
      </c>
      <c r="H164" s="47">
        <f t="shared" si="16"/>
        <v>5.7941562499999995</v>
      </c>
      <c r="I164" s="45">
        <v>3.49</v>
      </c>
      <c r="J164" s="47">
        <f t="shared" si="17"/>
        <v>2.3041562499999992</v>
      </c>
    </row>
    <row r="165" spans="1:10" x14ac:dyDescent="0.2">
      <c r="A165" s="26">
        <f t="shared" si="18"/>
        <v>40207</v>
      </c>
      <c r="B165" s="45">
        <v>1.73</v>
      </c>
      <c r="C165" s="46">
        <f t="shared" si="19"/>
        <v>2.8</v>
      </c>
      <c r="D165" s="47">
        <f t="shared" si="14"/>
        <v>4.8439999999999994</v>
      </c>
      <c r="E165" s="45">
        <v>103.75</v>
      </c>
      <c r="F165" s="46">
        <f t="shared" si="20"/>
        <v>17.75</v>
      </c>
      <c r="G165" s="47">
        <f t="shared" si="15"/>
        <v>0.92078125</v>
      </c>
      <c r="H165" s="47">
        <f t="shared" si="16"/>
        <v>5.7647812499999995</v>
      </c>
      <c r="I165" s="45">
        <v>3.4</v>
      </c>
      <c r="J165" s="47">
        <f t="shared" si="17"/>
        <v>2.3647812499999996</v>
      </c>
    </row>
    <row r="166" spans="1:10" x14ac:dyDescent="0.2">
      <c r="A166" s="26">
        <f t="shared" si="18"/>
        <v>40214</v>
      </c>
      <c r="B166" s="45">
        <v>1.72</v>
      </c>
      <c r="C166" s="46">
        <f t="shared" si="19"/>
        <v>2.8</v>
      </c>
      <c r="D166" s="47">
        <f t="shared" si="14"/>
        <v>4.8159999999999998</v>
      </c>
      <c r="E166" s="45">
        <v>103.75</v>
      </c>
      <c r="F166" s="46">
        <f t="shared" si="20"/>
        <v>17.75</v>
      </c>
      <c r="G166" s="47">
        <f t="shared" si="15"/>
        <v>0.92078125</v>
      </c>
      <c r="H166" s="47">
        <f t="shared" si="16"/>
        <v>5.7367812499999999</v>
      </c>
      <c r="I166" s="45">
        <v>3.34</v>
      </c>
      <c r="J166" s="47">
        <f t="shared" si="17"/>
        <v>2.3967812500000001</v>
      </c>
    </row>
    <row r="167" spans="1:10" x14ac:dyDescent="0.2">
      <c r="A167" s="26">
        <f t="shared" si="18"/>
        <v>40221</v>
      </c>
      <c r="B167" s="45">
        <v>1.69</v>
      </c>
      <c r="C167" s="46">
        <f t="shared" si="19"/>
        <v>2.8</v>
      </c>
      <c r="D167" s="47">
        <f t="shared" si="14"/>
        <v>4.7319999999999993</v>
      </c>
      <c r="E167" s="45">
        <v>102</v>
      </c>
      <c r="F167" s="46">
        <f t="shared" si="20"/>
        <v>17.75</v>
      </c>
      <c r="G167" s="47">
        <f t="shared" si="15"/>
        <v>0.90524999999999989</v>
      </c>
      <c r="H167" s="47">
        <f t="shared" si="16"/>
        <v>5.637249999999999</v>
      </c>
      <c r="I167" s="45">
        <v>3.5</v>
      </c>
      <c r="J167" s="47">
        <f t="shared" si="17"/>
        <v>2.137249999999999</v>
      </c>
    </row>
    <row r="168" spans="1:10" x14ac:dyDescent="0.2">
      <c r="A168" s="26">
        <f t="shared" si="18"/>
        <v>40228</v>
      </c>
      <c r="B168" s="45">
        <v>1.62</v>
      </c>
      <c r="C168" s="46">
        <f t="shared" si="19"/>
        <v>2.8</v>
      </c>
      <c r="D168" s="47">
        <f t="shared" si="14"/>
        <v>4.5359999999999996</v>
      </c>
      <c r="E168" s="45">
        <v>102</v>
      </c>
      <c r="F168" s="46">
        <f t="shared" si="20"/>
        <v>17.75</v>
      </c>
      <c r="G168" s="47">
        <f t="shared" si="15"/>
        <v>0.90524999999999989</v>
      </c>
      <c r="H168" s="47">
        <f t="shared" si="16"/>
        <v>5.4412499999999993</v>
      </c>
      <c r="I168" s="45">
        <v>3.42</v>
      </c>
      <c r="J168" s="47">
        <f t="shared" si="17"/>
        <v>2.0212499999999993</v>
      </c>
    </row>
    <row r="169" spans="1:10" x14ac:dyDescent="0.2">
      <c r="A169" s="26">
        <f t="shared" si="18"/>
        <v>40235</v>
      </c>
      <c r="B169" s="45">
        <v>1.6</v>
      </c>
      <c r="C169" s="46">
        <f t="shared" si="19"/>
        <v>2.8</v>
      </c>
      <c r="D169" s="47">
        <f t="shared" si="14"/>
        <v>4.4799999999999995</v>
      </c>
      <c r="E169" s="45">
        <v>102</v>
      </c>
      <c r="F169" s="46">
        <f t="shared" si="20"/>
        <v>17.75</v>
      </c>
      <c r="G169" s="47">
        <f t="shared" si="15"/>
        <v>0.90524999999999989</v>
      </c>
      <c r="H169" s="47">
        <f t="shared" si="16"/>
        <v>5.3852499999999992</v>
      </c>
      <c r="I169" s="45">
        <v>3.58</v>
      </c>
      <c r="J169" s="47">
        <f t="shared" si="17"/>
        <v>1.8052499999999991</v>
      </c>
    </row>
    <row r="170" spans="1:10" x14ac:dyDescent="0.2">
      <c r="A170" s="26">
        <f t="shared" si="18"/>
        <v>40242</v>
      </c>
      <c r="B170" s="45">
        <v>1.52</v>
      </c>
      <c r="C170" s="46">
        <f t="shared" si="19"/>
        <v>2.8</v>
      </c>
      <c r="D170" s="47">
        <f t="shared" si="14"/>
        <v>4.2559999999999993</v>
      </c>
      <c r="E170" s="45">
        <v>101.5</v>
      </c>
      <c r="F170" s="46">
        <f t="shared" si="20"/>
        <v>17.75</v>
      </c>
      <c r="G170" s="47">
        <f t="shared" si="15"/>
        <v>0.90081250000000002</v>
      </c>
      <c r="H170" s="47">
        <f t="shared" si="16"/>
        <v>5.1568124999999991</v>
      </c>
      <c r="I170" s="45">
        <v>3.6</v>
      </c>
      <c r="J170" s="47">
        <f t="shared" si="17"/>
        <v>1.556812499999999</v>
      </c>
    </row>
    <row r="171" spans="1:10" x14ac:dyDescent="0.2">
      <c r="A171" s="26">
        <f t="shared" si="18"/>
        <v>40249</v>
      </c>
      <c r="B171" s="45">
        <v>1.51</v>
      </c>
      <c r="C171" s="46">
        <f t="shared" si="19"/>
        <v>2.8</v>
      </c>
      <c r="D171" s="47">
        <f t="shared" si="14"/>
        <v>4.2279999999999998</v>
      </c>
      <c r="E171" s="45">
        <v>97</v>
      </c>
      <c r="F171" s="46">
        <f t="shared" si="20"/>
        <v>17.75</v>
      </c>
      <c r="G171" s="47">
        <f t="shared" si="15"/>
        <v>0.86087500000000006</v>
      </c>
      <c r="H171" s="47">
        <f t="shared" si="16"/>
        <v>5.0888749999999998</v>
      </c>
      <c r="I171" s="45">
        <v>3.41</v>
      </c>
      <c r="J171" s="47">
        <f t="shared" si="17"/>
        <v>1.6788749999999997</v>
      </c>
    </row>
    <row r="172" spans="1:10" x14ac:dyDescent="0.2">
      <c r="A172" s="26">
        <f t="shared" si="18"/>
        <v>40256</v>
      </c>
      <c r="B172" s="45">
        <v>1.46</v>
      </c>
      <c r="C172" s="46">
        <f t="shared" si="19"/>
        <v>2.8</v>
      </c>
      <c r="D172" s="47">
        <f t="shared" si="14"/>
        <v>4.0880000000000001</v>
      </c>
      <c r="E172" s="45">
        <v>95</v>
      </c>
      <c r="F172" s="46">
        <f t="shared" si="20"/>
        <v>17.75</v>
      </c>
      <c r="G172" s="47">
        <f t="shared" si="15"/>
        <v>0.84312500000000001</v>
      </c>
      <c r="H172" s="47">
        <f t="shared" si="16"/>
        <v>4.9311249999999998</v>
      </c>
      <c r="I172" s="45">
        <v>3.54</v>
      </c>
      <c r="J172" s="47">
        <f t="shared" si="17"/>
        <v>1.3911249999999997</v>
      </c>
    </row>
    <row r="173" spans="1:10" x14ac:dyDescent="0.2">
      <c r="A173" s="26">
        <f t="shared" si="18"/>
        <v>40263</v>
      </c>
      <c r="B173" s="45">
        <v>1.44</v>
      </c>
      <c r="C173" s="46">
        <f t="shared" si="19"/>
        <v>2.8</v>
      </c>
      <c r="D173" s="47">
        <f t="shared" si="14"/>
        <v>4.032</v>
      </c>
      <c r="E173" s="45">
        <v>95</v>
      </c>
      <c r="F173" s="46">
        <f t="shared" si="20"/>
        <v>17.75</v>
      </c>
      <c r="G173" s="47">
        <f t="shared" si="15"/>
        <v>0.84312500000000001</v>
      </c>
      <c r="H173" s="47">
        <f t="shared" si="16"/>
        <v>4.8751249999999997</v>
      </c>
      <c r="I173" s="45">
        <v>3.35</v>
      </c>
      <c r="J173" s="47">
        <f t="shared" si="17"/>
        <v>1.5251249999999996</v>
      </c>
    </row>
    <row r="174" spans="1:10" x14ac:dyDescent="0.2">
      <c r="A174" s="26">
        <f t="shared" si="18"/>
        <v>40270</v>
      </c>
      <c r="B174" s="45">
        <v>1.46</v>
      </c>
      <c r="C174" s="46">
        <f t="shared" si="19"/>
        <v>2.8</v>
      </c>
      <c r="D174" s="47">
        <f t="shared" si="14"/>
        <v>4.0880000000000001</v>
      </c>
      <c r="E174" s="45">
        <v>94.5</v>
      </c>
      <c r="F174" s="46">
        <f t="shared" si="20"/>
        <v>17.75</v>
      </c>
      <c r="G174" s="47">
        <f t="shared" si="15"/>
        <v>0.83868750000000003</v>
      </c>
      <c r="H174" s="47">
        <f t="shared" si="16"/>
        <v>4.9266874999999999</v>
      </c>
      <c r="I174" s="45">
        <v>3.28</v>
      </c>
      <c r="J174" s="47">
        <f t="shared" si="17"/>
        <v>1.6466875000000001</v>
      </c>
    </row>
    <row r="175" spans="1:10" x14ac:dyDescent="0.2">
      <c r="A175" s="26">
        <f t="shared" si="18"/>
        <v>40277</v>
      </c>
      <c r="B175" s="45">
        <v>1.42</v>
      </c>
      <c r="C175" s="46">
        <f t="shared" si="19"/>
        <v>2.8</v>
      </c>
      <c r="D175" s="47">
        <f t="shared" si="14"/>
        <v>3.9759999999999995</v>
      </c>
      <c r="E175" s="45">
        <v>99.25</v>
      </c>
      <c r="F175" s="46">
        <f t="shared" si="20"/>
        <v>17.75</v>
      </c>
      <c r="G175" s="47">
        <f t="shared" si="15"/>
        <v>0.88084375000000004</v>
      </c>
      <c r="H175" s="47">
        <f t="shared" si="16"/>
        <v>4.8568437499999995</v>
      </c>
      <c r="I175" s="45">
        <v>3.32</v>
      </c>
      <c r="J175" s="47">
        <f t="shared" si="17"/>
        <v>1.5368437499999996</v>
      </c>
    </row>
    <row r="176" spans="1:10" x14ac:dyDescent="0.2">
      <c r="A176" s="26">
        <f t="shared" si="18"/>
        <v>40284</v>
      </c>
      <c r="B176" s="45">
        <v>1.43</v>
      </c>
      <c r="C176" s="46">
        <f t="shared" si="19"/>
        <v>2.8</v>
      </c>
      <c r="D176" s="47">
        <f t="shared" si="14"/>
        <v>4.0039999999999996</v>
      </c>
      <c r="E176" s="45">
        <v>106.25</v>
      </c>
      <c r="F176" s="46">
        <f t="shared" si="20"/>
        <v>17.75</v>
      </c>
      <c r="G176" s="47">
        <f t="shared" si="15"/>
        <v>0.94296875000000002</v>
      </c>
      <c r="H176" s="47">
        <f t="shared" si="16"/>
        <v>4.9469687499999999</v>
      </c>
      <c r="I176" s="45">
        <v>3.49</v>
      </c>
      <c r="J176" s="47">
        <f t="shared" si="17"/>
        <v>1.4569687499999997</v>
      </c>
    </row>
    <row r="177" spans="1:10" x14ac:dyDescent="0.2">
      <c r="A177" s="26">
        <f t="shared" si="18"/>
        <v>40291</v>
      </c>
      <c r="B177" s="45">
        <v>1.44</v>
      </c>
      <c r="C177" s="46">
        <f t="shared" si="19"/>
        <v>2.8</v>
      </c>
      <c r="D177" s="47">
        <f t="shared" si="14"/>
        <v>4.032</v>
      </c>
      <c r="E177" s="45">
        <v>109</v>
      </c>
      <c r="F177" s="46">
        <f t="shared" si="20"/>
        <v>17.75</v>
      </c>
      <c r="G177" s="47">
        <f t="shared" si="15"/>
        <v>0.96737499999999998</v>
      </c>
      <c r="H177" s="47">
        <f t="shared" si="16"/>
        <v>4.9993749999999997</v>
      </c>
      <c r="I177" s="45">
        <v>3.49</v>
      </c>
      <c r="J177" s="47">
        <f t="shared" si="17"/>
        <v>1.5093749999999995</v>
      </c>
    </row>
    <row r="178" spans="1:10" x14ac:dyDescent="0.2">
      <c r="A178" s="26">
        <f t="shared" si="18"/>
        <v>40298</v>
      </c>
      <c r="B178" s="45">
        <v>1.47</v>
      </c>
      <c r="C178" s="46">
        <f t="shared" si="19"/>
        <v>2.8</v>
      </c>
      <c r="D178" s="47">
        <f t="shared" si="14"/>
        <v>4.1159999999999997</v>
      </c>
      <c r="E178" s="45">
        <v>112</v>
      </c>
      <c r="F178" s="46">
        <f t="shared" si="20"/>
        <v>17.75</v>
      </c>
      <c r="G178" s="47">
        <f t="shared" si="15"/>
        <v>0.99399999999999999</v>
      </c>
      <c r="H178" s="47">
        <f t="shared" si="16"/>
        <v>5.1099999999999994</v>
      </c>
      <c r="I178" s="45">
        <v>3.45</v>
      </c>
      <c r="J178" s="47">
        <f t="shared" si="17"/>
        <v>1.6599999999999993</v>
      </c>
    </row>
    <row r="179" spans="1:10" x14ac:dyDescent="0.2">
      <c r="A179" s="26">
        <f t="shared" si="18"/>
        <v>40305</v>
      </c>
      <c r="B179" s="45">
        <v>1.51</v>
      </c>
      <c r="C179" s="46">
        <f t="shared" si="19"/>
        <v>2.8</v>
      </c>
      <c r="D179" s="47">
        <f t="shared" si="14"/>
        <v>4.2279999999999998</v>
      </c>
      <c r="E179" s="45">
        <v>117</v>
      </c>
      <c r="F179" s="46">
        <f t="shared" si="20"/>
        <v>17.75</v>
      </c>
      <c r="G179" s="47">
        <f t="shared" si="15"/>
        <v>1.038375</v>
      </c>
      <c r="H179" s="47">
        <f t="shared" si="16"/>
        <v>5.266375</v>
      </c>
      <c r="I179" s="45">
        <v>3.51</v>
      </c>
      <c r="J179" s="47">
        <f t="shared" si="17"/>
        <v>1.7563750000000002</v>
      </c>
    </row>
    <row r="180" spans="1:10" x14ac:dyDescent="0.2">
      <c r="A180" s="26">
        <f t="shared" si="18"/>
        <v>40312</v>
      </c>
      <c r="B180" s="45">
        <v>1.52</v>
      </c>
      <c r="C180" s="46">
        <f t="shared" si="19"/>
        <v>2.8</v>
      </c>
      <c r="D180" s="47">
        <f t="shared" si="14"/>
        <v>4.2559999999999993</v>
      </c>
      <c r="E180" s="45">
        <v>117</v>
      </c>
      <c r="F180" s="46">
        <f t="shared" si="20"/>
        <v>17.75</v>
      </c>
      <c r="G180" s="47">
        <f t="shared" si="15"/>
        <v>1.038375</v>
      </c>
      <c r="H180" s="47">
        <f t="shared" si="16"/>
        <v>5.2943749999999996</v>
      </c>
      <c r="I180" s="45">
        <v>3.51</v>
      </c>
      <c r="J180" s="47">
        <f t="shared" si="17"/>
        <v>1.7843749999999998</v>
      </c>
    </row>
    <row r="181" spans="1:10" x14ac:dyDescent="0.2">
      <c r="A181" s="26">
        <f t="shared" si="18"/>
        <v>40319</v>
      </c>
      <c r="B181" s="45">
        <v>1.53</v>
      </c>
      <c r="C181" s="46">
        <f t="shared" si="19"/>
        <v>2.8</v>
      </c>
      <c r="D181" s="47">
        <f t="shared" si="14"/>
        <v>4.2839999999999998</v>
      </c>
      <c r="E181" s="45">
        <v>110</v>
      </c>
      <c r="F181" s="46">
        <f t="shared" si="20"/>
        <v>17.75</v>
      </c>
      <c r="G181" s="47">
        <f t="shared" si="15"/>
        <v>0.97624999999999995</v>
      </c>
      <c r="H181" s="47">
        <f t="shared" si="16"/>
        <v>5.2602500000000001</v>
      </c>
      <c r="I181" s="45">
        <v>3.38</v>
      </c>
      <c r="J181" s="47">
        <f t="shared" si="17"/>
        <v>1.8802500000000002</v>
      </c>
    </row>
    <row r="182" spans="1:10" x14ac:dyDescent="0.2">
      <c r="A182" s="26">
        <f t="shared" si="18"/>
        <v>40326</v>
      </c>
      <c r="B182" s="45">
        <v>1.52</v>
      </c>
      <c r="C182" s="46">
        <f t="shared" si="19"/>
        <v>2.8</v>
      </c>
      <c r="D182" s="47">
        <f t="shared" si="14"/>
        <v>4.2559999999999993</v>
      </c>
      <c r="E182" s="45">
        <v>108</v>
      </c>
      <c r="F182" s="46">
        <f t="shared" si="20"/>
        <v>17.75</v>
      </c>
      <c r="G182" s="47">
        <f t="shared" si="15"/>
        <v>0.95850000000000002</v>
      </c>
      <c r="H182" s="47">
        <f t="shared" si="16"/>
        <v>5.2144999999999992</v>
      </c>
      <c r="I182" s="45">
        <v>3.49</v>
      </c>
      <c r="J182" s="47">
        <f t="shared" si="17"/>
        <v>1.724499999999999</v>
      </c>
    </row>
    <row r="183" spans="1:10" x14ac:dyDescent="0.2">
      <c r="A183" s="26">
        <f t="shared" si="18"/>
        <v>40333</v>
      </c>
      <c r="B183" s="45">
        <v>1.54</v>
      </c>
      <c r="C183" s="46">
        <f t="shared" si="19"/>
        <v>2.8</v>
      </c>
      <c r="D183" s="47">
        <f t="shared" si="14"/>
        <v>4.3119999999999994</v>
      </c>
      <c r="E183" s="45">
        <v>106</v>
      </c>
      <c r="F183" s="46">
        <f t="shared" si="20"/>
        <v>17.75</v>
      </c>
      <c r="G183" s="47">
        <f t="shared" si="15"/>
        <v>0.94074999999999998</v>
      </c>
      <c r="H183" s="47">
        <f t="shared" si="16"/>
        <v>5.2527499999999989</v>
      </c>
      <c r="I183" s="45">
        <v>3.27</v>
      </c>
      <c r="J183" s="47">
        <f t="shared" si="17"/>
        <v>1.9827499999999989</v>
      </c>
    </row>
    <row r="184" spans="1:10" x14ac:dyDescent="0.2">
      <c r="A184" s="26">
        <f t="shared" si="18"/>
        <v>40340</v>
      </c>
      <c r="B184" s="45">
        <v>1.51</v>
      </c>
      <c r="C184" s="46">
        <f t="shared" si="19"/>
        <v>2.8</v>
      </c>
      <c r="D184" s="47">
        <f t="shared" si="14"/>
        <v>4.2279999999999998</v>
      </c>
      <c r="E184" s="45">
        <v>98.75</v>
      </c>
      <c r="F184" s="46">
        <f t="shared" si="20"/>
        <v>17.75</v>
      </c>
      <c r="G184" s="47">
        <f t="shared" si="15"/>
        <v>0.87640625000000005</v>
      </c>
      <c r="H184" s="47">
        <f t="shared" si="16"/>
        <v>5.1044062500000003</v>
      </c>
      <c r="I184" s="45">
        <v>3.2</v>
      </c>
      <c r="J184" s="47">
        <f t="shared" si="17"/>
        <v>1.9044062500000001</v>
      </c>
    </row>
    <row r="185" spans="1:10" x14ac:dyDescent="0.2">
      <c r="A185" s="26">
        <f t="shared" si="18"/>
        <v>40347</v>
      </c>
      <c r="B185" s="45">
        <v>1.54</v>
      </c>
      <c r="C185" s="46">
        <f t="shared" si="19"/>
        <v>2.8</v>
      </c>
      <c r="D185" s="47">
        <f t="shared" si="14"/>
        <v>4.3119999999999994</v>
      </c>
      <c r="E185" s="45">
        <v>100.25</v>
      </c>
      <c r="F185" s="46">
        <f t="shared" si="20"/>
        <v>17.75</v>
      </c>
      <c r="G185" s="47">
        <f t="shared" si="15"/>
        <v>0.88971875</v>
      </c>
      <c r="H185" s="47">
        <f t="shared" si="16"/>
        <v>5.2017187499999995</v>
      </c>
      <c r="I185" s="45">
        <v>3.36</v>
      </c>
      <c r="J185" s="47">
        <f t="shared" si="17"/>
        <v>1.8417187499999996</v>
      </c>
    </row>
    <row r="186" spans="1:10" x14ac:dyDescent="0.2">
      <c r="A186" s="26">
        <f t="shared" si="18"/>
        <v>40354</v>
      </c>
      <c r="B186" s="45">
        <v>1.51</v>
      </c>
      <c r="C186" s="46">
        <f t="shared" si="19"/>
        <v>2.8</v>
      </c>
      <c r="D186" s="47">
        <f t="shared" si="14"/>
        <v>4.2279999999999998</v>
      </c>
      <c r="E186" s="45">
        <v>98.75</v>
      </c>
      <c r="F186" s="46">
        <f t="shared" si="20"/>
        <v>17.75</v>
      </c>
      <c r="G186" s="47">
        <f t="shared" si="15"/>
        <v>0.87640625000000005</v>
      </c>
      <c r="H186" s="47">
        <f t="shared" si="16"/>
        <v>5.1044062500000003</v>
      </c>
      <c r="I186" s="45">
        <v>3.23</v>
      </c>
      <c r="J186" s="47">
        <f t="shared" si="17"/>
        <v>1.8744062500000003</v>
      </c>
    </row>
    <row r="187" spans="1:10" x14ac:dyDescent="0.2">
      <c r="A187" s="26">
        <f t="shared" si="18"/>
        <v>40361</v>
      </c>
      <c r="B187" s="45">
        <v>1.46</v>
      </c>
      <c r="C187" s="46">
        <f t="shared" si="19"/>
        <v>2.8</v>
      </c>
      <c r="D187" s="47">
        <f t="shared" si="14"/>
        <v>4.0880000000000001</v>
      </c>
      <c r="E187" s="45">
        <v>100</v>
      </c>
      <c r="F187" s="46">
        <f t="shared" si="20"/>
        <v>17.75</v>
      </c>
      <c r="G187" s="47">
        <f t="shared" si="15"/>
        <v>0.88750000000000007</v>
      </c>
      <c r="H187" s="47">
        <f t="shared" si="16"/>
        <v>4.9755000000000003</v>
      </c>
      <c r="I187" s="45">
        <v>3.42</v>
      </c>
      <c r="J187" s="47">
        <f t="shared" si="17"/>
        <v>1.5555000000000003</v>
      </c>
    </row>
    <row r="188" spans="1:10" x14ac:dyDescent="0.2">
      <c r="A188" s="26">
        <f t="shared" si="18"/>
        <v>40368</v>
      </c>
      <c r="B188" s="45">
        <v>1.51</v>
      </c>
      <c r="C188" s="46">
        <f t="shared" si="19"/>
        <v>2.8</v>
      </c>
      <c r="D188" s="47">
        <f t="shared" si="14"/>
        <v>4.2279999999999998</v>
      </c>
      <c r="E188" s="45">
        <v>103.25</v>
      </c>
      <c r="F188" s="46">
        <f t="shared" si="20"/>
        <v>17.75</v>
      </c>
      <c r="G188" s="47">
        <f t="shared" si="15"/>
        <v>0.9163437499999999</v>
      </c>
      <c r="H188" s="47">
        <f t="shared" si="16"/>
        <v>5.14434375</v>
      </c>
      <c r="I188" s="45">
        <v>3.52</v>
      </c>
      <c r="J188" s="47">
        <f t="shared" si="17"/>
        <v>1.62434375</v>
      </c>
    </row>
    <row r="189" spans="1:10" x14ac:dyDescent="0.2">
      <c r="A189" s="26">
        <f t="shared" si="18"/>
        <v>40375</v>
      </c>
      <c r="B189" s="45">
        <v>1.53</v>
      </c>
      <c r="C189" s="46">
        <f t="shared" si="19"/>
        <v>2.8</v>
      </c>
      <c r="D189" s="47">
        <f t="shared" si="14"/>
        <v>4.2839999999999998</v>
      </c>
      <c r="E189" s="45">
        <v>104</v>
      </c>
      <c r="F189" s="46">
        <f t="shared" si="20"/>
        <v>17.75</v>
      </c>
      <c r="G189" s="47">
        <f t="shared" si="15"/>
        <v>0.92299999999999993</v>
      </c>
      <c r="H189" s="47">
        <f t="shared" si="16"/>
        <v>5.2069999999999999</v>
      </c>
      <c r="I189" s="45">
        <v>3.55</v>
      </c>
      <c r="J189" s="47">
        <f t="shared" si="17"/>
        <v>1.657</v>
      </c>
    </row>
    <row r="190" spans="1:10" x14ac:dyDescent="0.2">
      <c r="A190" s="26">
        <f t="shared" si="18"/>
        <v>40382</v>
      </c>
      <c r="B190" s="45">
        <v>1.52</v>
      </c>
      <c r="C190" s="46">
        <f t="shared" si="19"/>
        <v>2.8</v>
      </c>
      <c r="D190" s="47">
        <f t="shared" si="14"/>
        <v>4.2559999999999993</v>
      </c>
      <c r="E190" s="45">
        <v>82.5</v>
      </c>
      <c r="F190" s="46">
        <f t="shared" si="20"/>
        <v>17.75</v>
      </c>
      <c r="G190" s="47">
        <f t="shared" si="15"/>
        <v>0.73218749999999999</v>
      </c>
      <c r="H190" s="47">
        <f t="shared" si="16"/>
        <v>4.9881874999999996</v>
      </c>
      <c r="I190" s="45">
        <v>3.1</v>
      </c>
      <c r="J190" s="47">
        <f t="shared" si="17"/>
        <v>1.8881874999999995</v>
      </c>
    </row>
    <row r="191" spans="1:10" x14ac:dyDescent="0.2">
      <c r="A191" s="26">
        <f t="shared" si="18"/>
        <v>40389</v>
      </c>
      <c r="B191" s="45">
        <v>1.54</v>
      </c>
      <c r="C191" s="46">
        <f t="shared" si="19"/>
        <v>2.8</v>
      </c>
      <c r="D191" s="47">
        <f t="shared" si="14"/>
        <v>4.3119999999999994</v>
      </c>
      <c r="E191" s="45">
        <v>81.25</v>
      </c>
      <c r="F191" s="46">
        <f t="shared" si="20"/>
        <v>17.75</v>
      </c>
      <c r="G191" s="47">
        <f t="shared" si="15"/>
        <v>0.72109374999999998</v>
      </c>
      <c r="H191" s="47">
        <f t="shared" si="16"/>
        <v>5.033093749999999</v>
      </c>
      <c r="I191" s="45">
        <v>3.16</v>
      </c>
      <c r="J191" s="47">
        <f t="shared" si="17"/>
        <v>1.8730937499999989</v>
      </c>
    </row>
    <row r="192" spans="1:10" x14ac:dyDescent="0.2">
      <c r="A192" s="26">
        <f t="shared" si="18"/>
        <v>40396</v>
      </c>
      <c r="B192" s="45">
        <v>1.56</v>
      </c>
      <c r="C192" s="46">
        <f t="shared" si="19"/>
        <v>2.8</v>
      </c>
      <c r="D192" s="47">
        <f t="shared" si="14"/>
        <v>4.3679999999999994</v>
      </c>
      <c r="E192" s="45">
        <v>79</v>
      </c>
      <c r="F192" s="46">
        <f t="shared" si="20"/>
        <v>17.75</v>
      </c>
      <c r="G192" s="47">
        <f t="shared" si="15"/>
        <v>0.701125</v>
      </c>
      <c r="H192" s="47">
        <f t="shared" si="16"/>
        <v>5.0691249999999997</v>
      </c>
      <c r="I192" s="45">
        <v>3.18</v>
      </c>
      <c r="J192" s="47">
        <f t="shared" si="17"/>
        <v>1.8891249999999995</v>
      </c>
    </row>
    <row r="193" spans="1:10" x14ac:dyDescent="0.2">
      <c r="A193" s="26">
        <f t="shared" si="18"/>
        <v>40403</v>
      </c>
      <c r="B193" s="45">
        <v>1.51</v>
      </c>
      <c r="C193" s="46">
        <f t="shared" si="19"/>
        <v>2.8</v>
      </c>
      <c r="D193" s="47">
        <f t="shared" si="14"/>
        <v>4.2279999999999998</v>
      </c>
      <c r="E193" s="45">
        <v>80.25</v>
      </c>
      <c r="F193" s="46">
        <f t="shared" si="20"/>
        <v>17.75</v>
      </c>
      <c r="G193" s="47">
        <f t="shared" si="15"/>
        <v>0.71221875000000001</v>
      </c>
      <c r="H193" s="47">
        <f t="shared" si="16"/>
        <v>4.9402187499999997</v>
      </c>
      <c r="I193" s="45">
        <v>3.14</v>
      </c>
      <c r="J193" s="47">
        <f t="shared" si="17"/>
        <v>1.8002187499999995</v>
      </c>
    </row>
    <row r="194" spans="1:10" x14ac:dyDescent="0.2">
      <c r="A194" s="26">
        <f t="shared" si="18"/>
        <v>40410</v>
      </c>
      <c r="B194" s="45">
        <v>1.52</v>
      </c>
      <c r="C194" s="46">
        <f t="shared" si="19"/>
        <v>2.8</v>
      </c>
      <c r="D194" s="47">
        <f t="shared" si="14"/>
        <v>4.2559999999999993</v>
      </c>
      <c r="E194" s="45">
        <v>75.75</v>
      </c>
      <c r="F194" s="46">
        <f t="shared" si="20"/>
        <v>17.75</v>
      </c>
      <c r="G194" s="47">
        <f t="shared" si="15"/>
        <v>0.67228124999999994</v>
      </c>
      <c r="H194" s="47">
        <f t="shared" si="16"/>
        <v>4.9282812499999995</v>
      </c>
      <c r="I194" s="45">
        <v>3.08</v>
      </c>
      <c r="J194" s="47">
        <f t="shared" si="17"/>
        <v>1.8482812499999994</v>
      </c>
    </row>
    <row r="195" spans="1:10" x14ac:dyDescent="0.2">
      <c r="A195" s="26">
        <f t="shared" si="18"/>
        <v>40417</v>
      </c>
      <c r="B195" s="45">
        <v>1.54</v>
      </c>
      <c r="C195" s="46">
        <f t="shared" si="19"/>
        <v>2.8</v>
      </c>
      <c r="D195" s="47">
        <f t="shared" si="14"/>
        <v>4.3119999999999994</v>
      </c>
      <c r="E195" s="45">
        <v>76.75</v>
      </c>
      <c r="F195" s="46">
        <f t="shared" si="20"/>
        <v>17.75</v>
      </c>
      <c r="G195" s="47">
        <f t="shared" si="15"/>
        <v>0.68115625000000002</v>
      </c>
      <c r="H195" s="47">
        <f t="shared" si="16"/>
        <v>4.9931562499999993</v>
      </c>
      <c r="I195" s="45">
        <v>3.15</v>
      </c>
      <c r="J195" s="47">
        <f t="shared" si="17"/>
        <v>1.8431562499999994</v>
      </c>
    </row>
    <row r="196" spans="1:10" x14ac:dyDescent="0.2">
      <c r="A196" s="26">
        <f t="shared" si="18"/>
        <v>40424</v>
      </c>
      <c r="B196" s="45">
        <v>1.51</v>
      </c>
      <c r="C196" s="46">
        <f t="shared" si="19"/>
        <v>2.8</v>
      </c>
      <c r="D196" s="47">
        <f t="shared" si="14"/>
        <v>4.2279999999999998</v>
      </c>
      <c r="E196" s="45">
        <v>74.75</v>
      </c>
      <c r="F196" s="46">
        <f t="shared" si="20"/>
        <v>17.75</v>
      </c>
      <c r="G196" s="47">
        <f t="shared" si="15"/>
        <v>0.66340624999999998</v>
      </c>
      <c r="H196" s="47">
        <f t="shared" si="16"/>
        <v>4.8914062499999993</v>
      </c>
      <c r="I196" s="45">
        <v>3.12</v>
      </c>
      <c r="J196" s="47">
        <f t="shared" si="17"/>
        <v>1.7714062499999992</v>
      </c>
    </row>
    <row r="197" spans="1:10" x14ac:dyDescent="0.2">
      <c r="A197" s="26">
        <f t="shared" si="18"/>
        <v>40431</v>
      </c>
      <c r="B197" s="45">
        <v>1.51</v>
      </c>
      <c r="C197" s="46">
        <f t="shared" si="19"/>
        <v>2.8</v>
      </c>
      <c r="D197" s="47">
        <f t="shared" si="14"/>
        <v>4.2279999999999998</v>
      </c>
      <c r="E197" s="45">
        <v>76.75</v>
      </c>
      <c r="F197" s="46">
        <f t="shared" si="20"/>
        <v>17.75</v>
      </c>
      <c r="G197" s="47">
        <f t="shared" si="15"/>
        <v>0.68115625000000002</v>
      </c>
      <c r="H197" s="47">
        <f t="shared" si="16"/>
        <v>4.9091562499999997</v>
      </c>
      <c r="I197" s="45">
        <v>3.1</v>
      </c>
      <c r="J197" s="47">
        <f t="shared" si="17"/>
        <v>1.8091562499999996</v>
      </c>
    </row>
    <row r="198" spans="1:10" x14ac:dyDescent="0.2">
      <c r="A198" s="26">
        <f t="shared" si="18"/>
        <v>40438</v>
      </c>
      <c r="B198" s="45">
        <v>1.55</v>
      </c>
      <c r="C198" s="46">
        <f t="shared" si="19"/>
        <v>2.8</v>
      </c>
      <c r="D198" s="47">
        <f t="shared" si="14"/>
        <v>4.34</v>
      </c>
      <c r="E198" s="45">
        <v>85</v>
      </c>
      <c r="F198" s="46">
        <f t="shared" si="20"/>
        <v>17.75</v>
      </c>
      <c r="G198" s="47">
        <f t="shared" si="15"/>
        <v>0.75437500000000002</v>
      </c>
      <c r="H198" s="47">
        <f t="shared" si="16"/>
        <v>5.0943749999999994</v>
      </c>
      <c r="I198" s="45">
        <v>3.15</v>
      </c>
      <c r="J198" s="47">
        <f t="shared" si="17"/>
        <v>1.9443749999999995</v>
      </c>
    </row>
    <row r="199" spans="1:10" x14ac:dyDescent="0.2">
      <c r="A199" s="26">
        <f t="shared" si="18"/>
        <v>40445</v>
      </c>
      <c r="B199" s="45">
        <v>1.56</v>
      </c>
      <c r="C199" s="46">
        <f t="shared" si="19"/>
        <v>2.8</v>
      </c>
      <c r="D199" s="47">
        <f t="shared" si="14"/>
        <v>4.3679999999999994</v>
      </c>
      <c r="E199" s="45">
        <v>86.5</v>
      </c>
      <c r="F199" s="46">
        <f t="shared" si="20"/>
        <v>17.75</v>
      </c>
      <c r="G199" s="47">
        <f t="shared" si="15"/>
        <v>0.76768749999999997</v>
      </c>
      <c r="H199" s="47">
        <f t="shared" si="16"/>
        <v>5.1356874999999995</v>
      </c>
      <c r="I199" s="45">
        <v>3.25</v>
      </c>
      <c r="J199" s="47">
        <f t="shared" si="17"/>
        <v>1.8856874999999995</v>
      </c>
    </row>
    <row r="200" spans="1:10" x14ac:dyDescent="0.2">
      <c r="A200" s="26">
        <f t="shared" si="18"/>
        <v>40452</v>
      </c>
      <c r="B200" s="45">
        <v>1.78</v>
      </c>
      <c r="C200" s="46">
        <f t="shared" si="19"/>
        <v>2.8</v>
      </c>
      <c r="D200" s="47">
        <f t="shared" ref="D200:D263" si="21">+B200*C200</f>
        <v>4.984</v>
      </c>
      <c r="E200" s="45">
        <v>108.78</v>
      </c>
      <c r="F200" s="46">
        <f t="shared" si="20"/>
        <v>17.75</v>
      </c>
      <c r="G200" s="47">
        <f t="shared" ref="G200:G263" si="22">(+E200/2000)*F200</f>
        <v>0.96542249999999996</v>
      </c>
      <c r="H200" s="47">
        <f t="shared" ref="H200:H263" si="23">+D200+G200</f>
        <v>5.9494224999999998</v>
      </c>
      <c r="I200" s="45">
        <v>3.31</v>
      </c>
      <c r="J200" s="47">
        <f t="shared" ref="J200:J263" si="24">+H200-I200</f>
        <v>2.6394224999999998</v>
      </c>
    </row>
    <row r="201" spans="1:10" x14ac:dyDescent="0.2">
      <c r="A201" s="26">
        <f t="shared" ref="A201:A264" si="25">+A200+7</f>
        <v>40459</v>
      </c>
      <c r="B201" s="45">
        <v>1.77</v>
      </c>
      <c r="C201" s="46">
        <f t="shared" ref="C201:C264" si="26">+C200</f>
        <v>2.8</v>
      </c>
      <c r="D201" s="47">
        <f t="shared" si="21"/>
        <v>4.9559999999999995</v>
      </c>
      <c r="E201" s="45">
        <v>100.25</v>
      </c>
      <c r="F201" s="46">
        <f t="shared" ref="F201:F264" si="27">+F200</f>
        <v>17.75</v>
      </c>
      <c r="G201" s="47">
        <f t="shared" si="22"/>
        <v>0.88971875</v>
      </c>
      <c r="H201" s="47">
        <f t="shared" si="23"/>
        <v>5.8457187499999996</v>
      </c>
      <c r="I201" s="45">
        <v>3.6</v>
      </c>
      <c r="J201" s="47">
        <f t="shared" si="24"/>
        <v>2.2457187499999995</v>
      </c>
    </row>
    <row r="202" spans="1:10" x14ac:dyDescent="0.2">
      <c r="A202" s="26">
        <f t="shared" si="25"/>
        <v>40466</v>
      </c>
      <c r="B202" s="45">
        <v>1.86</v>
      </c>
      <c r="C202" s="46">
        <f t="shared" si="26"/>
        <v>2.8</v>
      </c>
      <c r="D202" s="47">
        <f t="shared" si="21"/>
        <v>5.2080000000000002</v>
      </c>
      <c r="E202" s="45">
        <v>106.5</v>
      </c>
      <c r="F202" s="46">
        <f t="shared" si="27"/>
        <v>17.75</v>
      </c>
      <c r="G202" s="47">
        <f t="shared" si="22"/>
        <v>0.94518749999999996</v>
      </c>
      <c r="H202" s="47">
        <f t="shared" si="23"/>
        <v>6.1531875000000005</v>
      </c>
      <c r="I202" s="45">
        <v>3.66</v>
      </c>
      <c r="J202" s="47">
        <f t="shared" si="24"/>
        <v>2.4931875000000003</v>
      </c>
    </row>
    <row r="203" spans="1:10" x14ac:dyDescent="0.2">
      <c r="A203" s="26">
        <f t="shared" si="25"/>
        <v>40473</v>
      </c>
      <c r="B203" s="45">
        <v>1.95</v>
      </c>
      <c r="C203" s="46">
        <f t="shared" si="26"/>
        <v>2.8</v>
      </c>
      <c r="D203" s="47">
        <f t="shared" si="21"/>
        <v>5.46</v>
      </c>
      <c r="E203" s="45">
        <v>113.75</v>
      </c>
      <c r="F203" s="46">
        <f t="shared" si="27"/>
        <v>17.75</v>
      </c>
      <c r="G203" s="47">
        <f t="shared" si="22"/>
        <v>1.00953125</v>
      </c>
      <c r="H203" s="47">
        <f t="shared" si="23"/>
        <v>6.4695312500000002</v>
      </c>
      <c r="I203" s="45">
        <v>3.96</v>
      </c>
      <c r="J203" s="47">
        <f t="shared" si="24"/>
        <v>2.5095312500000002</v>
      </c>
    </row>
    <row r="204" spans="1:10" x14ac:dyDescent="0.2">
      <c r="A204" s="26">
        <f t="shared" si="25"/>
        <v>40480</v>
      </c>
      <c r="B204" s="45">
        <v>1.94</v>
      </c>
      <c r="C204" s="46">
        <f t="shared" si="26"/>
        <v>2.8</v>
      </c>
      <c r="D204" s="47">
        <f t="shared" si="21"/>
        <v>5.4319999999999995</v>
      </c>
      <c r="E204" s="45">
        <v>116.25</v>
      </c>
      <c r="F204" s="46">
        <f t="shared" si="27"/>
        <v>17.75</v>
      </c>
      <c r="G204" s="47">
        <f t="shared" si="22"/>
        <v>1.03171875</v>
      </c>
      <c r="H204" s="47">
        <f t="shared" si="23"/>
        <v>6.46371875</v>
      </c>
      <c r="I204" s="45">
        <v>3.67</v>
      </c>
      <c r="J204" s="47">
        <f t="shared" si="24"/>
        <v>2.79371875</v>
      </c>
    </row>
    <row r="205" spans="1:10" x14ac:dyDescent="0.2">
      <c r="A205" s="26">
        <f t="shared" si="25"/>
        <v>40487</v>
      </c>
      <c r="B205" s="45">
        <v>1.93</v>
      </c>
      <c r="C205" s="46">
        <f t="shared" si="26"/>
        <v>2.8</v>
      </c>
      <c r="D205" s="47">
        <f t="shared" si="21"/>
        <v>5.4039999999999999</v>
      </c>
      <c r="E205" s="45">
        <v>115</v>
      </c>
      <c r="F205" s="46">
        <f t="shared" si="27"/>
        <v>17.75</v>
      </c>
      <c r="G205" s="47">
        <f t="shared" si="22"/>
        <v>1.0206250000000001</v>
      </c>
      <c r="H205" s="47">
        <f t="shared" si="23"/>
        <v>6.4246249999999998</v>
      </c>
      <c r="I205" s="45">
        <v>3.57</v>
      </c>
      <c r="J205" s="47">
        <f t="shared" si="24"/>
        <v>2.854625</v>
      </c>
    </row>
    <row r="206" spans="1:10" x14ac:dyDescent="0.2">
      <c r="A206" s="26">
        <f t="shared" si="25"/>
        <v>40494</v>
      </c>
      <c r="B206" s="45">
        <v>1.98</v>
      </c>
      <c r="C206" s="46">
        <f t="shared" si="26"/>
        <v>2.8</v>
      </c>
      <c r="D206" s="47">
        <f t="shared" si="21"/>
        <v>5.5439999999999996</v>
      </c>
      <c r="E206" s="45">
        <v>117.5</v>
      </c>
      <c r="F206" s="46">
        <f t="shared" si="27"/>
        <v>17.75</v>
      </c>
      <c r="G206" s="47">
        <f t="shared" si="22"/>
        <v>1.0428124999999999</v>
      </c>
      <c r="H206" s="47">
        <f t="shared" si="23"/>
        <v>6.5868124999999997</v>
      </c>
      <c r="I206" s="45">
        <v>3.73</v>
      </c>
      <c r="J206" s="47">
        <f t="shared" si="24"/>
        <v>2.8568124999999998</v>
      </c>
    </row>
    <row r="207" spans="1:10" x14ac:dyDescent="0.2">
      <c r="A207" s="26">
        <f t="shared" si="25"/>
        <v>40501</v>
      </c>
      <c r="B207" s="45">
        <v>2.08</v>
      </c>
      <c r="C207" s="46">
        <f t="shared" si="26"/>
        <v>2.8</v>
      </c>
      <c r="D207" s="47">
        <f t="shared" si="21"/>
        <v>5.8239999999999998</v>
      </c>
      <c r="E207" s="45">
        <v>118.75</v>
      </c>
      <c r="F207" s="46">
        <f t="shared" si="27"/>
        <v>17.75</v>
      </c>
      <c r="G207" s="47">
        <f t="shared" si="22"/>
        <v>1.05390625</v>
      </c>
      <c r="H207" s="47">
        <f t="shared" si="23"/>
        <v>6.8779062499999997</v>
      </c>
      <c r="I207" s="45">
        <v>3.74</v>
      </c>
      <c r="J207" s="47">
        <f t="shared" si="24"/>
        <v>3.1379062499999995</v>
      </c>
    </row>
    <row r="208" spans="1:10" x14ac:dyDescent="0.2">
      <c r="A208" s="26">
        <f t="shared" si="25"/>
        <v>40508</v>
      </c>
      <c r="B208" s="45">
        <v>2.0499999999999998</v>
      </c>
      <c r="C208" s="46">
        <f t="shared" si="26"/>
        <v>2.8</v>
      </c>
      <c r="D208" s="47">
        <f t="shared" si="21"/>
        <v>5.7399999999999993</v>
      </c>
      <c r="E208" s="45">
        <v>116</v>
      </c>
      <c r="F208" s="46">
        <f t="shared" si="27"/>
        <v>17.75</v>
      </c>
      <c r="G208" s="47">
        <f t="shared" si="22"/>
        <v>1.0295000000000001</v>
      </c>
      <c r="H208" s="47">
        <f t="shared" si="23"/>
        <v>6.769499999999999</v>
      </c>
      <c r="I208" s="45">
        <v>3.67</v>
      </c>
      <c r="J208" s="47">
        <f t="shared" si="24"/>
        <v>3.099499999999999</v>
      </c>
    </row>
    <row r="209" spans="1:10" x14ac:dyDescent="0.2">
      <c r="A209" s="26">
        <f t="shared" si="25"/>
        <v>40515</v>
      </c>
      <c r="B209" s="45">
        <v>2.06</v>
      </c>
      <c r="C209" s="46">
        <f t="shared" si="26"/>
        <v>2.8</v>
      </c>
      <c r="D209" s="47">
        <f t="shared" si="21"/>
        <v>5.7679999999999998</v>
      </c>
      <c r="E209" s="45">
        <v>116.75</v>
      </c>
      <c r="F209" s="46">
        <f t="shared" si="27"/>
        <v>17.75</v>
      </c>
      <c r="G209" s="47">
        <f t="shared" si="22"/>
        <v>1.0361562500000001</v>
      </c>
      <c r="H209" s="47">
        <f t="shared" si="23"/>
        <v>6.8041562500000001</v>
      </c>
      <c r="I209" s="45">
        <v>3.64</v>
      </c>
      <c r="J209" s="47">
        <f t="shared" si="24"/>
        <v>3.16415625</v>
      </c>
    </row>
    <row r="210" spans="1:10" x14ac:dyDescent="0.2">
      <c r="A210" s="26">
        <f t="shared" si="25"/>
        <v>40522</v>
      </c>
      <c r="B210" s="45">
        <v>1.99</v>
      </c>
      <c r="C210" s="46">
        <f t="shared" si="26"/>
        <v>2.8</v>
      </c>
      <c r="D210" s="47">
        <f t="shared" si="21"/>
        <v>5.5720000000000001</v>
      </c>
      <c r="E210" s="45">
        <v>111.25</v>
      </c>
      <c r="F210" s="46">
        <f t="shared" si="27"/>
        <v>17.75</v>
      </c>
      <c r="G210" s="47">
        <f t="shared" si="22"/>
        <v>0.98734374999999996</v>
      </c>
      <c r="H210" s="47">
        <f t="shared" si="23"/>
        <v>6.55934375</v>
      </c>
      <c r="I210" s="45">
        <v>3.58</v>
      </c>
      <c r="J210" s="47">
        <f t="shared" si="24"/>
        <v>2.97934375</v>
      </c>
    </row>
    <row r="211" spans="1:10" x14ac:dyDescent="0.2">
      <c r="A211" s="26">
        <f t="shared" si="25"/>
        <v>40529</v>
      </c>
      <c r="B211" s="45">
        <v>1.87</v>
      </c>
      <c r="C211" s="46">
        <f t="shared" si="26"/>
        <v>2.8</v>
      </c>
      <c r="D211" s="47">
        <f t="shared" si="21"/>
        <v>5.2359999999999998</v>
      </c>
      <c r="E211" s="45">
        <v>108.75</v>
      </c>
      <c r="F211" s="46">
        <f t="shared" si="27"/>
        <v>17.75</v>
      </c>
      <c r="G211" s="47">
        <f t="shared" si="22"/>
        <v>0.96515625000000005</v>
      </c>
      <c r="H211" s="47">
        <f t="shared" si="23"/>
        <v>6.2011562499999995</v>
      </c>
      <c r="I211" s="45">
        <v>3.65</v>
      </c>
      <c r="J211" s="47">
        <f t="shared" si="24"/>
        <v>2.5511562499999996</v>
      </c>
    </row>
    <row r="212" spans="1:10" x14ac:dyDescent="0.2">
      <c r="A212" s="26">
        <f t="shared" si="25"/>
        <v>40536</v>
      </c>
      <c r="B212" s="45">
        <v>1.87</v>
      </c>
      <c r="C212" s="46">
        <f t="shared" si="26"/>
        <v>2.8</v>
      </c>
      <c r="D212" s="47">
        <f t="shared" si="21"/>
        <v>5.2359999999999998</v>
      </c>
      <c r="E212" s="45">
        <v>108.75</v>
      </c>
      <c r="F212" s="46">
        <f t="shared" si="27"/>
        <v>17.75</v>
      </c>
      <c r="G212" s="47">
        <f t="shared" si="22"/>
        <v>0.96515625000000005</v>
      </c>
      <c r="H212" s="47">
        <f t="shared" si="23"/>
        <v>6.2011562499999995</v>
      </c>
      <c r="I212" s="45">
        <v>3.76</v>
      </c>
      <c r="J212" s="47">
        <f t="shared" si="24"/>
        <v>2.4411562499999997</v>
      </c>
    </row>
    <row r="213" spans="1:10" x14ac:dyDescent="0.2">
      <c r="A213" s="26">
        <f t="shared" si="25"/>
        <v>40543</v>
      </c>
      <c r="B213" s="45">
        <v>1.87</v>
      </c>
      <c r="C213" s="46">
        <f t="shared" si="26"/>
        <v>2.8</v>
      </c>
      <c r="D213" s="47">
        <f t="shared" si="21"/>
        <v>5.2359999999999998</v>
      </c>
      <c r="E213" s="45">
        <v>102.5</v>
      </c>
      <c r="F213" s="46">
        <f t="shared" si="27"/>
        <v>17.75</v>
      </c>
      <c r="G213" s="47">
        <f t="shared" si="22"/>
        <v>0.90968749999999998</v>
      </c>
      <c r="H213" s="47">
        <f t="shared" si="23"/>
        <v>6.1456874999999993</v>
      </c>
      <c r="I213" s="45">
        <v>3.85</v>
      </c>
      <c r="J213" s="47">
        <f t="shared" si="24"/>
        <v>2.2956874999999992</v>
      </c>
    </row>
    <row r="214" spans="1:10" x14ac:dyDescent="0.2">
      <c r="A214" s="26">
        <f t="shared" si="25"/>
        <v>40550</v>
      </c>
      <c r="B214" s="45">
        <v>2.27</v>
      </c>
      <c r="C214" s="46">
        <f t="shared" si="26"/>
        <v>2.8</v>
      </c>
      <c r="D214" s="47">
        <f t="shared" si="21"/>
        <v>6.3559999999999999</v>
      </c>
      <c r="E214" s="45">
        <v>177.5</v>
      </c>
      <c r="F214" s="46">
        <f t="shared" si="27"/>
        <v>17.75</v>
      </c>
      <c r="G214" s="47">
        <f t="shared" si="22"/>
        <v>1.5753124999999999</v>
      </c>
      <c r="H214" s="47">
        <f t="shared" si="23"/>
        <v>7.9313124999999998</v>
      </c>
      <c r="I214" s="45">
        <v>5.73</v>
      </c>
      <c r="J214" s="47">
        <f t="shared" si="24"/>
        <v>2.2013124999999993</v>
      </c>
    </row>
    <row r="215" spans="1:10" x14ac:dyDescent="0.2">
      <c r="A215" s="26">
        <f t="shared" si="25"/>
        <v>40557</v>
      </c>
      <c r="B215" s="45">
        <v>2.2999999999999998</v>
      </c>
      <c r="C215" s="46">
        <f t="shared" si="26"/>
        <v>2.8</v>
      </c>
      <c r="D215" s="47">
        <f t="shared" si="21"/>
        <v>6.4399999999999995</v>
      </c>
      <c r="E215" s="45">
        <v>180.5</v>
      </c>
      <c r="F215" s="46">
        <f t="shared" si="27"/>
        <v>17.75</v>
      </c>
      <c r="G215" s="47">
        <f t="shared" si="22"/>
        <v>1.6019375</v>
      </c>
      <c r="H215" s="47">
        <f t="shared" si="23"/>
        <v>8.0419374999999995</v>
      </c>
      <c r="I215" s="45">
        <v>6.13</v>
      </c>
      <c r="J215" s="47">
        <f t="shared" si="24"/>
        <v>1.9119374999999996</v>
      </c>
    </row>
    <row r="216" spans="1:10" x14ac:dyDescent="0.2">
      <c r="A216" s="26">
        <f t="shared" si="25"/>
        <v>40564</v>
      </c>
      <c r="B216" s="45">
        <v>2.23</v>
      </c>
      <c r="C216" s="46">
        <f t="shared" si="26"/>
        <v>2.8</v>
      </c>
      <c r="D216" s="47">
        <f t="shared" si="21"/>
        <v>6.2439999999999998</v>
      </c>
      <c r="E216" s="45">
        <v>181.5</v>
      </c>
      <c r="F216" s="46">
        <f t="shared" si="27"/>
        <v>17.75</v>
      </c>
      <c r="G216" s="47">
        <f t="shared" si="22"/>
        <v>1.6108125</v>
      </c>
      <c r="H216" s="47">
        <f t="shared" si="23"/>
        <v>7.8548124999999995</v>
      </c>
      <c r="I216" s="45">
        <v>6.2</v>
      </c>
      <c r="J216" s="47">
        <f t="shared" si="24"/>
        <v>1.6548124999999994</v>
      </c>
    </row>
    <row r="217" spans="1:10" x14ac:dyDescent="0.2">
      <c r="A217" s="26">
        <f t="shared" si="25"/>
        <v>40571</v>
      </c>
      <c r="B217" s="45">
        <v>2.2000000000000002</v>
      </c>
      <c r="C217" s="46">
        <f t="shared" si="26"/>
        <v>2.8</v>
      </c>
      <c r="D217" s="47">
        <f t="shared" si="21"/>
        <v>6.16</v>
      </c>
      <c r="E217" s="45">
        <v>182.5</v>
      </c>
      <c r="F217" s="46">
        <f t="shared" si="27"/>
        <v>17.75</v>
      </c>
      <c r="G217" s="47">
        <f t="shared" si="22"/>
        <v>1.6196874999999999</v>
      </c>
      <c r="H217" s="47">
        <f t="shared" si="23"/>
        <v>7.7796874999999996</v>
      </c>
      <c r="I217" s="45">
        <v>6.23</v>
      </c>
      <c r="J217" s="47">
        <f t="shared" si="24"/>
        <v>1.5496874999999992</v>
      </c>
    </row>
    <row r="218" spans="1:10" x14ac:dyDescent="0.2">
      <c r="A218" s="26">
        <f t="shared" si="25"/>
        <v>40578</v>
      </c>
      <c r="B218" s="45">
        <v>2.21</v>
      </c>
      <c r="C218" s="46">
        <f t="shared" si="26"/>
        <v>2.8</v>
      </c>
      <c r="D218" s="47">
        <f t="shared" si="21"/>
        <v>6.1879999999999997</v>
      </c>
      <c r="E218" s="45">
        <v>185.25</v>
      </c>
      <c r="F218" s="46">
        <f t="shared" si="27"/>
        <v>17.75</v>
      </c>
      <c r="G218" s="47">
        <f t="shared" si="22"/>
        <v>1.6440937499999999</v>
      </c>
      <c r="H218" s="47">
        <f t="shared" si="23"/>
        <v>7.8320937499999994</v>
      </c>
      <c r="I218" s="45">
        <v>6.38</v>
      </c>
      <c r="J218" s="47">
        <f t="shared" si="24"/>
        <v>1.4520937499999995</v>
      </c>
    </row>
    <row r="219" spans="1:10" x14ac:dyDescent="0.2">
      <c r="A219" s="26">
        <f t="shared" si="25"/>
        <v>40585</v>
      </c>
      <c r="B219" s="45">
        <v>2.31</v>
      </c>
      <c r="C219" s="46">
        <f t="shared" si="26"/>
        <v>2.8</v>
      </c>
      <c r="D219" s="47">
        <f t="shared" si="21"/>
        <v>6.468</v>
      </c>
      <c r="E219" s="45">
        <v>193.75</v>
      </c>
      <c r="F219" s="46">
        <f t="shared" si="27"/>
        <v>17.75</v>
      </c>
      <c r="G219" s="47">
        <f t="shared" si="22"/>
        <v>1.71953125</v>
      </c>
      <c r="H219" s="47">
        <f t="shared" si="23"/>
        <v>8.1875312499999993</v>
      </c>
      <c r="I219" s="45">
        <v>6.69</v>
      </c>
      <c r="J219" s="47">
        <f t="shared" si="24"/>
        <v>1.4975312499999989</v>
      </c>
    </row>
    <row r="220" spans="1:10" x14ac:dyDescent="0.2">
      <c r="A220" s="26">
        <f t="shared" si="25"/>
        <v>40592</v>
      </c>
      <c r="B220" s="45">
        <v>2.35</v>
      </c>
      <c r="C220" s="46">
        <f t="shared" si="26"/>
        <v>2.8</v>
      </c>
      <c r="D220" s="47">
        <f t="shared" si="21"/>
        <v>6.58</v>
      </c>
      <c r="E220" s="45">
        <v>196.75</v>
      </c>
      <c r="F220" s="46">
        <f t="shared" si="27"/>
        <v>17.75</v>
      </c>
      <c r="G220" s="47">
        <f t="shared" si="22"/>
        <v>1.7461562500000001</v>
      </c>
      <c r="H220" s="47">
        <f t="shared" si="23"/>
        <v>8.3261562500000004</v>
      </c>
      <c r="I220" s="45">
        <v>6.82</v>
      </c>
      <c r="J220" s="47">
        <f t="shared" si="24"/>
        <v>1.5061562500000001</v>
      </c>
    </row>
    <row r="221" spans="1:10" x14ac:dyDescent="0.2">
      <c r="A221" s="26">
        <f t="shared" si="25"/>
        <v>40599</v>
      </c>
      <c r="B221" s="45">
        <v>2.35</v>
      </c>
      <c r="C221" s="46">
        <f t="shared" si="26"/>
        <v>2.8</v>
      </c>
      <c r="D221" s="47">
        <f t="shared" si="21"/>
        <v>6.58</v>
      </c>
      <c r="E221" s="45">
        <v>195</v>
      </c>
      <c r="F221" s="46">
        <f t="shared" si="27"/>
        <v>17.75</v>
      </c>
      <c r="G221" s="47">
        <f t="shared" si="22"/>
        <v>1.7306250000000001</v>
      </c>
      <c r="H221" s="47">
        <f t="shared" si="23"/>
        <v>8.3106249999999999</v>
      </c>
      <c r="I221" s="45">
        <v>6.55</v>
      </c>
      <c r="J221" s="47">
        <f t="shared" si="24"/>
        <v>1.7606250000000001</v>
      </c>
    </row>
    <row r="222" spans="1:10" x14ac:dyDescent="0.2">
      <c r="A222" s="26">
        <f t="shared" si="25"/>
        <v>40606</v>
      </c>
      <c r="B222" s="45">
        <v>2.48</v>
      </c>
      <c r="C222" s="46">
        <f t="shared" si="26"/>
        <v>2.8</v>
      </c>
      <c r="D222" s="47">
        <f t="shared" si="21"/>
        <v>6.944</v>
      </c>
      <c r="E222" s="45">
        <v>201.75</v>
      </c>
      <c r="F222" s="46">
        <f t="shared" si="27"/>
        <v>17.75</v>
      </c>
      <c r="G222" s="47">
        <f t="shared" si="22"/>
        <v>1.7905312500000001</v>
      </c>
      <c r="H222" s="47">
        <f t="shared" si="23"/>
        <v>8.7345312499999999</v>
      </c>
      <c r="I222" s="45">
        <v>7.01</v>
      </c>
      <c r="J222" s="47">
        <f t="shared" si="24"/>
        <v>1.7245312500000001</v>
      </c>
    </row>
    <row r="223" spans="1:10" x14ac:dyDescent="0.2">
      <c r="A223" s="26">
        <f t="shared" si="25"/>
        <v>40613</v>
      </c>
      <c r="B223" s="45">
        <v>2.5</v>
      </c>
      <c r="C223" s="46">
        <f t="shared" si="26"/>
        <v>2.8</v>
      </c>
      <c r="D223" s="47">
        <f t="shared" si="21"/>
        <v>7</v>
      </c>
      <c r="E223" s="45">
        <v>198.25</v>
      </c>
      <c r="F223" s="46">
        <f t="shared" si="27"/>
        <v>17.75</v>
      </c>
      <c r="G223" s="47">
        <f t="shared" si="22"/>
        <v>1.7594687500000001</v>
      </c>
      <c r="H223" s="47">
        <f t="shared" si="23"/>
        <v>8.7594687499999999</v>
      </c>
      <c r="I223" s="45">
        <v>6.45</v>
      </c>
      <c r="J223" s="47">
        <f t="shared" si="24"/>
        <v>2.3094687499999997</v>
      </c>
    </row>
    <row r="224" spans="1:10" x14ac:dyDescent="0.2">
      <c r="A224" s="26">
        <f t="shared" si="25"/>
        <v>40620</v>
      </c>
      <c r="B224" s="45">
        <v>2.36</v>
      </c>
      <c r="C224" s="46">
        <f t="shared" si="26"/>
        <v>2.8</v>
      </c>
      <c r="D224" s="47">
        <f t="shared" si="21"/>
        <v>6.6079999999999997</v>
      </c>
      <c r="E224" s="45">
        <v>183.75</v>
      </c>
      <c r="F224" s="46">
        <f t="shared" si="27"/>
        <v>17.75</v>
      </c>
      <c r="G224" s="47">
        <f t="shared" si="22"/>
        <v>1.6307812500000001</v>
      </c>
      <c r="H224" s="47">
        <f t="shared" si="23"/>
        <v>8.2387812499999988</v>
      </c>
      <c r="I224" s="45">
        <v>6.12</v>
      </c>
      <c r="J224" s="47">
        <f t="shared" si="24"/>
        <v>2.1187812499999987</v>
      </c>
    </row>
    <row r="225" spans="1:10" x14ac:dyDescent="0.2">
      <c r="A225" s="26">
        <f t="shared" si="25"/>
        <v>40627</v>
      </c>
      <c r="B225" s="45">
        <v>2.44</v>
      </c>
      <c r="C225" s="46">
        <f t="shared" si="26"/>
        <v>2.8</v>
      </c>
      <c r="D225" s="47">
        <f t="shared" si="21"/>
        <v>6.8319999999999999</v>
      </c>
      <c r="E225" s="45">
        <v>195.5</v>
      </c>
      <c r="F225" s="46">
        <f t="shared" si="27"/>
        <v>17.75</v>
      </c>
      <c r="G225" s="47">
        <f t="shared" si="22"/>
        <v>1.7350625000000002</v>
      </c>
      <c r="H225" s="47">
        <f t="shared" si="23"/>
        <v>8.5670625000000005</v>
      </c>
      <c r="I225" s="45">
        <v>6.7</v>
      </c>
      <c r="J225" s="47">
        <f t="shared" si="24"/>
        <v>1.8670625000000003</v>
      </c>
    </row>
    <row r="226" spans="1:10" x14ac:dyDescent="0.2">
      <c r="A226" s="26">
        <f t="shared" si="25"/>
        <v>40634</v>
      </c>
      <c r="B226" s="45">
        <v>2.46</v>
      </c>
      <c r="C226" s="46">
        <f t="shared" si="26"/>
        <v>2.8</v>
      </c>
      <c r="D226" s="47">
        <f t="shared" si="21"/>
        <v>6.8879999999999999</v>
      </c>
      <c r="E226" s="45">
        <v>212.5</v>
      </c>
      <c r="F226" s="46">
        <f t="shared" si="27"/>
        <v>17.75</v>
      </c>
      <c r="G226" s="47">
        <f t="shared" si="22"/>
        <v>1.8859375</v>
      </c>
      <c r="H226" s="47">
        <f t="shared" si="23"/>
        <v>8.7739375000000006</v>
      </c>
      <c r="I226" s="45">
        <v>6.62</v>
      </c>
      <c r="J226" s="47">
        <f t="shared" si="24"/>
        <v>2.1539375000000005</v>
      </c>
    </row>
    <row r="227" spans="1:10" x14ac:dyDescent="0.2">
      <c r="A227" s="26">
        <f t="shared" si="25"/>
        <v>40641</v>
      </c>
      <c r="B227" s="45">
        <v>2.61</v>
      </c>
      <c r="C227" s="46">
        <f t="shared" si="26"/>
        <v>2.8</v>
      </c>
      <c r="D227" s="47">
        <f t="shared" si="21"/>
        <v>7.3079999999999989</v>
      </c>
      <c r="E227" s="45">
        <v>211.75</v>
      </c>
      <c r="F227" s="46">
        <f t="shared" si="27"/>
        <v>17.75</v>
      </c>
      <c r="G227" s="47">
        <f t="shared" si="22"/>
        <v>1.87928125</v>
      </c>
      <c r="H227" s="47">
        <f t="shared" si="23"/>
        <v>9.1872812499999981</v>
      </c>
      <c r="I227" s="45">
        <v>7.29</v>
      </c>
      <c r="J227" s="47">
        <f t="shared" si="24"/>
        <v>1.897281249999998</v>
      </c>
    </row>
    <row r="228" spans="1:10" x14ac:dyDescent="0.2">
      <c r="A228" s="26">
        <f t="shared" si="25"/>
        <v>40648</v>
      </c>
      <c r="B228" s="45">
        <v>2.61</v>
      </c>
      <c r="C228" s="46">
        <f t="shared" si="26"/>
        <v>2.8</v>
      </c>
      <c r="D228" s="47">
        <f t="shared" si="21"/>
        <v>7.3079999999999989</v>
      </c>
      <c r="E228" s="45">
        <v>210.25</v>
      </c>
      <c r="F228" s="46">
        <f t="shared" si="27"/>
        <v>17.75</v>
      </c>
      <c r="G228" s="47">
        <f t="shared" si="22"/>
        <v>1.86596875</v>
      </c>
      <c r="H228" s="47">
        <f t="shared" si="23"/>
        <v>9.1739687499999985</v>
      </c>
      <c r="I228" s="45">
        <v>7.25</v>
      </c>
      <c r="J228" s="47">
        <f t="shared" si="24"/>
        <v>1.9239687499999985</v>
      </c>
    </row>
    <row r="229" spans="1:10" x14ac:dyDescent="0.2">
      <c r="A229" s="26">
        <f t="shared" si="25"/>
        <v>40655</v>
      </c>
      <c r="B229" s="45">
        <v>2.58</v>
      </c>
      <c r="C229" s="46">
        <f t="shared" si="26"/>
        <v>2.8</v>
      </c>
      <c r="D229" s="47">
        <f t="shared" si="21"/>
        <v>7.2239999999999993</v>
      </c>
      <c r="E229" s="45">
        <v>204.25</v>
      </c>
      <c r="F229" s="46">
        <f t="shared" si="27"/>
        <v>17.75</v>
      </c>
      <c r="G229" s="47">
        <f t="shared" si="22"/>
        <v>1.8127187499999999</v>
      </c>
      <c r="H229" s="47">
        <f t="shared" si="23"/>
        <v>9.0367187499999986</v>
      </c>
      <c r="I229" s="45">
        <v>7.09</v>
      </c>
      <c r="J229" s="47">
        <f t="shared" si="24"/>
        <v>1.9467187499999987</v>
      </c>
    </row>
    <row r="230" spans="1:10" x14ac:dyDescent="0.2">
      <c r="A230" s="26">
        <f t="shared" si="25"/>
        <v>40662</v>
      </c>
      <c r="B230" s="45">
        <v>2.59</v>
      </c>
      <c r="C230" s="46">
        <f t="shared" si="26"/>
        <v>2.8</v>
      </c>
      <c r="D230" s="47">
        <f t="shared" si="21"/>
        <v>7.2519999999999989</v>
      </c>
      <c r="E230" s="45">
        <v>201</v>
      </c>
      <c r="F230" s="46">
        <f t="shared" si="27"/>
        <v>17.75</v>
      </c>
      <c r="G230" s="47">
        <f t="shared" si="22"/>
        <v>1.7838750000000001</v>
      </c>
      <c r="H230" s="47">
        <f t="shared" si="23"/>
        <v>9.035874999999999</v>
      </c>
      <c r="I230" s="45">
        <v>6.96</v>
      </c>
      <c r="J230" s="47">
        <f t="shared" si="24"/>
        <v>2.075874999999999</v>
      </c>
    </row>
    <row r="231" spans="1:10" x14ac:dyDescent="0.2">
      <c r="A231" s="26">
        <f t="shared" si="25"/>
        <v>40669</v>
      </c>
      <c r="B231" s="45">
        <v>2.59</v>
      </c>
      <c r="C231" s="46">
        <f t="shared" si="26"/>
        <v>2.8</v>
      </c>
      <c r="D231" s="47">
        <f t="shared" si="21"/>
        <v>7.2519999999999989</v>
      </c>
      <c r="E231" s="45">
        <v>201</v>
      </c>
      <c r="F231" s="46">
        <f t="shared" si="27"/>
        <v>17.75</v>
      </c>
      <c r="G231" s="47">
        <f t="shared" si="22"/>
        <v>1.7838750000000001</v>
      </c>
      <c r="H231" s="47">
        <f t="shared" si="23"/>
        <v>9.035874999999999</v>
      </c>
      <c r="I231" s="45">
        <v>6.51</v>
      </c>
      <c r="J231" s="47">
        <f t="shared" si="24"/>
        <v>2.5258749999999992</v>
      </c>
    </row>
    <row r="232" spans="1:10" x14ac:dyDescent="0.2">
      <c r="A232" s="26">
        <f t="shared" si="25"/>
        <v>40676</v>
      </c>
      <c r="B232" s="45">
        <v>2.48</v>
      </c>
      <c r="C232" s="46">
        <f t="shared" si="26"/>
        <v>2.8</v>
      </c>
      <c r="D232" s="47">
        <f t="shared" si="21"/>
        <v>6.944</v>
      </c>
      <c r="E232" s="45">
        <v>190</v>
      </c>
      <c r="F232" s="46">
        <f t="shared" si="27"/>
        <v>17.75</v>
      </c>
      <c r="G232" s="47">
        <f t="shared" si="22"/>
        <v>1.68625</v>
      </c>
      <c r="H232" s="47">
        <f t="shared" si="23"/>
        <v>8.6302500000000002</v>
      </c>
      <c r="I232" s="45">
        <v>6.54</v>
      </c>
      <c r="J232" s="47">
        <f t="shared" si="24"/>
        <v>2.0902500000000002</v>
      </c>
    </row>
    <row r="233" spans="1:10" x14ac:dyDescent="0.2">
      <c r="A233" s="26">
        <f t="shared" si="25"/>
        <v>40683</v>
      </c>
      <c r="B233" s="45">
        <v>2.5299999999999998</v>
      </c>
      <c r="C233" s="46">
        <f t="shared" si="26"/>
        <v>2.8</v>
      </c>
      <c r="D233" s="47">
        <f t="shared" si="21"/>
        <v>7.0839999999999987</v>
      </c>
      <c r="E233" s="45">
        <v>198</v>
      </c>
      <c r="F233" s="46">
        <f t="shared" si="27"/>
        <v>17.75</v>
      </c>
      <c r="G233" s="47">
        <f t="shared" si="22"/>
        <v>1.75725</v>
      </c>
      <c r="H233" s="47">
        <f t="shared" si="23"/>
        <v>8.8412499999999987</v>
      </c>
      <c r="I233" s="45">
        <v>7.28</v>
      </c>
      <c r="J233" s="47">
        <f t="shared" si="24"/>
        <v>1.5612499999999985</v>
      </c>
    </row>
    <row r="234" spans="1:10" x14ac:dyDescent="0.2">
      <c r="A234" s="26">
        <f t="shared" si="25"/>
        <v>40690</v>
      </c>
      <c r="B234" s="45">
        <v>2.57</v>
      </c>
      <c r="C234" s="46">
        <f t="shared" si="26"/>
        <v>2.8</v>
      </c>
      <c r="D234" s="47">
        <f t="shared" si="21"/>
        <v>7.1959999999999988</v>
      </c>
      <c r="E234" s="45">
        <v>198.5</v>
      </c>
      <c r="F234" s="46">
        <f t="shared" si="27"/>
        <v>17.75</v>
      </c>
      <c r="G234" s="47">
        <f t="shared" si="22"/>
        <v>1.7616875000000001</v>
      </c>
      <c r="H234" s="47">
        <f t="shared" si="23"/>
        <v>8.9576874999999987</v>
      </c>
      <c r="I234" s="45">
        <v>7.28</v>
      </c>
      <c r="J234" s="47">
        <f t="shared" si="24"/>
        <v>1.6776874999999984</v>
      </c>
    </row>
    <row r="235" spans="1:10" x14ac:dyDescent="0.2">
      <c r="A235" s="26">
        <f t="shared" si="25"/>
        <v>40697</v>
      </c>
      <c r="B235" s="45">
        <v>2.57</v>
      </c>
      <c r="C235" s="46">
        <f t="shared" si="26"/>
        <v>2.8</v>
      </c>
      <c r="D235" s="47">
        <f t="shared" si="21"/>
        <v>7.1959999999999988</v>
      </c>
      <c r="E235" s="45">
        <v>192</v>
      </c>
      <c r="F235" s="46">
        <f t="shared" si="27"/>
        <v>17.75</v>
      </c>
      <c r="G235" s="47">
        <f t="shared" si="22"/>
        <v>1.704</v>
      </c>
      <c r="H235" s="47">
        <f t="shared" si="23"/>
        <v>8.8999999999999986</v>
      </c>
      <c r="I235" s="45">
        <v>7.51</v>
      </c>
      <c r="J235" s="47">
        <f t="shared" si="24"/>
        <v>1.3899999999999988</v>
      </c>
    </row>
    <row r="236" spans="1:10" x14ac:dyDescent="0.2">
      <c r="A236" s="26">
        <f t="shared" si="25"/>
        <v>40704</v>
      </c>
      <c r="B236" s="45">
        <v>2.5499999999999998</v>
      </c>
      <c r="C236" s="46">
        <f t="shared" si="26"/>
        <v>2.8</v>
      </c>
      <c r="D236" s="47">
        <f t="shared" si="21"/>
        <v>7.1399999999999988</v>
      </c>
      <c r="E236" s="45">
        <v>200.25</v>
      </c>
      <c r="F236" s="46">
        <f t="shared" si="27"/>
        <v>17.75</v>
      </c>
      <c r="G236" s="47">
        <f t="shared" si="22"/>
        <v>1.7772187500000001</v>
      </c>
      <c r="H236" s="47">
        <f t="shared" si="23"/>
        <v>8.9172187499999982</v>
      </c>
      <c r="I236" s="45">
        <v>7.67</v>
      </c>
      <c r="J236" s="47">
        <f t="shared" si="24"/>
        <v>1.2472187499999983</v>
      </c>
    </row>
    <row r="237" spans="1:10" x14ac:dyDescent="0.2">
      <c r="A237" s="26">
        <f t="shared" si="25"/>
        <v>40711</v>
      </c>
      <c r="B237" s="45">
        <v>2.64</v>
      </c>
      <c r="C237" s="46">
        <f t="shared" si="26"/>
        <v>2.8</v>
      </c>
      <c r="D237" s="47">
        <f t="shared" si="21"/>
        <v>7.3919999999999995</v>
      </c>
      <c r="E237" s="45">
        <v>195.5</v>
      </c>
      <c r="F237" s="46">
        <f t="shared" si="27"/>
        <v>17.75</v>
      </c>
      <c r="G237" s="47">
        <f t="shared" si="22"/>
        <v>1.7350625000000002</v>
      </c>
      <c r="H237" s="47">
        <f t="shared" si="23"/>
        <v>9.1270624999999992</v>
      </c>
      <c r="I237" s="45">
        <v>6.89</v>
      </c>
      <c r="J237" s="47">
        <f t="shared" si="24"/>
        <v>2.2370624999999995</v>
      </c>
    </row>
    <row r="238" spans="1:10" x14ac:dyDescent="0.2">
      <c r="A238" s="26">
        <f t="shared" si="25"/>
        <v>40718</v>
      </c>
      <c r="B238" s="45">
        <v>2.61</v>
      </c>
      <c r="C238" s="46">
        <f t="shared" si="26"/>
        <v>2.8</v>
      </c>
      <c r="D238" s="47">
        <f t="shared" si="21"/>
        <v>7.3079999999999989</v>
      </c>
      <c r="E238" s="45">
        <v>186.5</v>
      </c>
      <c r="F238" s="46">
        <f t="shared" si="27"/>
        <v>17.75</v>
      </c>
      <c r="G238" s="47">
        <f t="shared" si="22"/>
        <v>1.6551875</v>
      </c>
      <c r="H238" s="47">
        <f t="shared" si="23"/>
        <v>8.9631874999999983</v>
      </c>
      <c r="I238" s="45">
        <v>6.71</v>
      </c>
      <c r="J238" s="47">
        <f t="shared" si="24"/>
        <v>2.2531874999999983</v>
      </c>
    </row>
    <row r="239" spans="1:10" x14ac:dyDescent="0.2">
      <c r="A239" s="26">
        <f t="shared" si="25"/>
        <v>40725</v>
      </c>
      <c r="B239" s="45">
        <v>2.63</v>
      </c>
      <c r="C239" s="46">
        <f t="shared" si="26"/>
        <v>2.8</v>
      </c>
      <c r="D239" s="47">
        <f t="shared" si="21"/>
        <v>7.363999999999999</v>
      </c>
      <c r="E239" s="45">
        <v>190.5</v>
      </c>
      <c r="F239" s="46">
        <f t="shared" si="27"/>
        <v>17.75</v>
      </c>
      <c r="G239" s="47">
        <f t="shared" si="22"/>
        <v>1.6906875000000001</v>
      </c>
      <c r="H239" s="47">
        <f t="shared" si="23"/>
        <v>9.0546875</v>
      </c>
      <c r="I239" s="45">
        <v>6.09</v>
      </c>
      <c r="J239" s="47">
        <f t="shared" si="24"/>
        <v>2.9646875000000001</v>
      </c>
    </row>
    <row r="240" spans="1:10" x14ac:dyDescent="0.2">
      <c r="A240" s="26">
        <f t="shared" si="25"/>
        <v>40732</v>
      </c>
      <c r="B240" s="45">
        <v>2.6</v>
      </c>
      <c r="C240" s="46">
        <f t="shared" si="26"/>
        <v>2.8</v>
      </c>
      <c r="D240" s="47">
        <f t="shared" si="21"/>
        <v>7.2799999999999994</v>
      </c>
      <c r="E240" s="45">
        <v>186</v>
      </c>
      <c r="F240" s="46">
        <f t="shared" si="27"/>
        <v>17.75</v>
      </c>
      <c r="G240" s="47">
        <f t="shared" si="22"/>
        <v>1.6507499999999999</v>
      </c>
      <c r="H240" s="47">
        <f t="shared" si="23"/>
        <v>8.9307499999999997</v>
      </c>
      <c r="I240" s="45">
        <v>6.39</v>
      </c>
      <c r="J240" s="47">
        <f t="shared" si="24"/>
        <v>2.5407500000000001</v>
      </c>
    </row>
    <row r="241" spans="1:10" x14ac:dyDescent="0.2">
      <c r="A241" s="26">
        <f t="shared" si="25"/>
        <v>40739</v>
      </c>
      <c r="B241" s="45">
        <v>2.77</v>
      </c>
      <c r="C241" s="46">
        <f t="shared" si="26"/>
        <v>2.8</v>
      </c>
      <c r="D241" s="47">
        <f t="shared" si="21"/>
        <v>7.7559999999999993</v>
      </c>
      <c r="E241" s="45">
        <v>195.75</v>
      </c>
      <c r="F241" s="46">
        <f t="shared" si="27"/>
        <v>17.75</v>
      </c>
      <c r="G241" s="47">
        <f t="shared" si="22"/>
        <v>1.7372812500000001</v>
      </c>
      <c r="H241" s="47">
        <f t="shared" si="23"/>
        <v>9.493281249999999</v>
      </c>
      <c r="I241" s="45">
        <v>7.05</v>
      </c>
      <c r="J241" s="47">
        <f t="shared" si="24"/>
        <v>2.4432812499999992</v>
      </c>
    </row>
    <row r="242" spans="1:10" x14ac:dyDescent="0.2">
      <c r="A242" s="26">
        <f t="shared" si="25"/>
        <v>40746</v>
      </c>
      <c r="B242" s="45">
        <v>2.82</v>
      </c>
      <c r="C242" s="46">
        <f t="shared" si="26"/>
        <v>2.8</v>
      </c>
      <c r="D242" s="47">
        <f t="shared" si="21"/>
        <v>7.895999999999999</v>
      </c>
      <c r="E242" s="45">
        <v>199.25</v>
      </c>
      <c r="F242" s="46">
        <f t="shared" si="27"/>
        <v>17.75</v>
      </c>
      <c r="G242" s="47">
        <f t="shared" si="22"/>
        <v>1.7683437500000001</v>
      </c>
      <c r="H242" s="47">
        <f t="shared" si="23"/>
        <v>9.6643437499999987</v>
      </c>
      <c r="I242" s="45">
        <v>6.96</v>
      </c>
      <c r="J242" s="47">
        <f t="shared" si="24"/>
        <v>2.7043437499999987</v>
      </c>
    </row>
    <row r="243" spans="1:10" x14ac:dyDescent="0.2">
      <c r="A243" s="26">
        <f t="shared" si="25"/>
        <v>40753</v>
      </c>
      <c r="B243" s="45">
        <v>2.94</v>
      </c>
      <c r="C243" s="46">
        <f t="shared" si="26"/>
        <v>2.8</v>
      </c>
      <c r="D243" s="47">
        <f t="shared" si="21"/>
        <v>8.2319999999999993</v>
      </c>
      <c r="E243" s="45">
        <v>193</v>
      </c>
      <c r="F243" s="46">
        <f t="shared" si="27"/>
        <v>17.75</v>
      </c>
      <c r="G243" s="47">
        <f t="shared" si="22"/>
        <v>1.7128750000000001</v>
      </c>
      <c r="H243" s="47">
        <f t="shared" si="23"/>
        <v>9.9448749999999997</v>
      </c>
      <c r="I243" s="45">
        <v>7.01</v>
      </c>
      <c r="J243" s="47">
        <f t="shared" si="24"/>
        <v>2.9348749999999999</v>
      </c>
    </row>
    <row r="244" spans="1:10" x14ac:dyDescent="0.2">
      <c r="A244" s="26">
        <f t="shared" si="25"/>
        <v>40760</v>
      </c>
      <c r="B244" s="45">
        <v>2.9</v>
      </c>
      <c r="C244" s="46">
        <f t="shared" si="26"/>
        <v>2.8</v>
      </c>
      <c r="D244" s="47">
        <f t="shared" si="21"/>
        <v>8.1199999999999992</v>
      </c>
      <c r="E244" s="45">
        <v>193.5</v>
      </c>
      <c r="F244" s="46">
        <f t="shared" si="27"/>
        <v>17.75</v>
      </c>
      <c r="G244" s="47">
        <f t="shared" si="22"/>
        <v>1.7173125</v>
      </c>
      <c r="H244" s="47">
        <f t="shared" si="23"/>
        <v>9.8373124999999995</v>
      </c>
      <c r="I244" s="45">
        <v>7.02</v>
      </c>
      <c r="J244" s="47">
        <f t="shared" si="24"/>
        <v>2.8173124999999999</v>
      </c>
    </row>
    <row r="245" spans="1:10" x14ac:dyDescent="0.2">
      <c r="A245" s="26">
        <f t="shared" si="25"/>
        <v>40767</v>
      </c>
      <c r="B245" s="45">
        <v>2.71</v>
      </c>
      <c r="C245" s="46">
        <f t="shared" si="26"/>
        <v>2.8</v>
      </c>
      <c r="D245" s="47">
        <f t="shared" si="21"/>
        <v>7.5879999999999992</v>
      </c>
      <c r="E245" s="45">
        <v>191</v>
      </c>
      <c r="F245" s="46">
        <f t="shared" si="27"/>
        <v>17.75</v>
      </c>
      <c r="G245" s="47">
        <f t="shared" si="22"/>
        <v>1.695125</v>
      </c>
      <c r="H245" s="47">
        <f t="shared" si="23"/>
        <v>9.2831249999999983</v>
      </c>
      <c r="I245" s="45">
        <v>7.08</v>
      </c>
      <c r="J245" s="47">
        <f t="shared" si="24"/>
        <v>2.2031249999999982</v>
      </c>
    </row>
    <row r="246" spans="1:10" x14ac:dyDescent="0.2">
      <c r="A246" s="26">
        <f t="shared" si="25"/>
        <v>40774</v>
      </c>
      <c r="B246" s="45">
        <v>2.77</v>
      </c>
      <c r="C246" s="46">
        <f t="shared" si="26"/>
        <v>2.8</v>
      </c>
      <c r="D246" s="47">
        <f t="shared" si="21"/>
        <v>7.7559999999999993</v>
      </c>
      <c r="E246" s="45">
        <v>193</v>
      </c>
      <c r="F246" s="46">
        <f t="shared" si="27"/>
        <v>17.75</v>
      </c>
      <c r="G246" s="47">
        <f t="shared" si="22"/>
        <v>1.7128750000000001</v>
      </c>
      <c r="H246" s="47">
        <f t="shared" si="23"/>
        <v>9.4688749999999988</v>
      </c>
      <c r="I246" s="45">
        <v>6.99</v>
      </c>
      <c r="J246" s="47">
        <f t="shared" si="24"/>
        <v>2.4788749999999986</v>
      </c>
    </row>
    <row r="247" spans="1:10" x14ac:dyDescent="0.2">
      <c r="A247" s="26">
        <f t="shared" si="25"/>
        <v>40781</v>
      </c>
      <c r="B247" s="45">
        <v>2.84</v>
      </c>
      <c r="C247" s="46">
        <f t="shared" si="26"/>
        <v>2.8</v>
      </c>
      <c r="D247" s="47">
        <f t="shared" si="21"/>
        <v>7.9519999999999991</v>
      </c>
      <c r="E247" s="45">
        <v>193.25</v>
      </c>
      <c r="F247" s="46">
        <f t="shared" si="27"/>
        <v>17.75</v>
      </c>
      <c r="G247" s="47">
        <f t="shared" si="22"/>
        <v>1.7150937500000001</v>
      </c>
      <c r="H247" s="47">
        <f t="shared" si="23"/>
        <v>9.6670937499999994</v>
      </c>
      <c r="I247" s="45">
        <v>7.28</v>
      </c>
      <c r="J247" s="47">
        <f t="shared" si="24"/>
        <v>2.3870937499999991</v>
      </c>
    </row>
    <row r="248" spans="1:10" x14ac:dyDescent="0.2">
      <c r="A248" s="26">
        <f t="shared" si="25"/>
        <v>40788</v>
      </c>
      <c r="B248" s="45">
        <v>2.85</v>
      </c>
      <c r="C248" s="46">
        <f t="shared" si="26"/>
        <v>2.8</v>
      </c>
      <c r="D248" s="47">
        <f t="shared" si="21"/>
        <v>7.9799999999999995</v>
      </c>
      <c r="E248" s="45">
        <v>199</v>
      </c>
      <c r="F248" s="46">
        <f t="shared" si="27"/>
        <v>17.75</v>
      </c>
      <c r="G248" s="47">
        <f t="shared" si="22"/>
        <v>1.7661250000000002</v>
      </c>
      <c r="H248" s="47">
        <f t="shared" si="23"/>
        <v>9.7461249999999993</v>
      </c>
      <c r="I248" s="45">
        <v>7.22</v>
      </c>
      <c r="J248" s="47">
        <f t="shared" si="24"/>
        <v>2.5261249999999995</v>
      </c>
    </row>
    <row r="249" spans="1:10" x14ac:dyDescent="0.2">
      <c r="A249" s="26">
        <f t="shared" si="25"/>
        <v>40795</v>
      </c>
      <c r="B249" s="45">
        <v>2.81</v>
      </c>
      <c r="C249" s="46">
        <f t="shared" si="26"/>
        <v>2.8</v>
      </c>
      <c r="D249" s="47">
        <f t="shared" si="21"/>
        <v>7.8679999999999994</v>
      </c>
      <c r="E249" s="45">
        <v>198.5</v>
      </c>
      <c r="F249" s="46">
        <f t="shared" si="27"/>
        <v>17.75</v>
      </c>
      <c r="G249" s="47">
        <f t="shared" si="22"/>
        <v>1.7616875000000001</v>
      </c>
      <c r="H249" s="47">
        <f t="shared" si="23"/>
        <v>9.6296874999999993</v>
      </c>
      <c r="I249" s="45">
        <v>7.14</v>
      </c>
      <c r="J249" s="47">
        <f t="shared" si="24"/>
        <v>2.4896874999999996</v>
      </c>
    </row>
    <row r="250" spans="1:10" x14ac:dyDescent="0.2">
      <c r="A250" s="26">
        <f t="shared" si="25"/>
        <v>40802</v>
      </c>
      <c r="B250" s="45">
        <v>2.71</v>
      </c>
      <c r="C250" s="46">
        <f t="shared" si="26"/>
        <v>2.8</v>
      </c>
      <c r="D250" s="47">
        <f t="shared" si="21"/>
        <v>7.5879999999999992</v>
      </c>
      <c r="E250" s="45">
        <v>196.75</v>
      </c>
      <c r="F250" s="46">
        <f t="shared" si="27"/>
        <v>17.75</v>
      </c>
      <c r="G250" s="47">
        <f t="shared" si="22"/>
        <v>1.7461562500000001</v>
      </c>
      <c r="H250" s="47">
        <f t="shared" si="23"/>
        <v>9.3341562499999995</v>
      </c>
      <c r="I250" s="45">
        <v>6.72</v>
      </c>
      <c r="J250" s="47">
        <f t="shared" si="24"/>
        <v>2.6141562499999997</v>
      </c>
    </row>
    <row r="251" spans="1:10" x14ac:dyDescent="0.2">
      <c r="A251" s="26">
        <f t="shared" si="25"/>
        <v>40809</v>
      </c>
      <c r="B251" s="45">
        <v>2.64</v>
      </c>
      <c r="C251" s="46">
        <f t="shared" si="26"/>
        <v>2.8</v>
      </c>
      <c r="D251" s="47">
        <f t="shared" si="21"/>
        <v>7.3919999999999995</v>
      </c>
      <c r="E251" s="45">
        <v>195.5</v>
      </c>
      <c r="F251" s="46">
        <f t="shared" si="27"/>
        <v>17.75</v>
      </c>
      <c r="G251" s="47">
        <f t="shared" si="22"/>
        <v>1.7350625000000002</v>
      </c>
      <c r="H251" s="47">
        <f t="shared" si="23"/>
        <v>9.1270624999999992</v>
      </c>
      <c r="I251" s="45">
        <v>6.32</v>
      </c>
      <c r="J251" s="47">
        <f t="shared" si="24"/>
        <v>2.8070624999999989</v>
      </c>
    </row>
    <row r="252" spans="1:10" x14ac:dyDescent="0.2">
      <c r="A252" s="26">
        <f t="shared" si="25"/>
        <v>40816</v>
      </c>
      <c r="B252" s="45">
        <v>2.58</v>
      </c>
      <c r="C252" s="46">
        <f t="shared" si="26"/>
        <v>2.8</v>
      </c>
      <c r="D252" s="47">
        <f t="shared" si="21"/>
        <v>7.2239999999999993</v>
      </c>
      <c r="E252" s="45">
        <v>193.25</v>
      </c>
      <c r="F252" s="46">
        <f t="shared" si="27"/>
        <v>17.75</v>
      </c>
      <c r="G252" s="47">
        <f t="shared" si="22"/>
        <v>1.7150937500000001</v>
      </c>
      <c r="H252" s="47">
        <f t="shared" si="23"/>
        <v>8.9390937499999996</v>
      </c>
      <c r="I252" s="45">
        <v>6.11</v>
      </c>
      <c r="J252" s="47">
        <f t="shared" si="24"/>
        <v>2.8290937499999993</v>
      </c>
    </row>
    <row r="253" spans="1:10" x14ac:dyDescent="0.2">
      <c r="A253" s="26">
        <f t="shared" si="25"/>
        <v>40823</v>
      </c>
      <c r="B253" s="45">
        <v>2.4500000000000002</v>
      </c>
      <c r="C253" s="46">
        <f t="shared" si="26"/>
        <v>2.8</v>
      </c>
      <c r="D253" s="47">
        <f t="shared" si="21"/>
        <v>6.86</v>
      </c>
      <c r="E253" s="45">
        <v>189</v>
      </c>
      <c r="F253" s="46">
        <f t="shared" si="27"/>
        <v>17.75</v>
      </c>
      <c r="G253" s="47">
        <f t="shared" si="22"/>
        <v>1.6773750000000001</v>
      </c>
      <c r="H253" s="47">
        <f t="shared" si="23"/>
        <v>8.5373750000000008</v>
      </c>
      <c r="I253" s="45">
        <v>5.83</v>
      </c>
      <c r="J253" s="47">
        <f t="shared" si="24"/>
        <v>2.7073750000000008</v>
      </c>
    </row>
    <row r="254" spans="1:10" x14ac:dyDescent="0.2">
      <c r="A254" s="26">
        <f t="shared" si="25"/>
        <v>40830</v>
      </c>
      <c r="B254" s="45">
        <v>2.59</v>
      </c>
      <c r="C254" s="46">
        <f t="shared" si="26"/>
        <v>2.8</v>
      </c>
      <c r="D254" s="47">
        <f t="shared" si="21"/>
        <v>7.2519999999999989</v>
      </c>
      <c r="E254" s="45">
        <v>200.25</v>
      </c>
      <c r="F254" s="46">
        <f t="shared" si="27"/>
        <v>17.75</v>
      </c>
      <c r="G254" s="47">
        <f t="shared" si="22"/>
        <v>1.7772187500000001</v>
      </c>
      <c r="H254" s="47">
        <f t="shared" si="23"/>
        <v>9.0292187499999983</v>
      </c>
      <c r="I254" s="45">
        <v>6.15</v>
      </c>
      <c r="J254" s="47">
        <f t="shared" si="24"/>
        <v>2.8792187499999979</v>
      </c>
    </row>
    <row r="255" spans="1:10" x14ac:dyDescent="0.2">
      <c r="A255" s="26">
        <f t="shared" si="25"/>
        <v>40837</v>
      </c>
      <c r="B255" s="45">
        <v>2.71</v>
      </c>
      <c r="C255" s="46">
        <f t="shared" si="26"/>
        <v>2.8</v>
      </c>
      <c r="D255" s="47">
        <f t="shared" si="21"/>
        <v>7.5879999999999992</v>
      </c>
      <c r="E255" s="45">
        <v>207</v>
      </c>
      <c r="F255" s="46">
        <f t="shared" si="27"/>
        <v>17.75</v>
      </c>
      <c r="G255" s="47">
        <f t="shared" si="22"/>
        <v>1.8371249999999999</v>
      </c>
      <c r="H255" s="47">
        <f t="shared" si="23"/>
        <v>9.4251249999999995</v>
      </c>
      <c r="I255" s="45">
        <v>6.37</v>
      </c>
      <c r="J255" s="47">
        <f t="shared" si="24"/>
        <v>3.0551249999999994</v>
      </c>
    </row>
    <row r="256" spans="1:10" x14ac:dyDescent="0.2">
      <c r="A256" s="26">
        <f t="shared" si="25"/>
        <v>40844</v>
      </c>
      <c r="B256" s="45">
        <v>2.73</v>
      </c>
      <c r="C256" s="46">
        <f t="shared" si="26"/>
        <v>2.8</v>
      </c>
      <c r="D256" s="47">
        <f t="shared" si="21"/>
        <v>7.6439999999999992</v>
      </c>
      <c r="E256" s="45">
        <v>211.5</v>
      </c>
      <c r="F256" s="46">
        <f t="shared" si="27"/>
        <v>17.75</v>
      </c>
      <c r="G256" s="47">
        <f t="shared" si="22"/>
        <v>1.8770624999999999</v>
      </c>
      <c r="H256" s="47">
        <f t="shared" si="23"/>
        <v>9.5210624999999993</v>
      </c>
      <c r="I256" s="45">
        <v>6.27</v>
      </c>
      <c r="J256" s="47">
        <f t="shared" si="24"/>
        <v>3.2510624999999997</v>
      </c>
    </row>
    <row r="257" spans="1:10" x14ac:dyDescent="0.2">
      <c r="A257" s="26">
        <f t="shared" si="25"/>
        <v>40851</v>
      </c>
      <c r="B257" s="45">
        <v>2.8</v>
      </c>
      <c r="C257" s="46">
        <f t="shared" si="26"/>
        <v>2.8</v>
      </c>
      <c r="D257" s="47">
        <f t="shared" si="21"/>
        <v>7.839999999999999</v>
      </c>
      <c r="E257" s="45">
        <v>217.5</v>
      </c>
      <c r="F257" s="46">
        <f t="shared" si="27"/>
        <v>17.75</v>
      </c>
      <c r="G257" s="47">
        <f t="shared" si="22"/>
        <v>1.9303125000000001</v>
      </c>
      <c r="H257" s="47">
        <f t="shared" si="23"/>
        <v>9.7703124999999993</v>
      </c>
      <c r="I257" s="45">
        <v>6.35</v>
      </c>
      <c r="J257" s="47">
        <f t="shared" si="24"/>
        <v>3.4203124999999996</v>
      </c>
    </row>
    <row r="258" spans="1:10" x14ac:dyDescent="0.2">
      <c r="A258" s="26">
        <f t="shared" si="25"/>
        <v>40858</v>
      </c>
      <c r="B258" s="45">
        <v>2.78</v>
      </c>
      <c r="C258" s="46">
        <f t="shared" si="26"/>
        <v>2.8</v>
      </c>
      <c r="D258" s="47">
        <f t="shared" si="21"/>
        <v>7.7839999999999989</v>
      </c>
      <c r="E258" s="45">
        <v>216</v>
      </c>
      <c r="F258" s="46">
        <f t="shared" si="27"/>
        <v>17.75</v>
      </c>
      <c r="G258" s="47">
        <f t="shared" si="22"/>
        <v>1.917</v>
      </c>
      <c r="H258" s="47">
        <f t="shared" si="23"/>
        <v>9.7009999999999987</v>
      </c>
      <c r="I258" s="45">
        <v>6.3</v>
      </c>
      <c r="J258" s="47">
        <f t="shared" si="24"/>
        <v>3.4009999999999989</v>
      </c>
    </row>
    <row r="259" spans="1:10" x14ac:dyDescent="0.2">
      <c r="A259" s="26">
        <f t="shared" si="25"/>
        <v>40865</v>
      </c>
      <c r="B259" s="45">
        <v>2.85</v>
      </c>
      <c r="C259" s="46">
        <f t="shared" si="26"/>
        <v>2.8</v>
      </c>
      <c r="D259" s="47">
        <f t="shared" si="21"/>
        <v>7.9799999999999995</v>
      </c>
      <c r="E259" s="45">
        <v>219</v>
      </c>
      <c r="F259" s="46">
        <f t="shared" si="27"/>
        <v>17.75</v>
      </c>
      <c r="G259" s="47">
        <f t="shared" si="22"/>
        <v>1.9436249999999999</v>
      </c>
      <c r="H259" s="47">
        <f t="shared" si="23"/>
        <v>9.9236249999999995</v>
      </c>
      <c r="I259" s="45">
        <v>6.03</v>
      </c>
      <c r="J259" s="47">
        <f t="shared" si="24"/>
        <v>3.8936249999999992</v>
      </c>
    </row>
    <row r="260" spans="1:10" x14ac:dyDescent="0.2">
      <c r="A260" s="26">
        <f t="shared" si="25"/>
        <v>40872</v>
      </c>
      <c r="B260" s="45">
        <v>2.9</v>
      </c>
      <c r="C260" s="46">
        <f t="shared" si="26"/>
        <v>2.8</v>
      </c>
      <c r="D260" s="47">
        <f t="shared" si="21"/>
        <v>8.1199999999999992</v>
      </c>
      <c r="E260" s="45">
        <v>211</v>
      </c>
      <c r="F260" s="46">
        <f t="shared" si="27"/>
        <v>17.75</v>
      </c>
      <c r="G260" s="47">
        <f t="shared" si="22"/>
        <v>1.872625</v>
      </c>
      <c r="H260" s="47">
        <f t="shared" si="23"/>
        <v>9.9926249999999985</v>
      </c>
      <c r="I260" s="45">
        <v>5.81</v>
      </c>
      <c r="J260" s="47">
        <f t="shared" si="24"/>
        <v>4.1826249999999989</v>
      </c>
    </row>
    <row r="261" spans="1:10" x14ac:dyDescent="0.2">
      <c r="A261" s="26">
        <f t="shared" si="25"/>
        <v>40879</v>
      </c>
      <c r="B261" s="45">
        <v>2.7</v>
      </c>
      <c r="C261" s="46">
        <f t="shared" si="26"/>
        <v>2.8</v>
      </c>
      <c r="D261" s="47">
        <f t="shared" si="21"/>
        <v>7.56</v>
      </c>
      <c r="E261" s="45">
        <v>198.25</v>
      </c>
      <c r="F261" s="46">
        <f t="shared" si="27"/>
        <v>17.75</v>
      </c>
      <c r="G261" s="47">
        <f t="shared" si="22"/>
        <v>1.7594687500000001</v>
      </c>
      <c r="H261" s="47">
        <f t="shared" si="23"/>
        <v>9.3194687500000004</v>
      </c>
      <c r="I261" s="45">
        <v>5.88</v>
      </c>
      <c r="J261" s="47">
        <f t="shared" si="24"/>
        <v>3.4394687500000005</v>
      </c>
    </row>
    <row r="262" spans="1:10" x14ac:dyDescent="0.2">
      <c r="A262" s="26">
        <f t="shared" si="25"/>
        <v>40886</v>
      </c>
      <c r="B262" s="45">
        <v>2.23</v>
      </c>
      <c r="C262" s="46">
        <f t="shared" si="26"/>
        <v>2.8</v>
      </c>
      <c r="D262" s="47">
        <f t="shared" si="21"/>
        <v>6.2439999999999998</v>
      </c>
      <c r="E262" s="45">
        <v>192</v>
      </c>
      <c r="F262" s="46">
        <f t="shared" si="27"/>
        <v>17.75</v>
      </c>
      <c r="G262" s="47">
        <f t="shared" si="22"/>
        <v>1.704</v>
      </c>
      <c r="H262" s="47">
        <f t="shared" si="23"/>
        <v>7.9479999999999995</v>
      </c>
      <c r="I262" s="45">
        <v>5.87</v>
      </c>
      <c r="J262" s="47">
        <f t="shared" si="24"/>
        <v>2.0779999999999994</v>
      </c>
    </row>
    <row r="263" spans="1:10" x14ac:dyDescent="0.2">
      <c r="A263" s="26">
        <f t="shared" si="25"/>
        <v>40893</v>
      </c>
      <c r="B263" s="45">
        <v>2.16</v>
      </c>
      <c r="C263" s="46">
        <f t="shared" si="26"/>
        <v>2.8</v>
      </c>
      <c r="D263" s="47">
        <f t="shared" si="21"/>
        <v>6.048</v>
      </c>
      <c r="E263" s="45">
        <v>183.5</v>
      </c>
      <c r="F263" s="46">
        <f t="shared" si="27"/>
        <v>17.75</v>
      </c>
      <c r="G263" s="47">
        <f t="shared" si="22"/>
        <v>1.6285624999999999</v>
      </c>
      <c r="H263" s="47">
        <f t="shared" si="23"/>
        <v>7.6765625000000002</v>
      </c>
      <c r="I263" s="45">
        <v>5.64</v>
      </c>
      <c r="J263" s="47">
        <f t="shared" si="24"/>
        <v>2.0365625000000005</v>
      </c>
    </row>
    <row r="264" spans="1:10" x14ac:dyDescent="0.2">
      <c r="A264" s="26">
        <f t="shared" si="25"/>
        <v>40900</v>
      </c>
      <c r="B264" s="45">
        <v>2.09</v>
      </c>
      <c r="C264" s="46">
        <f t="shared" si="26"/>
        <v>2.8</v>
      </c>
      <c r="D264" s="47">
        <f t="shared" ref="D264:D327" si="28">+B264*C264</f>
        <v>5.8519999999999994</v>
      </c>
      <c r="E264" s="45">
        <v>180.75</v>
      </c>
      <c r="F264" s="46">
        <f t="shared" si="27"/>
        <v>17.75</v>
      </c>
      <c r="G264" s="47">
        <f t="shared" ref="G264:G327" si="29">(+E264/2000)*F264</f>
        <v>1.60415625</v>
      </c>
      <c r="H264" s="47">
        <f t="shared" ref="H264:H327" si="30">+D264+G264</f>
        <v>7.4561562499999994</v>
      </c>
      <c r="I264" s="45">
        <v>6.01</v>
      </c>
      <c r="J264" s="47">
        <f t="shared" ref="J264:J327" si="31">+H264-I264</f>
        <v>1.4461562499999996</v>
      </c>
    </row>
    <row r="265" spans="1:10" x14ac:dyDescent="0.2">
      <c r="A265" s="26">
        <f t="shared" ref="A265:A328" si="32">+A264+7</f>
        <v>40907</v>
      </c>
      <c r="B265" s="45">
        <v>2.15</v>
      </c>
      <c r="C265" s="46">
        <f t="shared" ref="C265:C328" si="33">+C264</f>
        <v>2.8</v>
      </c>
      <c r="D265" s="47">
        <f t="shared" si="28"/>
        <v>6.02</v>
      </c>
      <c r="E265" s="45">
        <v>182.5</v>
      </c>
      <c r="F265" s="46">
        <f t="shared" ref="F265:F328" si="34">+F264</f>
        <v>17.75</v>
      </c>
      <c r="G265" s="47">
        <f t="shared" si="29"/>
        <v>1.6196874999999999</v>
      </c>
      <c r="H265" s="47">
        <f t="shared" si="30"/>
        <v>7.6396874999999991</v>
      </c>
      <c r="I265" s="45">
        <v>6.28</v>
      </c>
      <c r="J265" s="47">
        <f t="shared" si="31"/>
        <v>1.3596874999999988</v>
      </c>
    </row>
    <row r="266" spans="1:10" x14ac:dyDescent="0.2">
      <c r="A266" s="26">
        <f t="shared" si="32"/>
        <v>40914</v>
      </c>
      <c r="B266" s="45">
        <v>2.13</v>
      </c>
      <c r="C266" s="46">
        <f t="shared" si="33"/>
        <v>2.8</v>
      </c>
      <c r="D266" s="47">
        <f t="shared" si="28"/>
        <v>5.9639999999999995</v>
      </c>
      <c r="E266" s="45">
        <v>188.5</v>
      </c>
      <c r="F266" s="46">
        <f t="shared" si="34"/>
        <v>17.75</v>
      </c>
      <c r="G266" s="47">
        <f t="shared" si="29"/>
        <v>1.6729375</v>
      </c>
      <c r="H266" s="47">
        <f t="shared" si="30"/>
        <v>7.6369374999999993</v>
      </c>
      <c r="I266" s="45">
        <v>6.29</v>
      </c>
      <c r="J266" s="47">
        <f t="shared" si="31"/>
        <v>1.3469374999999992</v>
      </c>
    </row>
    <row r="267" spans="1:10" x14ac:dyDescent="0.2">
      <c r="A267" s="26">
        <f t="shared" si="32"/>
        <v>40921</v>
      </c>
      <c r="B267" s="45">
        <v>2.14</v>
      </c>
      <c r="C267" s="46">
        <f t="shared" si="33"/>
        <v>2.8</v>
      </c>
      <c r="D267" s="47">
        <f t="shared" si="28"/>
        <v>5.992</v>
      </c>
      <c r="E267" s="45">
        <v>181</v>
      </c>
      <c r="F267" s="46">
        <f t="shared" si="34"/>
        <v>17.75</v>
      </c>
      <c r="G267" s="47">
        <f t="shared" si="29"/>
        <v>1.6063749999999999</v>
      </c>
      <c r="H267" s="47">
        <f t="shared" si="30"/>
        <v>7.5983749999999999</v>
      </c>
      <c r="I267" s="45">
        <v>5.94</v>
      </c>
      <c r="J267" s="47">
        <f t="shared" si="31"/>
        <v>1.6583749999999995</v>
      </c>
    </row>
    <row r="268" spans="1:10" x14ac:dyDescent="0.2">
      <c r="A268" s="26">
        <f t="shared" si="32"/>
        <v>40928</v>
      </c>
      <c r="B268" s="45">
        <v>2.12</v>
      </c>
      <c r="C268" s="46">
        <f t="shared" si="33"/>
        <v>2.8</v>
      </c>
      <c r="D268" s="47">
        <f t="shared" si="28"/>
        <v>5.9359999999999999</v>
      </c>
      <c r="E268" s="45">
        <v>179.5</v>
      </c>
      <c r="F268" s="46">
        <f t="shared" si="34"/>
        <v>17.75</v>
      </c>
      <c r="G268" s="47">
        <f t="shared" si="29"/>
        <v>1.5930624999999998</v>
      </c>
      <c r="H268" s="47">
        <f t="shared" si="30"/>
        <v>7.5290625000000002</v>
      </c>
      <c r="I268" s="45">
        <v>5.93</v>
      </c>
      <c r="J268" s="47">
        <f t="shared" si="31"/>
        <v>1.5990625000000005</v>
      </c>
    </row>
    <row r="269" spans="1:10" x14ac:dyDescent="0.2">
      <c r="A269" s="26">
        <f t="shared" si="32"/>
        <v>40935</v>
      </c>
      <c r="B269" s="45">
        <v>2.11</v>
      </c>
      <c r="C269" s="46">
        <f t="shared" si="33"/>
        <v>2.8</v>
      </c>
      <c r="D269" s="47">
        <f t="shared" si="28"/>
        <v>5.9079999999999995</v>
      </c>
      <c r="E269" s="45">
        <v>186.5</v>
      </c>
      <c r="F269" s="46">
        <f t="shared" si="34"/>
        <v>17.75</v>
      </c>
      <c r="G269" s="47">
        <f t="shared" si="29"/>
        <v>1.6551875</v>
      </c>
      <c r="H269" s="47">
        <f t="shared" si="30"/>
        <v>7.5631874999999997</v>
      </c>
      <c r="I269" s="45">
        <v>6.27</v>
      </c>
      <c r="J269" s="47">
        <f t="shared" si="31"/>
        <v>1.2931875000000002</v>
      </c>
    </row>
    <row r="270" spans="1:10" x14ac:dyDescent="0.2">
      <c r="A270" s="26">
        <f t="shared" si="32"/>
        <v>40942</v>
      </c>
      <c r="B270" s="45">
        <v>2.0699999999999998</v>
      </c>
      <c r="C270" s="46">
        <f t="shared" si="33"/>
        <v>2.8</v>
      </c>
      <c r="D270" s="47">
        <f t="shared" si="28"/>
        <v>5.7959999999999994</v>
      </c>
      <c r="E270" s="45">
        <v>187.5</v>
      </c>
      <c r="F270" s="46">
        <f t="shared" si="34"/>
        <v>17.75</v>
      </c>
      <c r="G270" s="47">
        <f t="shared" si="29"/>
        <v>1.6640625</v>
      </c>
      <c r="H270" s="47">
        <f t="shared" si="30"/>
        <v>7.4600624999999994</v>
      </c>
      <c r="I270" s="45">
        <v>6.35</v>
      </c>
      <c r="J270" s="47">
        <f t="shared" si="31"/>
        <v>1.1100624999999997</v>
      </c>
    </row>
    <row r="271" spans="1:10" x14ac:dyDescent="0.2">
      <c r="A271" s="26">
        <f t="shared" si="32"/>
        <v>40949</v>
      </c>
      <c r="B271" s="45">
        <v>2.09</v>
      </c>
      <c r="C271" s="46">
        <f t="shared" si="33"/>
        <v>2.8</v>
      </c>
      <c r="D271" s="47">
        <f t="shared" si="28"/>
        <v>5.8519999999999994</v>
      </c>
      <c r="E271" s="45">
        <v>195</v>
      </c>
      <c r="F271" s="46">
        <f t="shared" si="34"/>
        <v>17.75</v>
      </c>
      <c r="G271" s="47">
        <f t="shared" si="29"/>
        <v>1.7306250000000001</v>
      </c>
      <c r="H271" s="47">
        <f t="shared" si="30"/>
        <v>7.5826249999999993</v>
      </c>
      <c r="I271" s="45">
        <v>6.26</v>
      </c>
      <c r="J271" s="47">
        <f t="shared" si="31"/>
        <v>1.3226249999999995</v>
      </c>
    </row>
    <row r="272" spans="1:10" x14ac:dyDescent="0.2">
      <c r="A272" s="26">
        <f t="shared" si="32"/>
        <v>40956</v>
      </c>
      <c r="B272" s="45">
        <v>2.09</v>
      </c>
      <c r="C272" s="46">
        <f t="shared" si="33"/>
        <v>2.8</v>
      </c>
      <c r="D272" s="47">
        <f t="shared" si="28"/>
        <v>5.8519999999999994</v>
      </c>
      <c r="E272" s="45">
        <v>200</v>
      </c>
      <c r="F272" s="46">
        <f t="shared" si="34"/>
        <v>17.75</v>
      </c>
      <c r="G272" s="47">
        <f t="shared" si="29"/>
        <v>1.7750000000000001</v>
      </c>
      <c r="H272" s="47">
        <f t="shared" si="30"/>
        <v>7.6269999999999998</v>
      </c>
      <c r="I272" s="45">
        <v>6.31</v>
      </c>
      <c r="J272" s="47">
        <f t="shared" si="31"/>
        <v>1.3170000000000002</v>
      </c>
    </row>
    <row r="273" spans="1:10" x14ac:dyDescent="0.2">
      <c r="A273" s="26">
        <f t="shared" si="32"/>
        <v>40963</v>
      </c>
      <c r="B273" s="45">
        <v>2.0699999999999998</v>
      </c>
      <c r="C273" s="46">
        <f t="shared" si="33"/>
        <v>2.8</v>
      </c>
      <c r="D273" s="47">
        <f t="shared" si="28"/>
        <v>5.7959999999999994</v>
      </c>
      <c r="E273" s="45">
        <v>199</v>
      </c>
      <c r="F273" s="46">
        <f t="shared" si="34"/>
        <v>17.75</v>
      </c>
      <c r="G273" s="47">
        <f t="shared" si="29"/>
        <v>1.7661250000000002</v>
      </c>
      <c r="H273" s="47">
        <f t="shared" si="30"/>
        <v>7.562125</v>
      </c>
      <c r="I273" s="45">
        <v>6.3</v>
      </c>
      <c r="J273" s="47">
        <f t="shared" si="31"/>
        <v>1.2621250000000002</v>
      </c>
    </row>
    <row r="274" spans="1:10" x14ac:dyDescent="0.2">
      <c r="A274" s="26">
        <f t="shared" si="32"/>
        <v>40970</v>
      </c>
      <c r="B274" s="45">
        <v>2.1</v>
      </c>
      <c r="C274" s="46">
        <f t="shared" si="33"/>
        <v>2.8</v>
      </c>
      <c r="D274" s="47">
        <f t="shared" si="28"/>
        <v>5.88</v>
      </c>
      <c r="E274" s="45">
        <v>201.5</v>
      </c>
      <c r="F274" s="46">
        <f t="shared" si="34"/>
        <v>17.75</v>
      </c>
      <c r="G274" s="47">
        <f t="shared" si="29"/>
        <v>1.7883125000000002</v>
      </c>
      <c r="H274" s="47">
        <f t="shared" si="30"/>
        <v>7.6683124999999999</v>
      </c>
      <c r="I274" s="45">
        <v>6.44</v>
      </c>
      <c r="J274" s="47">
        <f t="shared" si="31"/>
        <v>1.2283124999999995</v>
      </c>
    </row>
    <row r="275" spans="1:10" x14ac:dyDescent="0.2">
      <c r="A275" s="26">
        <f t="shared" si="32"/>
        <v>40977</v>
      </c>
      <c r="B275" s="45">
        <v>2.2000000000000002</v>
      </c>
      <c r="C275" s="46">
        <f t="shared" si="33"/>
        <v>2.8</v>
      </c>
      <c r="D275" s="47">
        <f t="shared" si="28"/>
        <v>6.16</v>
      </c>
      <c r="E275" s="45">
        <v>202.25</v>
      </c>
      <c r="F275" s="46">
        <f t="shared" si="34"/>
        <v>17.75</v>
      </c>
      <c r="G275" s="47">
        <f t="shared" si="29"/>
        <v>1.7949687500000002</v>
      </c>
      <c r="H275" s="47">
        <f t="shared" si="30"/>
        <v>7.9549687500000008</v>
      </c>
      <c r="I275" s="45">
        <v>6.27</v>
      </c>
      <c r="J275" s="47">
        <f t="shared" si="31"/>
        <v>1.6849687500000012</v>
      </c>
    </row>
    <row r="276" spans="1:10" x14ac:dyDescent="0.2">
      <c r="A276" s="26">
        <f t="shared" si="32"/>
        <v>40984</v>
      </c>
      <c r="B276" s="45">
        <v>2.21</v>
      </c>
      <c r="C276" s="46">
        <f t="shared" si="33"/>
        <v>2.8</v>
      </c>
      <c r="D276" s="47">
        <f t="shared" si="28"/>
        <v>6.1879999999999997</v>
      </c>
      <c r="E276" s="45">
        <v>206.75</v>
      </c>
      <c r="F276" s="46">
        <f t="shared" si="34"/>
        <v>17.75</v>
      </c>
      <c r="G276" s="47">
        <f t="shared" si="29"/>
        <v>1.83490625</v>
      </c>
      <c r="H276" s="47">
        <f t="shared" si="30"/>
        <v>8.0229062500000001</v>
      </c>
      <c r="I276" s="45">
        <v>6.58</v>
      </c>
      <c r="J276" s="47">
        <f t="shared" si="31"/>
        <v>1.4429062500000001</v>
      </c>
    </row>
    <row r="277" spans="1:10" x14ac:dyDescent="0.2">
      <c r="A277" s="26">
        <f t="shared" si="32"/>
        <v>40991</v>
      </c>
      <c r="B277" s="45">
        <v>2.21</v>
      </c>
      <c r="C277" s="46">
        <f t="shared" si="33"/>
        <v>2.8</v>
      </c>
      <c r="D277" s="47">
        <f t="shared" si="28"/>
        <v>6.1879999999999997</v>
      </c>
      <c r="E277" s="45">
        <v>206</v>
      </c>
      <c r="F277" s="46">
        <f t="shared" si="34"/>
        <v>17.75</v>
      </c>
      <c r="G277" s="47">
        <f t="shared" si="29"/>
        <v>1.8282499999999999</v>
      </c>
      <c r="H277" s="47">
        <f t="shared" si="30"/>
        <v>8.0162499999999994</v>
      </c>
      <c r="I277" s="45">
        <v>6.33</v>
      </c>
      <c r="J277" s="47">
        <f t="shared" si="31"/>
        <v>1.6862499999999994</v>
      </c>
    </row>
    <row r="278" spans="1:10" x14ac:dyDescent="0.2">
      <c r="A278" s="26">
        <f t="shared" si="32"/>
        <v>40998</v>
      </c>
      <c r="B278" s="45">
        <v>2.17</v>
      </c>
      <c r="C278" s="46">
        <f t="shared" si="33"/>
        <v>2.8</v>
      </c>
      <c r="D278" s="47">
        <f t="shared" si="28"/>
        <v>6.0759999999999996</v>
      </c>
      <c r="E278" s="45">
        <v>202.5</v>
      </c>
      <c r="F278" s="46">
        <f t="shared" si="34"/>
        <v>17.75</v>
      </c>
      <c r="G278" s="47">
        <f t="shared" si="29"/>
        <v>1.7971875000000002</v>
      </c>
      <c r="H278" s="47">
        <f t="shared" si="30"/>
        <v>7.8731875000000002</v>
      </c>
      <c r="I278" s="45">
        <v>5.91</v>
      </c>
      <c r="J278" s="47">
        <f t="shared" si="31"/>
        <v>1.9631875000000001</v>
      </c>
    </row>
    <row r="279" spans="1:10" x14ac:dyDescent="0.2">
      <c r="A279" s="26">
        <f t="shared" si="32"/>
        <v>41005</v>
      </c>
      <c r="B279" s="45">
        <v>2.19</v>
      </c>
      <c r="C279" s="46">
        <f t="shared" si="33"/>
        <v>2.8</v>
      </c>
      <c r="D279" s="47">
        <f t="shared" si="28"/>
        <v>6.1319999999999997</v>
      </c>
      <c r="E279" s="45">
        <v>208.5</v>
      </c>
      <c r="F279" s="46">
        <f t="shared" si="34"/>
        <v>17.75</v>
      </c>
      <c r="G279" s="47">
        <f t="shared" si="29"/>
        <v>1.8504375</v>
      </c>
      <c r="H279" s="47">
        <f t="shared" si="30"/>
        <v>7.9824374999999996</v>
      </c>
      <c r="I279" s="45">
        <v>6.48</v>
      </c>
      <c r="J279" s="47">
        <f t="shared" si="31"/>
        <v>1.5024374999999992</v>
      </c>
    </row>
    <row r="280" spans="1:10" x14ac:dyDescent="0.2">
      <c r="A280" s="26">
        <f t="shared" si="32"/>
        <v>41012</v>
      </c>
      <c r="B280" s="45">
        <v>2.15</v>
      </c>
      <c r="C280" s="46">
        <f t="shared" si="33"/>
        <v>2.8</v>
      </c>
      <c r="D280" s="47">
        <f t="shared" si="28"/>
        <v>6.02</v>
      </c>
      <c r="E280" s="45">
        <v>210</v>
      </c>
      <c r="F280" s="46">
        <f t="shared" si="34"/>
        <v>17.75</v>
      </c>
      <c r="G280" s="47">
        <f t="shared" si="29"/>
        <v>1.86375</v>
      </c>
      <c r="H280" s="47">
        <f t="shared" si="30"/>
        <v>7.8837499999999991</v>
      </c>
      <c r="I280" s="45">
        <v>6.31</v>
      </c>
      <c r="J280" s="47">
        <f t="shared" si="31"/>
        <v>1.5737499999999995</v>
      </c>
    </row>
    <row r="281" spans="1:10" x14ac:dyDescent="0.2">
      <c r="A281" s="26">
        <f t="shared" si="32"/>
        <v>41019</v>
      </c>
      <c r="B281" s="45">
        <v>2.1</v>
      </c>
      <c r="C281" s="46">
        <f t="shared" si="33"/>
        <v>2.8</v>
      </c>
      <c r="D281" s="47">
        <f t="shared" si="28"/>
        <v>5.88</v>
      </c>
      <c r="E281" s="45">
        <v>208</v>
      </c>
      <c r="F281" s="46">
        <f t="shared" si="34"/>
        <v>17.75</v>
      </c>
      <c r="G281" s="47">
        <f t="shared" si="29"/>
        <v>1.8459999999999999</v>
      </c>
      <c r="H281" s="47">
        <f t="shared" si="30"/>
        <v>7.726</v>
      </c>
      <c r="I281" s="45">
        <v>6.14</v>
      </c>
      <c r="J281" s="47">
        <f t="shared" si="31"/>
        <v>1.5860000000000003</v>
      </c>
    </row>
    <row r="282" spans="1:10" x14ac:dyDescent="0.2">
      <c r="A282" s="26">
        <f t="shared" si="32"/>
        <v>41026</v>
      </c>
      <c r="B282" s="45">
        <v>2.0699999999999998</v>
      </c>
      <c r="C282" s="46">
        <f t="shared" si="33"/>
        <v>2.8</v>
      </c>
      <c r="D282" s="47">
        <f t="shared" si="28"/>
        <v>5.7959999999999994</v>
      </c>
      <c r="E282" s="45">
        <v>209</v>
      </c>
      <c r="F282" s="46">
        <f t="shared" si="34"/>
        <v>17.75</v>
      </c>
      <c r="G282" s="47">
        <f t="shared" si="29"/>
        <v>1.8548749999999998</v>
      </c>
      <c r="H282" s="47">
        <f t="shared" si="30"/>
        <v>7.6508749999999992</v>
      </c>
      <c r="I282" s="45">
        <v>6.09</v>
      </c>
      <c r="J282" s="47">
        <f t="shared" si="31"/>
        <v>1.5608749999999993</v>
      </c>
    </row>
    <row r="283" spans="1:10" x14ac:dyDescent="0.2">
      <c r="A283" s="26">
        <f t="shared" si="32"/>
        <v>41033</v>
      </c>
      <c r="B283" s="45">
        <v>2.13</v>
      </c>
      <c r="C283" s="46">
        <f t="shared" si="33"/>
        <v>2.8</v>
      </c>
      <c r="D283" s="47">
        <f t="shared" si="28"/>
        <v>5.9639999999999995</v>
      </c>
      <c r="E283" s="45">
        <v>211.5</v>
      </c>
      <c r="F283" s="46">
        <f t="shared" si="34"/>
        <v>17.75</v>
      </c>
      <c r="G283" s="47">
        <f t="shared" si="29"/>
        <v>1.8770624999999999</v>
      </c>
      <c r="H283" s="47">
        <f t="shared" si="30"/>
        <v>7.8410624999999996</v>
      </c>
      <c r="I283" s="45">
        <v>6.26</v>
      </c>
      <c r="J283" s="47">
        <f t="shared" si="31"/>
        <v>1.5810624999999998</v>
      </c>
    </row>
    <row r="284" spans="1:10" x14ac:dyDescent="0.2">
      <c r="A284" s="26">
        <f t="shared" si="32"/>
        <v>41040</v>
      </c>
      <c r="B284" s="45">
        <v>2.09</v>
      </c>
      <c r="C284" s="46">
        <f t="shared" si="33"/>
        <v>2.8</v>
      </c>
      <c r="D284" s="47">
        <f t="shared" si="28"/>
        <v>5.8519999999999994</v>
      </c>
      <c r="E284" s="45">
        <v>217.5</v>
      </c>
      <c r="F284" s="46">
        <f t="shared" si="34"/>
        <v>17.75</v>
      </c>
      <c r="G284" s="47">
        <f t="shared" si="29"/>
        <v>1.9303125000000001</v>
      </c>
      <c r="H284" s="47">
        <f t="shared" si="30"/>
        <v>7.7823124999999997</v>
      </c>
      <c r="I284" s="7">
        <v>6.03</v>
      </c>
      <c r="J284" s="47">
        <f t="shared" si="31"/>
        <v>1.7523124999999995</v>
      </c>
    </row>
    <row r="285" spans="1:10" x14ac:dyDescent="0.2">
      <c r="A285" s="26">
        <f t="shared" si="32"/>
        <v>41047</v>
      </c>
      <c r="B285" s="45">
        <v>2.06</v>
      </c>
      <c r="C285" s="46">
        <f t="shared" si="33"/>
        <v>2.8</v>
      </c>
      <c r="D285" s="47">
        <f t="shared" si="28"/>
        <v>5.7679999999999998</v>
      </c>
      <c r="E285" s="45">
        <v>219.5</v>
      </c>
      <c r="F285" s="46">
        <f t="shared" si="34"/>
        <v>17.75</v>
      </c>
      <c r="G285" s="47">
        <f t="shared" si="29"/>
        <v>1.9480625</v>
      </c>
      <c r="H285" s="47">
        <f t="shared" si="30"/>
        <v>7.7160624999999996</v>
      </c>
      <c r="I285" s="45">
        <v>6.44</v>
      </c>
      <c r="J285" s="47">
        <f t="shared" si="31"/>
        <v>1.2760624999999992</v>
      </c>
    </row>
    <row r="286" spans="1:10" x14ac:dyDescent="0.2">
      <c r="A286" s="26">
        <f t="shared" si="32"/>
        <v>41054</v>
      </c>
      <c r="B286" s="45">
        <v>2.1</v>
      </c>
      <c r="C286" s="46">
        <f t="shared" si="33"/>
        <v>2.8</v>
      </c>
      <c r="D286" s="47">
        <f t="shared" si="28"/>
        <v>5.88</v>
      </c>
      <c r="E286" s="45">
        <v>217.25</v>
      </c>
      <c r="F286" s="46">
        <f t="shared" si="34"/>
        <v>17.75</v>
      </c>
      <c r="G286" s="47">
        <f t="shared" si="29"/>
        <v>1.9280937499999999</v>
      </c>
      <c r="H286" s="47">
        <f t="shared" si="30"/>
        <v>7.8080937499999994</v>
      </c>
      <c r="I286" s="45">
        <v>5.99</v>
      </c>
      <c r="J286" s="47">
        <f t="shared" si="31"/>
        <v>1.8180937499999992</v>
      </c>
    </row>
    <row r="287" spans="1:10" x14ac:dyDescent="0.2">
      <c r="A287" s="26">
        <f t="shared" si="32"/>
        <v>41061</v>
      </c>
      <c r="B287" s="45">
        <v>2.02</v>
      </c>
      <c r="C287" s="46">
        <f t="shared" si="33"/>
        <v>2.8</v>
      </c>
      <c r="D287" s="47">
        <f t="shared" si="28"/>
        <v>5.6559999999999997</v>
      </c>
      <c r="E287" s="45">
        <v>210.5</v>
      </c>
      <c r="F287" s="46">
        <f t="shared" si="34"/>
        <v>17.75</v>
      </c>
      <c r="G287" s="47">
        <f t="shared" si="29"/>
        <v>1.8681874999999999</v>
      </c>
      <c r="H287" s="47">
        <f t="shared" si="30"/>
        <v>7.5241875</v>
      </c>
      <c r="I287" s="45">
        <v>5.78</v>
      </c>
      <c r="J287" s="47">
        <f t="shared" si="31"/>
        <v>1.7441874999999998</v>
      </c>
    </row>
    <row r="288" spans="1:10" x14ac:dyDescent="0.2">
      <c r="A288" s="26">
        <f t="shared" si="32"/>
        <v>41068</v>
      </c>
      <c r="B288" s="45">
        <v>1.97</v>
      </c>
      <c r="C288" s="46">
        <f t="shared" si="33"/>
        <v>2.8</v>
      </c>
      <c r="D288" s="47">
        <f t="shared" si="28"/>
        <v>5.516</v>
      </c>
      <c r="E288" s="45">
        <v>214</v>
      </c>
      <c r="F288" s="46">
        <f t="shared" si="34"/>
        <v>17.75</v>
      </c>
      <c r="G288" s="47">
        <f t="shared" si="29"/>
        <v>1.8992499999999999</v>
      </c>
      <c r="H288" s="47">
        <f t="shared" si="30"/>
        <v>7.4152500000000003</v>
      </c>
      <c r="I288" s="45">
        <v>6.23</v>
      </c>
      <c r="J288" s="47">
        <f t="shared" si="31"/>
        <v>1.1852499999999999</v>
      </c>
    </row>
    <row r="289" spans="1:10" x14ac:dyDescent="0.2">
      <c r="A289" s="26">
        <f t="shared" si="32"/>
        <v>41075</v>
      </c>
      <c r="B289" s="45">
        <v>1.98</v>
      </c>
      <c r="C289" s="46">
        <f t="shared" si="33"/>
        <v>2.8</v>
      </c>
      <c r="D289" s="47">
        <f t="shared" si="28"/>
        <v>5.5439999999999996</v>
      </c>
      <c r="E289" s="45">
        <v>213</v>
      </c>
      <c r="F289" s="46">
        <f t="shared" si="34"/>
        <v>17.75</v>
      </c>
      <c r="G289" s="47">
        <f t="shared" si="29"/>
        <v>1.8903749999999999</v>
      </c>
      <c r="H289" s="47">
        <f t="shared" si="30"/>
        <v>7.4343749999999993</v>
      </c>
      <c r="I289" s="45">
        <v>6.32</v>
      </c>
      <c r="J289" s="47">
        <f t="shared" si="31"/>
        <v>1.114374999999999</v>
      </c>
    </row>
    <row r="290" spans="1:10" x14ac:dyDescent="0.2">
      <c r="A290" s="26">
        <f t="shared" si="32"/>
        <v>41082</v>
      </c>
      <c r="B290" s="45">
        <v>2.0099999999999998</v>
      </c>
      <c r="C290" s="46">
        <f t="shared" si="33"/>
        <v>2.8</v>
      </c>
      <c r="D290" s="47">
        <f t="shared" si="28"/>
        <v>5.6279999999999992</v>
      </c>
      <c r="E290" s="45">
        <v>218.75</v>
      </c>
      <c r="F290" s="46">
        <f t="shared" si="34"/>
        <v>17.75</v>
      </c>
      <c r="G290" s="47">
        <f t="shared" si="29"/>
        <v>1.94140625</v>
      </c>
      <c r="H290" s="47">
        <f t="shared" si="30"/>
        <v>7.5694062499999992</v>
      </c>
      <c r="I290" s="45">
        <v>6.15</v>
      </c>
      <c r="J290" s="47">
        <f t="shared" si="31"/>
        <v>1.4194062499999989</v>
      </c>
    </row>
    <row r="291" spans="1:10" x14ac:dyDescent="0.2">
      <c r="A291" s="26">
        <f t="shared" si="32"/>
        <v>41089</v>
      </c>
      <c r="B291" s="45">
        <v>2.12</v>
      </c>
      <c r="C291" s="46">
        <f t="shared" si="33"/>
        <v>2.8</v>
      </c>
      <c r="D291" s="47">
        <f t="shared" si="28"/>
        <v>5.9359999999999999</v>
      </c>
      <c r="E291" s="45">
        <v>230.75</v>
      </c>
      <c r="F291" s="46">
        <f t="shared" si="34"/>
        <v>17.75</v>
      </c>
      <c r="G291" s="47">
        <f t="shared" si="29"/>
        <v>2.04790625</v>
      </c>
      <c r="H291" s="47">
        <f t="shared" si="30"/>
        <v>7.9839062500000004</v>
      </c>
      <c r="I291" s="45">
        <v>6.57</v>
      </c>
      <c r="J291" s="47">
        <f t="shared" si="31"/>
        <v>1.4139062500000001</v>
      </c>
    </row>
    <row r="292" spans="1:10" x14ac:dyDescent="0.2">
      <c r="A292" s="26">
        <f t="shared" si="32"/>
        <v>41096</v>
      </c>
      <c r="B292" s="45">
        <v>2.2400000000000002</v>
      </c>
      <c r="C292" s="46">
        <f t="shared" si="33"/>
        <v>2.8</v>
      </c>
      <c r="D292" s="47">
        <f t="shared" si="28"/>
        <v>6.2720000000000002</v>
      </c>
      <c r="E292" s="45">
        <v>242.25</v>
      </c>
      <c r="F292" s="46">
        <f t="shared" si="34"/>
        <v>17.75</v>
      </c>
      <c r="G292" s="47">
        <f t="shared" si="29"/>
        <v>2.1499687499999998</v>
      </c>
      <c r="H292" s="47">
        <f t="shared" si="30"/>
        <v>8.4219687499999996</v>
      </c>
      <c r="I292" s="45">
        <v>7.29</v>
      </c>
      <c r="J292" s="47">
        <f t="shared" si="31"/>
        <v>1.1319687499999995</v>
      </c>
    </row>
    <row r="293" spans="1:10" x14ac:dyDescent="0.2">
      <c r="A293" s="26">
        <f t="shared" si="32"/>
        <v>41103</v>
      </c>
      <c r="B293" s="45">
        <v>2.4300000000000002</v>
      </c>
      <c r="C293" s="46">
        <f t="shared" si="33"/>
        <v>2.8</v>
      </c>
      <c r="D293" s="47">
        <f t="shared" si="28"/>
        <v>6.8040000000000003</v>
      </c>
      <c r="E293" s="45">
        <v>259.25</v>
      </c>
      <c r="F293" s="46">
        <f t="shared" si="34"/>
        <v>17.75</v>
      </c>
      <c r="G293" s="47">
        <f t="shared" si="29"/>
        <v>2.3008437499999999</v>
      </c>
      <c r="H293" s="47">
        <f t="shared" si="30"/>
        <v>9.1048437500000006</v>
      </c>
      <c r="I293" s="45">
        <v>7.38</v>
      </c>
      <c r="J293" s="47">
        <f t="shared" si="31"/>
        <v>1.7248437500000007</v>
      </c>
    </row>
    <row r="294" spans="1:10" x14ac:dyDescent="0.2">
      <c r="A294" s="26">
        <f t="shared" si="32"/>
        <v>41110</v>
      </c>
      <c r="B294" s="45">
        <v>2.61</v>
      </c>
      <c r="C294" s="46">
        <f t="shared" si="33"/>
        <v>2.8</v>
      </c>
      <c r="D294" s="47">
        <f t="shared" si="28"/>
        <v>7.3079999999999989</v>
      </c>
      <c r="E294" s="45">
        <v>290.38</v>
      </c>
      <c r="F294" s="46">
        <f t="shared" si="34"/>
        <v>17.75</v>
      </c>
      <c r="G294" s="47">
        <f t="shared" si="29"/>
        <v>2.5771224999999998</v>
      </c>
      <c r="H294" s="47">
        <f t="shared" si="30"/>
        <v>9.8851224999999978</v>
      </c>
      <c r="I294" s="45">
        <v>8.0299999999999994</v>
      </c>
      <c r="J294" s="47">
        <f t="shared" si="31"/>
        <v>1.8551224999999985</v>
      </c>
    </row>
    <row r="295" spans="1:10" x14ac:dyDescent="0.2">
      <c r="A295" s="26">
        <f t="shared" si="32"/>
        <v>41117</v>
      </c>
      <c r="B295" s="45">
        <v>2.5499999999999998</v>
      </c>
      <c r="C295" s="46">
        <f t="shared" si="33"/>
        <v>2.8</v>
      </c>
      <c r="D295" s="47">
        <f t="shared" si="28"/>
        <v>7.1399999999999988</v>
      </c>
      <c r="E295" s="45">
        <v>292.5</v>
      </c>
      <c r="F295" s="46">
        <f t="shared" si="34"/>
        <v>17.75</v>
      </c>
      <c r="G295" s="47">
        <f t="shared" si="29"/>
        <v>2.5959374999999998</v>
      </c>
      <c r="H295" s="47">
        <f t="shared" si="30"/>
        <v>9.7359374999999986</v>
      </c>
      <c r="I295" s="45">
        <v>7.78</v>
      </c>
      <c r="J295" s="47">
        <f t="shared" si="31"/>
        <v>1.9559374999999983</v>
      </c>
    </row>
    <row r="296" spans="1:10" x14ac:dyDescent="0.2">
      <c r="A296" s="26">
        <f t="shared" si="32"/>
        <v>41124</v>
      </c>
      <c r="B296" s="45">
        <v>2.52</v>
      </c>
      <c r="C296" s="46">
        <f t="shared" si="33"/>
        <v>2.8</v>
      </c>
      <c r="D296" s="47">
        <f t="shared" si="28"/>
        <v>7.0559999999999992</v>
      </c>
      <c r="E296" s="45">
        <v>295.63</v>
      </c>
      <c r="F296" s="46">
        <f t="shared" si="34"/>
        <v>17.75</v>
      </c>
      <c r="G296" s="47">
        <f t="shared" si="29"/>
        <v>2.6237162500000002</v>
      </c>
      <c r="H296" s="47">
        <f t="shared" si="30"/>
        <v>9.6797162499999985</v>
      </c>
      <c r="I296" s="45">
        <v>7.98</v>
      </c>
      <c r="J296" s="47">
        <f t="shared" si="31"/>
        <v>1.699716249999998</v>
      </c>
    </row>
    <row r="297" spans="1:10" x14ac:dyDescent="0.2">
      <c r="A297" s="26">
        <f t="shared" si="32"/>
        <v>41131</v>
      </c>
      <c r="B297" s="45">
        <v>2.5099999999999998</v>
      </c>
      <c r="C297" s="46">
        <f t="shared" si="33"/>
        <v>2.8</v>
      </c>
      <c r="D297" s="47">
        <f t="shared" si="28"/>
        <v>7.0279999999999987</v>
      </c>
      <c r="E297" s="45">
        <v>305</v>
      </c>
      <c r="F297" s="46">
        <f t="shared" si="34"/>
        <v>17.75</v>
      </c>
      <c r="G297" s="47">
        <f t="shared" si="29"/>
        <v>2.7068750000000001</v>
      </c>
      <c r="H297" s="47">
        <f t="shared" si="30"/>
        <v>9.7348749999999988</v>
      </c>
      <c r="I297" s="45">
        <v>8.27</v>
      </c>
      <c r="J297" s="47">
        <f t="shared" si="31"/>
        <v>1.4648749999999993</v>
      </c>
    </row>
    <row r="298" spans="1:10" x14ac:dyDescent="0.2">
      <c r="A298" s="26">
        <f t="shared" si="32"/>
        <v>41138</v>
      </c>
      <c r="B298" s="45">
        <v>2.5299999999999998</v>
      </c>
      <c r="C298" s="46">
        <f t="shared" si="33"/>
        <v>2.8</v>
      </c>
      <c r="D298" s="47">
        <f t="shared" si="28"/>
        <v>7.0839999999999987</v>
      </c>
      <c r="E298" s="45">
        <v>293.75</v>
      </c>
      <c r="F298" s="46">
        <f t="shared" si="34"/>
        <v>17.75</v>
      </c>
      <c r="G298" s="47">
        <f t="shared" si="29"/>
        <v>2.6070312499999999</v>
      </c>
      <c r="H298" s="47">
        <f t="shared" si="30"/>
        <v>9.6910312499999982</v>
      </c>
      <c r="I298" s="45">
        <v>8.1</v>
      </c>
      <c r="J298" s="47">
        <f t="shared" si="31"/>
        <v>1.5910312499999986</v>
      </c>
    </row>
    <row r="299" spans="1:10" x14ac:dyDescent="0.2">
      <c r="A299" s="26">
        <f t="shared" si="32"/>
        <v>41145</v>
      </c>
      <c r="B299" s="45">
        <v>2.54</v>
      </c>
      <c r="C299" s="46">
        <f t="shared" si="33"/>
        <v>2.8</v>
      </c>
      <c r="D299" s="47">
        <f t="shared" si="28"/>
        <v>7.1119999999999992</v>
      </c>
      <c r="E299" s="45">
        <v>292</v>
      </c>
      <c r="F299" s="46">
        <f t="shared" si="34"/>
        <v>17.75</v>
      </c>
      <c r="G299" s="47">
        <f t="shared" si="29"/>
        <v>2.5914999999999999</v>
      </c>
      <c r="H299" s="47">
        <f t="shared" si="30"/>
        <v>9.7034999999999982</v>
      </c>
      <c r="I299" s="45">
        <v>8.1999999999999993</v>
      </c>
      <c r="J299" s="47">
        <f t="shared" si="31"/>
        <v>1.5034999999999989</v>
      </c>
    </row>
    <row r="300" spans="1:10" x14ac:dyDescent="0.2">
      <c r="A300" s="26">
        <f t="shared" si="32"/>
        <v>41152</v>
      </c>
      <c r="B300" s="45">
        <v>2.5099999999999998</v>
      </c>
      <c r="C300" s="46">
        <f t="shared" si="33"/>
        <v>2.8</v>
      </c>
      <c r="D300" s="47">
        <f t="shared" si="28"/>
        <v>7.0279999999999987</v>
      </c>
      <c r="E300" s="45">
        <v>288.75</v>
      </c>
      <c r="F300" s="46">
        <f t="shared" si="34"/>
        <v>17.75</v>
      </c>
      <c r="G300" s="47">
        <f t="shared" si="29"/>
        <v>2.5626562499999999</v>
      </c>
      <c r="H300" s="47">
        <f t="shared" si="30"/>
        <v>9.5906562499999986</v>
      </c>
      <c r="I300" s="45">
        <v>8.09</v>
      </c>
      <c r="J300" s="47">
        <f t="shared" si="31"/>
        <v>1.5006562499999987</v>
      </c>
    </row>
    <row r="301" spans="1:10" x14ac:dyDescent="0.2">
      <c r="A301" s="26">
        <f t="shared" si="32"/>
        <v>41159</v>
      </c>
      <c r="B301" s="45">
        <v>2.4900000000000002</v>
      </c>
      <c r="C301" s="46">
        <f t="shared" si="33"/>
        <v>2.8</v>
      </c>
      <c r="D301" s="47">
        <f t="shared" si="28"/>
        <v>6.9720000000000004</v>
      </c>
      <c r="E301" s="45">
        <v>291</v>
      </c>
      <c r="F301" s="46">
        <f t="shared" si="34"/>
        <v>17.75</v>
      </c>
      <c r="G301" s="47">
        <f t="shared" si="29"/>
        <v>2.5826249999999997</v>
      </c>
      <c r="H301" s="47">
        <f t="shared" si="30"/>
        <v>9.5546249999999997</v>
      </c>
      <c r="I301" s="45">
        <v>7.98</v>
      </c>
      <c r="J301" s="47">
        <f t="shared" si="31"/>
        <v>1.5746249999999993</v>
      </c>
    </row>
    <row r="302" spans="1:10" x14ac:dyDescent="0.2">
      <c r="A302" s="26">
        <f t="shared" si="32"/>
        <v>41166</v>
      </c>
      <c r="B302" s="45">
        <v>2.33</v>
      </c>
      <c r="C302" s="46">
        <f t="shared" si="33"/>
        <v>2.8</v>
      </c>
      <c r="D302" s="47">
        <f t="shared" si="28"/>
        <v>6.524</v>
      </c>
      <c r="E302" s="45">
        <v>282</v>
      </c>
      <c r="F302" s="46">
        <f t="shared" si="34"/>
        <v>17.75</v>
      </c>
      <c r="G302" s="47">
        <f t="shared" si="29"/>
        <v>2.5027499999999998</v>
      </c>
      <c r="H302" s="47">
        <f t="shared" si="30"/>
        <v>9.0267499999999998</v>
      </c>
      <c r="I302" s="45">
        <v>7.59</v>
      </c>
      <c r="J302" s="47">
        <f t="shared" si="31"/>
        <v>1.43675</v>
      </c>
    </row>
    <row r="303" spans="1:10" x14ac:dyDescent="0.2">
      <c r="A303" s="26">
        <f t="shared" si="32"/>
        <v>41173</v>
      </c>
      <c r="B303" s="45">
        <v>2.2799999999999998</v>
      </c>
      <c r="C303" s="46">
        <f t="shared" si="33"/>
        <v>2.8</v>
      </c>
      <c r="D303" s="47">
        <f t="shared" si="28"/>
        <v>6.3839999999999995</v>
      </c>
      <c r="E303" s="45">
        <v>270</v>
      </c>
      <c r="F303" s="46">
        <f t="shared" si="34"/>
        <v>17.75</v>
      </c>
      <c r="G303" s="47">
        <f t="shared" si="29"/>
        <v>2.3962500000000002</v>
      </c>
      <c r="H303" s="47">
        <f t="shared" si="30"/>
        <v>8.7802499999999988</v>
      </c>
      <c r="I303" s="45">
        <v>7.4</v>
      </c>
      <c r="J303" s="47">
        <f t="shared" si="31"/>
        <v>1.3802499999999984</v>
      </c>
    </row>
    <row r="304" spans="1:10" x14ac:dyDescent="0.2">
      <c r="A304" s="26">
        <f t="shared" si="32"/>
        <v>41180</v>
      </c>
      <c r="B304" s="45">
        <v>2.14</v>
      </c>
      <c r="C304" s="46">
        <f t="shared" si="33"/>
        <v>2.8</v>
      </c>
      <c r="D304" s="47">
        <f t="shared" si="28"/>
        <v>5.992</v>
      </c>
      <c r="E304" s="45">
        <v>260.75</v>
      </c>
      <c r="F304" s="46">
        <f t="shared" si="34"/>
        <v>17.75</v>
      </c>
      <c r="G304" s="47">
        <f t="shared" si="29"/>
        <v>2.3141562499999999</v>
      </c>
      <c r="H304" s="47">
        <f t="shared" si="30"/>
        <v>8.3061562500000008</v>
      </c>
      <c r="I304" s="45">
        <v>7.1</v>
      </c>
      <c r="J304" s="47">
        <f t="shared" si="31"/>
        <v>1.2061562500000012</v>
      </c>
    </row>
    <row r="305" spans="1:10" x14ac:dyDescent="0.2">
      <c r="A305" s="26">
        <f t="shared" si="32"/>
        <v>41187</v>
      </c>
      <c r="B305" s="45">
        <v>2.2999999999999998</v>
      </c>
      <c r="C305" s="46">
        <f t="shared" si="33"/>
        <v>2.8</v>
      </c>
      <c r="D305" s="47">
        <f t="shared" si="28"/>
        <v>6.4399999999999995</v>
      </c>
      <c r="E305" s="45">
        <v>270</v>
      </c>
      <c r="F305" s="46">
        <f t="shared" si="34"/>
        <v>17.75</v>
      </c>
      <c r="G305" s="47">
        <f t="shared" si="29"/>
        <v>2.3962500000000002</v>
      </c>
      <c r="H305" s="47">
        <f t="shared" si="30"/>
        <v>8.8362499999999997</v>
      </c>
      <c r="I305" s="45">
        <v>7.5</v>
      </c>
      <c r="J305" s="47">
        <f t="shared" si="31"/>
        <v>1.3362499999999997</v>
      </c>
    </row>
    <row r="306" spans="1:10" x14ac:dyDescent="0.2">
      <c r="A306" s="26">
        <f t="shared" si="32"/>
        <v>41194</v>
      </c>
      <c r="B306" s="45">
        <v>2.35</v>
      </c>
      <c r="C306" s="46">
        <f t="shared" si="33"/>
        <v>2.8</v>
      </c>
      <c r="D306" s="47">
        <f t="shared" si="28"/>
        <v>6.58</v>
      </c>
      <c r="E306" s="45">
        <v>273.5</v>
      </c>
      <c r="F306" s="46">
        <f t="shared" si="34"/>
        <v>17.75</v>
      </c>
      <c r="G306" s="47">
        <f t="shared" si="29"/>
        <v>2.4273125000000002</v>
      </c>
      <c r="H306" s="47">
        <f t="shared" si="30"/>
        <v>9.0073125000000012</v>
      </c>
      <c r="I306" s="45">
        <v>7.66</v>
      </c>
      <c r="J306" s="47">
        <f t="shared" si="31"/>
        <v>1.347312500000001</v>
      </c>
    </row>
    <row r="307" spans="1:10" x14ac:dyDescent="0.2">
      <c r="A307" s="26">
        <f t="shared" si="32"/>
        <v>41201</v>
      </c>
      <c r="B307" s="45">
        <v>2.33</v>
      </c>
      <c r="C307" s="46">
        <f t="shared" si="33"/>
        <v>2.8</v>
      </c>
      <c r="D307" s="47">
        <f t="shared" si="28"/>
        <v>6.524</v>
      </c>
      <c r="E307" s="45">
        <v>268.75</v>
      </c>
      <c r="F307" s="46">
        <f t="shared" si="34"/>
        <v>17.75</v>
      </c>
      <c r="G307" s="47">
        <f t="shared" si="29"/>
        <v>2.3851562500000001</v>
      </c>
      <c r="H307" s="47">
        <f t="shared" si="30"/>
        <v>8.9091562500000006</v>
      </c>
      <c r="I307" s="45">
        <v>7.57</v>
      </c>
      <c r="J307" s="47">
        <f t="shared" si="31"/>
        <v>1.3391562500000003</v>
      </c>
    </row>
    <row r="308" spans="1:10" x14ac:dyDescent="0.2">
      <c r="A308" s="26">
        <f t="shared" si="32"/>
        <v>41208</v>
      </c>
      <c r="B308" s="45">
        <v>2.34</v>
      </c>
      <c r="C308" s="46">
        <f t="shared" si="33"/>
        <v>2.8</v>
      </c>
      <c r="D308" s="47">
        <f t="shared" si="28"/>
        <v>6.5519999999999996</v>
      </c>
      <c r="E308" s="45">
        <v>269.25</v>
      </c>
      <c r="F308" s="46">
        <f t="shared" si="34"/>
        <v>17.75</v>
      </c>
      <c r="G308" s="47">
        <f t="shared" si="29"/>
        <v>2.38959375</v>
      </c>
      <c r="H308" s="47">
        <f t="shared" si="30"/>
        <v>8.9415937499999991</v>
      </c>
      <c r="I308" s="45">
        <v>7.43</v>
      </c>
      <c r="J308" s="47">
        <f t="shared" si="31"/>
        <v>1.5115937499999994</v>
      </c>
    </row>
    <row r="309" spans="1:10" x14ac:dyDescent="0.2">
      <c r="A309" s="26">
        <f t="shared" si="32"/>
        <v>41215</v>
      </c>
      <c r="B309" s="45">
        <v>2.31</v>
      </c>
      <c r="C309" s="46">
        <f t="shared" si="33"/>
        <v>2.8</v>
      </c>
      <c r="D309" s="47">
        <f t="shared" si="28"/>
        <v>6.468</v>
      </c>
      <c r="E309" s="45">
        <v>267</v>
      </c>
      <c r="F309" s="46">
        <f t="shared" si="34"/>
        <v>17.75</v>
      </c>
      <c r="G309" s="47">
        <f t="shared" si="29"/>
        <v>2.3696250000000001</v>
      </c>
      <c r="H309" s="47">
        <f t="shared" si="30"/>
        <v>8.8376249999999992</v>
      </c>
      <c r="I309" s="45">
        <v>7.52</v>
      </c>
      <c r="J309" s="47">
        <f t="shared" si="31"/>
        <v>1.3176249999999996</v>
      </c>
    </row>
    <row r="310" spans="1:10" x14ac:dyDescent="0.2">
      <c r="A310" s="26">
        <f t="shared" si="32"/>
        <v>41222</v>
      </c>
      <c r="B310" s="45">
        <v>2.29</v>
      </c>
      <c r="C310" s="46">
        <f t="shared" si="33"/>
        <v>2.8</v>
      </c>
      <c r="D310" s="47">
        <f t="shared" si="28"/>
        <v>6.4119999999999999</v>
      </c>
      <c r="E310" s="45">
        <v>262.75</v>
      </c>
      <c r="F310" s="46">
        <f t="shared" si="34"/>
        <v>17.75</v>
      </c>
      <c r="G310" s="47">
        <f t="shared" si="29"/>
        <v>2.3319062499999998</v>
      </c>
      <c r="H310" s="47">
        <f t="shared" si="30"/>
        <v>8.7439062500000002</v>
      </c>
      <c r="I310" s="45">
        <v>7.49</v>
      </c>
      <c r="J310" s="47">
        <f t="shared" si="31"/>
        <v>1.25390625</v>
      </c>
    </row>
    <row r="311" spans="1:10" x14ac:dyDescent="0.2">
      <c r="A311" s="26">
        <f t="shared" si="32"/>
        <v>41229</v>
      </c>
      <c r="B311" s="45">
        <v>2.29</v>
      </c>
      <c r="C311" s="46">
        <f t="shared" si="33"/>
        <v>2.8</v>
      </c>
      <c r="D311" s="47">
        <f t="shared" si="28"/>
        <v>6.4119999999999999</v>
      </c>
      <c r="E311" s="45">
        <v>254</v>
      </c>
      <c r="F311" s="46">
        <f t="shared" si="34"/>
        <v>17.75</v>
      </c>
      <c r="G311" s="47">
        <f t="shared" si="29"/>
        <v>2.2542499999999999</v>
      </c>
      <c r="H311" s="47">
        <f t="shared" si="30"/>
        <v>8.6662499999999998</v>
      </c>
      <c r="I311" s="45">
        <v>7.31</v>
      </c>
      <c r="J311" s="47">
        <f t="shared" si="31"/>
        <v>1.3562500000000002</v>
      </c>
    </row>
    <row r="312" spans="1:10" x14ac:dyDescent="0.2">
      <c r="A312" s="26">
        <f t="shared" si="32"/>
        <v>41236</v>
      </c>
      <c r="B312" s="45">
        <v>2.31</v>
      </c>
      <c r="C312" s="46">
        <f t="shared" si="33"/>
        <v>2.8</v>
      </c>
      <c r="D312" s="47">
        <f t="shared" si="28"/>
        <v>6.468</v>
      </c>
      <c r="E312" s="45">
        <v>255</v>
      </c>
      <c r="F312" s="46">
        <f t="shared" si="34"/>
        <v>17.75</v>
      </c>
      <c r="G312" s="47">
        <f t="shared" si="29"/>
        <v>2.2631250000000001</v>
      </c>
      <c r="H312" s="47">
        <f t="shared" si="30"/>
        <v>8.7311250000000005</v>
      </c>
      <c r="I312" s="45">
        <v>7.54</v>
      </c>
      <c r="J312" s="47">
        <f t="shared" si="31"/>
        <v>1.1911250000000004</v>
      </c>
    </row>
    <row r="313" spans="1:10" x14ac:dyDescent="0.2">
      <c r="A313" s="26">
        <f t="shared" si="32"/>
        <v>41243</v>
      </c>
      <c r="B313" s="45">
        <v>2.34</v>
      </c>
      <c r="C313" s="46">
        <f t="shared" si="33"/>
        <v>2.8</v>
      </c>
      <c r="D313" s="47">
        <f t="shared" si="28"/>
        <v>6.5519999999999996</v>
      </c>
      <c r="E313" s="45">
        <v>261</v>
      </c>
      <c r="F313" s="46">
        <f t="shared" si="34"/>
        <v>17.75</v>
      </c>
      <c r="G313" s="47">
        <f t="shared" si="29"/>
        <v>2.3163750000000003</v>
      </c>
      <c r="H313" s="47">
        <f t="shared" si="30"/>
        <v>8.8683750000000003</v>
      </c>
      <c r="I313" s="45">
        <v>7.63</v>
      </c>
      <c r="J313" s="47">
        <f t="shared" si="31"/>
        <v>1.2383750000000004</v>
      </c>
    </row>
    <row r="314" spans="1:10" x14ac:dyDescent="0.2">
      <c r="A314" s="26">
        <f t="shared" si="32"/>
        <v>41250</v>
      </c>
      <c r="B314" s="45">
        <v>2.33</v>
      </c>
      <c r="C314" s="46">
        <f t="shared" si="33"/>
        <v>2.8</v>
      </c>
      <c r="D314" s="47">
        <f t="shared" si="28"/>
        <v>6.524</v>
      </c>
      <c r="E314" s="45">
        <v>254.5</v>
      </c>
      <c r="F314" s="46">
        <f t="shared" si="34"/>
        <v>17.75</v>
      </c>
      <c r="G314" s="47">
        <f t="shared" si="29"/>
        <v>2.2586875000000002</v>
      </c>
      <c r="H314" s="47">
        <f t="shared" si="30"/>
        <v>8.7826874999999998</v>
      </c>
      <c r="I314" s="45">
        <v>7.6</v>
      </c>
      <c r="J314" s="47">
        <f t="shared" si="31"/>
        <v>1.1826875000000001</v>
      </c>
    </row>
    <row r="315" spans="1:10" x14ac:dyDescent="0.2">
      <c r="A315" s="26">
        <f t="shared" si="32"/>
        <v>41257</v>
      </c>
      <c r="B315" s="45">
        <v>2.2599999999999998</v>
      </c>
      <c r="C315" s="46">
        <f t="shared" si="33"/>
        <v>2.8</v>
      </c>
      <c r="D315" s="47">
        <f t="shared" si="28"/>
        <v>6.3279999999999994</v>
      </c>
      <c r="E315" s="45">
        <v>255.75</v>
      </c>
      <c r="F315" s="46">
        <f t="shared" si="34"/>
        <v>17.75</v>
      </c>
      <c r="G315" s="47">
        <f t="shared" si="29"/>
        <v>2.2697812499999999</v>
      </c>
      <c r="H315" s="47">
        <f t="shared" si="30"/>
        <v>8.5977812499999988</v>
      </c>
      <c r="I315" s="45">
        <v>7.29</v>
      </c>
      <c r="J315" s="47">
        <f t="shared" si="31"/>
        <v>1.3077812499999988</v>
      </c>
    </row>
    <row r="316" spans="1:10" x14ac:dyDescent="0.2">
      <c r="A316" s="26">
        <f t="shared" si="32"/>
        <v>41264</v>
      </c>
      <c r="B316" s="45">
        <v>2.14</v>
      </c>
      <c r="C316" s="46">
        <f t="shared" si="33"/>
        <v>2.8</v>
      </c>
      <c r="D316" s="47">
        <f t="shared" si="28"/>
        <v>5.992</v>
      </c>
      <c r="E316" s="45">
        <v>253.75</v>
      </c>
      <c r="F316" s="46">
        <f t="shared" si="34"/>
        <v>17.75</v>
      </c>
      <c r="G316" s="47">
        <f t="shared" si="29"/>
        <v>2.2520312499999999</v>
      </c>
      <c r="H316" s="47">
        <f t="shared" si="30"/>
        <v>8.244031249999999</v>
      </c>
      <c r="I316" s="45">
        <v>7.08</v>
      </c>
      <c r="J316" s="47">
        <f t="shared" si="31"/>
        <v>1.164031249999999</v>
      </c>
    </row>
    <row r="317" spans="1:10" x14ac:dyDescent="0.2">
      <c r="A317" s="26">
        <f t="shared" si="32"/>
        <v>41271</v>
      </c>
      <c r="B317" s="45">
        <v>2.15</v>
      </c>
      <c r="C317" s="46">
        <f t="shared" si="33"/>
        <v>2.8</v>
      </c>
      <c r="D317" s="47">
        <f t="shared" si="28"/>
        <v>6.02</v>
      </c>
      <c r="E317" s="45">
        <v>251.5</v>
      </c>
      <c r="F317" s="46">
        <f t="shared" si="34"/>
        <v>17.75</v>
      </c>
      <c r="G317" s="47">
        <f t="shared" si="29"/>
        <v>2.2320625000000001</v>
      </c>
      <c r="H317" s="47">
        <f t="shared" si="30"/>
        <v>8.2520624999999992</v>
      </c>
      <c r="I317" s="45">
        <v>7.08</v>
      </c>
      <c r="J317" s="47">
        <f t="shared" si="31"/>
        <v>1.1720624999999991</v>
      </c>
    </row>
    <row r="318" spans="1:10" x14ac:dyDescent="0.2">
      <c r="A318" s="26">
        <f t="shared" si="32"/>
        <v>41278</v>
      </c>
      <c r="B318" s="45">
        <v>2.13</v>
      </c>
      <c r="C318" s="46">
        <f t="shared" si="33"/>
        <v>2.8</v>
      </c>
      <c r="D318" s="47">
        <f t="shared" si="28"/>
        <v>5.9639999999999995</v>
      </c>
      <c r="E318" s="45">
        <v>212.5</v>
      </c>
      <c r="F318" s="46">
        <f t="shared" si="34"/>
        <v>17.75</v>
      </c>
      <c r="G318" s="47">
        <f t="shared" si="29"/>
        <v>1.8859375</v>
      </c>
      <c r="H318" s="47">
        <f t="shared" si="30"/>
        <v>7.8499374999999993</v>
      </c>
      <c r="I318" s="45">
        <v>7.05</v>
      </c>
      <c r="J318" s="47">
        <f t="shared" si="31"/>
        <v>0.79993749999999952</v>
      </c>
    </row>
    <row r="319" spans="1:10" x14ac:dyDescent="0.2">
      <c r="A319" s="26">
        <f t="shared" si="32"/>
        <v>41285</v>
      </c>
      <c r="B319" s="45">
        <v>2.13</v>
      </c>
      <c r="C319" s="46">
        <f t="shared" si="33"/>
        <v>2.8</v>
      </c>
      <c r="D319" s="47">
        <f t="shared" si="28"/>
        <v>5.9639999999999995</v>
      </c>
      <c r="E319" s="45">
        <v>253.25</v>
      </c>
      <c r="F319" s="46">
        <f t="shared" si="34"/>
        <v>17.75</v>
      </c>
      <c r="G319" s="47">
        <f t="shared" si="29"/>
        <v>2.2475937499999996</v>
      </c>
      <c r="H319" s="47">
        <f t="shared" si="30"/>
        <v>8.2115937499999987</v>
      </c>
      <c r="I319" s="45">
        <v>7.05</v>
      </c>
      <c r="J319" s="47">
        <f t="shared" si="31"/>
        <v>1.1615937499999989</v>
      </c>
    </row>
    <row r="320" spans="1:10" x14ac:dyDescent="0.2">
      <c r="A320" s="26">
        <f t="shared" si="32"/>
        <v>41292</v>
      </c>
      <c r="B320" s="45">
        <v>2.15</v>
      </c>
      <c r="C320" s="46">
        <f t="shared" si="33"/>
        <v>2.8</v>
      </c>
      <c r="D320" s="47">
        <f t="shared" si="28"/>
        <v>6.02</v>
      </c>
      <c r="E320" s="45">
        <v>252.5</v>
      </c>
      <c r="F320" s="46">
        <f t="shared" si="34"/>
        <v>17.75</v>
      </c>
      <c r="G320" s="47">
        <f t="shared" si="29"/>
        <v>2.2409374999999998</v>
      </c>
      <c r="H320" s="47">
        <f t="shared" si="30"/>
        <v>8.2609374999999989</v>
      </c>
      <c r="I320" s="45">
        <v>7.16</v>
      </c>
      <c r="J320" s="47">
        <f t="shared" si="31"/>
        <v>1.1009374999999988</v>
      </c>
    </row>
    <row r="321" spans="1:10" x14ac:dyDescent="0.2">
      <c r="A321" s="26">
        <f t="shared" si="32"/>
        <v>41299</v>
      </c>
      <c r="B321" s="45">
        <v>2.23</v>
      </c>
      <c r="C321" s="46">
        <f t="shared" si="33"/>
        <v>2.8</v>
      </c>
      <c r="D321" s="47">
        <f t="shared" si="28"/>
        <v>6.2439999999999998</v>
      </c>
      <c r="E321" s="45">
        <v>255</v>
      </c>
      <c r="F321" s="46">
        <f t="shared" si="34"/>
        <v>17.75</v>
      </c>
      <c r="G321" s="47">
        <f t="shared" si="29"/>
        <v>2.2631250000000001</v>
      </c>
      <c r="H321" s="47">
        <f t="shared" si="30"/>
        <v>8.5071250000000003</v>
      </c>
      <c r="I321" s="45">
        <v>7.38</v>
      </c>
      <c r="J321" s="47">
        <f t="shared" si="31"/>
        <v>1.1271250000000004</v>
      </c>
    </row>
    <row r="322" spans="1:10" x14ac:dyDescent="0.2">
      <c r="A322" s="26">
        <f t="shared" si="32"/>
        <v>41306</v>
      </c>
      <c r="B322" s="45">
        <v>2.31</v>
      </c>
      <c r="C322" s="46">
        <f t="shared" si="33"/>
        <v>2.8</v>
      </c>
      <c r="D322" s="47">
        <f t="shared" si="28"/>
        <v>6.468</v>
      </c>
      <c r="E322" s="45">
        <v>262</v>
      </c>
      <c r="F322" s="46">
        <f t="shared" si="34"/>
        <v>17.75</v>
      </c>
      <c r="G322" s="47">
        <f t="shared" si="29"/>
        <v>2.32525</v>
      </c>
      <c r="H322" s="47">
        <f t="shared" si="30"/>
        <v>8.7932500000000005</v>
      </c>
      <c r="I322" s="45">
        <v>7.34</v>
      </c>
      <c r="J322" s="47">
        <f t="shared" si="31"/>
        <v>1.4532500000000006</v>
      </c>
    </row>
    <row r="323" spans="1:10" x14ac:dyDescent="0.2">
      <c r="A323" s="26">
        <f t="shared" si="32"/>
        <v>41313</v>
      </c>
      <c r="B323" s="45">
        <v>2.36</v>
      </c>
      <c r="C323" s="46">
        <f t="shared" si="33"/>
        <v>2.8</v>
      </c>
      <c r="D323" s="47">
        <f t="shared" si="28"/>
        <v>6.6079999999999997</v>
      </c>
      <c r="E323" s="45">
        <v>266.5</v>
      </c>
      <c r="F323" s="46">
        <f t="shared" si="34"/>
        <v>17.75</v>
      </c>
      <c r="G323" s="47">
        <f t="shared" si="29"/>
        <v>2.3651875000000002</v>
      </c>
      <c r="H323" s="47">
        <f t="shared" si="30"/>
        <v>8.9731874999999999</v>
      </c>
      <c r="I323" s="45">
        <v>7.43</v>
      </c>
      <c r="J323" s="47">
        <f t="shared" si="31"/>
        <v>1.5431875000000002</v>
      </c>
    </row>
    <row r="324" spans="1:10" x14ac:dyDescent="0.2">
      <c r="A324" s="26">
        <f t="shared" si="32"/>
        <v>41320</v>
      </c>
      <c r="B324" s="45">
        <v>2.37</v>
      </c>
      <c r="C324" s="46">
        <f t="shared" si="33"/>
        <v>2.8</v>
      </c>
      <c r="D324" s="47">
        <f t="shared" si="28"/>
        <v>6.6360000000000001</v>
      </c>
      <c r="E324" s="45">
        <v>270</v>
      </c>
      <c r="F324" s="46">
        <f t="shared" si="34"/>
        <v>17.75</v>
      </c>
      <c r="G324" s="47">
        <f t="shared" si="29"/>
        <v>2.3962500000000002</v>
      </c>
      <c r="H324" s="47">
        <f t="shared" si="30"/>
        <v>9.0322500000000012</v>
      </c>
      <c r="I324" s="45">
        <v>7.42</v>
      </c>
      <c r="J324" s="47">
        <f t="shared" si="31"/>
        <v>1.6122500000000013</v>
      </c>
    </row>
    <row r="325" spans="1:10" x14ac:dyDescent="0.2">
      <c r="A325" s="26">
        <f t="shared" si="32"/>
        <v>41327</v>
      </c>
      <c r="B325" s="45">
        <v>2.2999999999999998</v>
      </c>
      <c r="C325" s="46">
        <f t="shared" si="33"/>
        <v>2.8</v>
      </c>
      <c r="D325" s="47">
        <f t="shared" si="28"/>
        <v>6.4399999999999995</v>
      </c>
      <c r="E325" s="45">
        <v>268.3</v>
      </c>
      <c r="F325" s="46">
        <f t="shared" si="34"/>
        <v>17.75</v>
      </c>
      <c r="G325" s="47">
        <f t="shared" si="29"/>
        <v>2.3811625000000003</v>
      </c>
      <c r="H325" s="47">
        <f t="shared" si="30"/>
        <v>8.8211624999999998</v>
      </c>
      <c r="I325" s="45">
        <v>7.17</v>
      </c>
      <c r="J325" s="47">
        <f t="shared" si="31"/>
        <v>1.6511624999999999</v>
      </c>
    </row>
    <row r="326" spans="1:10" x14ac:dyDescent="0.2">
      <c r="A326" s="26">
        <f t="shared" si="32"/>
        <v>41334</v>
      </c>
      <c r="B326" s="45">
        <v>2.2999999999999998</v>
      </c>
      <c r="C326" s="46">
        <f t="shared" si="33"/>
        <v>2.8</v>
      </c>
      <c r="D326" s="47">
        <f t="shared" si="28"/>
        <v>6.4399999999999995</v>
      </c>
      <c r="E326" s="45">
        <v>262.13</v>
      </c>
      <c r="F326" s="46">
        <f t="shared" si="34"/>
        <v>17.75</v>
      </c>
      <c r="G326" s="47">
        <f t="shared" si="29"/>
        <v>2.3264037499999999</v>
      </c>
      <c r="H326" s="47">
        <f t="shared" si="30"/>
        <v>8.7664037499999985</v>
      </c>
      <c r="I326" s="45">
        <v>7.16</v>
      </c>
      <c r="J326" s="47">
        <f t="shared" si="31"/>
        <v>1.6064037499999984</v>
      </c>
    </row>
    <row r="327" spans="1:10" x14ac:dyDescent="0.2">
      <c r="A327" s="26">
        <f t="shared" si="32"/>
        <v>41341</v>
      </c>
      <c r="B327" s="45">
        <v>2.34</v>
      </c>
      <c r="C327" s="46">
        <f t="shared" si="33"/>
        <v>2.8</v>
      </c>
      <c r="D327" s="47">
        <f t="shared" si="28"/>
        <v>6.5519999999999996</v>
      </c>
      <c r="E327" s="45">
        <v>264</v>
      </c>
      <c r="F327" s="46">
        <f t="shared" si="34"/>
        <v>17.75</v>
      </c>
      <c r="G327" s="47">
        <f t="shared" si="29"/>
        <v>2.343</v>
      </c>
      <c r="H327" s="47">
        <f t="shared" si="30"/>
        <v>8.8949999999999996</v>
      </c>
      <c r="I327" s="45">
        <v>7.24</v>
      </c>
      <c r="J327" s="47">
        <f t="shared" si="31"/>
        <v>1.6549999999999994</v>
      </c>
    </row>
    <row r="328" spans="1:10" x14ac:dyDescent="0.2">
      <c r="A328" s="26">
        <f t="shared" si="32"/>
        <v>41348</v>
      </c>
      <c r="B328" s="45">
        <v>2.37</v>
      </c>
      <c r="C328" s="46">
        <f t="shared" si="33"/>
        <v>2.8</v>
      </c>
      <c r="D328" s="47">
        <f t="shared" ref="D328:D391" si="35">+B328*C328</f>
        <v>6.6360000000000001</v>
      </c>
      <c r="E328" s="45">
        <v>263.7</v>
      </c>
      <c r="F328" s="46">
        <f t="shared" si="34"/>
        <v>17.75</v>
      </c>
      <c r="G328" s="47">
        <f t="shared" ref="G328:G391" si="36">(+E328/2000)*F328</f>
        <v>2.3403375</v>
      </c>
      <c r="H328" s="47">
        <f t="shared" ref="H328:H391" si="37">+D328+G328</f>
        <v>8.9763374999999996</v>
      </c>
      <c r="I328" s="45">
        <v>7.34</v>
      </c>
      <c r="J328" s="47">
        <f t="shared" ref="J328:J391" si="38">+H328-I328</f>
        <v>1.6363374999999998</v>
      </c>
    </row>
    <row r="329" spans="1:10" x14ac:dyDescent="0.2">
      <c r="A329" s="26">
        <f t="shared" ref="A329:A392" si="39">+A328+7</f>
        <v>41355</v>
      </c>
      <c r="B329" s="45">
        <v>2.6</v>
      </c>
      <c r="C329" s="46">
        <f t="shared" ref="C329:C392" si="40">+C328</f>
        <v>2.8</v>
      </c>
      <c r="D329" s="47">
        <f t="shared" si="35"/>
        <v>7.2799999999999994</v>
      </c>
      <c r="E329" s="45">
        <v>262.3</v>
      </c>
      <c r="F329" s="46">
        <f t="shared" ref="F329:F392" si="41">+F328</f>
        <v>17.75</v>
      </c>
      <c r="G329" s="47">
        <f t="shared" si="36"/>
        <v>2.3279125000000005</v>
      </c>
      <c r="H329" s="47">
        <f t="shared" si="37"/>
        <v>9.6079124999999994</v>
      </c>
      <c r="I329" s="45">
        <v>7.43</v>
      </c>
      <c r="J329" s="47">
        <f t="shared" si="38"/>
        <v>2.1779124999999997</v>
      </c>
    </row>
    <row r="330" spans="1:10" x14ac:dyDescent="0.2">
      <c r="A330" s="26">
        <f t="shared" si="39"/>
        <v>41362</v>
      </c>
      <c r="B330" s="45">
        <v>2.59</v>
      </c>
      <c r="C330" s="46">
        <f t="shared" si="40"/>
        <v>2.8</v>
      </c>
      <c r="D330" s="47">
        <f t="shared" si="35"/>
        <v>7.2519999999999989</v>
      </c>
      <c r="E330" s="45">
        <v>261.7</v>
      </c>
      <c r="F330" s="46">
        <f t="shared" si="41"/>
        <v>17.75</v>
      </c>
      <c r="G330" s="47">
        <f t="shared" si="36"/>
        <v>2.3225875</v>
      </c>
      <c r="H330" s="47">
        <f t="shared" si="37"/>
        <v>9.5745874999999998</v>
      </c>
      <c r="I330" s="45">
        <v>7.56</v>
      </c>
      <c r="J330" s="47">
        <f t="shared" si="38"/>
        <v>2.0145875000000002</v>
      </c>
    </row>
    <row r="331" spans="1:10" x14ac:dyDescent="0.2">
      <c r="A331" s="26">
        <f t="shared" si="39"/>
        <v>41369</v>
      </c>
      <c r="B331" s="45">
        <v>2.5299999999999998</v>
      </c>
      <c r="C331" s="46">
        <f t="shared" si="40"/>
        <v>2.8</v>
      </c>
      <c r="D331" s="47">
        <f t="shared" si="35"/>
        <v>7.0839999999999987</v>
      </c>
      <c r="E331" s="45">
        <v>261.7</v>
      </c>
      <c r="F331" s="46">
        <f t="shared" si="41"/>
        <v>17.75</v>
      </c>
      <c r="G331" s="47">
        <f t="shared" si="36"/>
        <v>2.3225875</v>
      </c>
      <c r="H331" s="47">
        <f t="shared" si="37"/>
        <v>9.4065874999999988</v>
      </c>
      <c r="I331" s="45">
        <v>7.48</v>
      </c>
      <c r="J331" s="47">
        <f t="shared" si="38"/>
        <v>1.9265874999999983</v>
      </c>
    </row>
    <row r="332" spans="1:10" x14ac:dyDescent="0.2">
      <c r="A332" s="26">
        <f t="shared" si="39"/>
        <v>41376</v>
      </c>
      <c r="B332" s="45">
        <v>2.52</v>
      </c>
      <c r="C332" s="46">
        <f t="shared" si="40"/>
        <v>2.8</v>
      </c>
      <c r="D332" s="47">
        <f t="shared" si="35"/>
        <v>7.0559999999999992</v>
      </c>
      <c r="E332" s="45">
        <v>239</v>
      </c>
      <c r="F332" s="46">
        <f t="shared" si="41"/>
        <v>17.75</v>
      </c>
      <c r="G332" s="47">
        <f t="shared" si="36"/>
        <v>2.1211249999999997</v>
      </c>
      <c r="H332" s="47">
        <f t="shared" si="37"/>
        <v>9.1771249999999984</v>
      </c>
      <c r="I332" s="45">
        <v>6.8</v>
      </c>
      <c r="J332" s="47">
        <f t="shared" si="38"/>
        <v>2.3771249999999986</v>
      </c>
    </row>
    <row r="333" spans="1:10" x14ac:dyDescent="0.2">
      <c r="A333" s="26">
        <f t="shared" si="39"/>
        <v>41383</v>
      </c>
      <c r="B333" s="45">
        <v>2.52</v>
      </c>
      <c r="C333" s="46">
        <f t="shared" si="40"/>
        <v>2.8</v>
      </c>
      <c r="D333" s="47">
        <f t="shared" si="35"/>
        <v>7.0559999999999992</v>
      </c>
      <c r="E333" s="45">
        <v>239</v>
      </c>
      <c r="F333" s="46">
        <f t="shared" si="41"/>
        <v>17.75</v>
      </c>
      <c r="G333" s="47">
        <f t="shared" si="36"/>
        <v>2.1211249999999997</v>
      </c>
      <c r="H333" s="47">
        <f t="shared" si="37"/>
        <v>9.1771249999999984</v>
      </c>
      <c r="I333" s="45">
        <v>6.68</v>
      </c>
      <c r="J333" s="47">
        <f t="shared" si="38"/>
        <v>2.4971249999999987</v>
      </c>
    </row>
    <row r="334" spans="1:10" x14ac:dyDescent="0.2">
      <c r="A334" s="26">
        <f t="shared" si="39"/>
        <v>41390</v>
      </c>
      <c r="B334" s="45">
        <v>2.46</v>
      </c>
      <c r="C334" s="46">
        <f t="shared" si="40"/>
        <v>2.8</v>
      </c>
      <c r="D334" s="47">
        <f t="shared" si="35"/>
        <v>6.8879999999999999</v>
      </c>
      <c r="E334" s="45">
        <v>234.4</v>
      </c>
      <c r="F334" s="46">
        <f t="shared" si="41"/>
        <v>17.75</v>
      </c>
      <c r="G334" s="47">
        <f t="shared" si="36"/>
        <v>2.0802999999999998</v>
      </c>
      <c r="H334" s="47">
        <f t="shared" si="37"/>
        <v>8.9682999999999993</v>
      </c>
      <c r="I334" s="45">
        <v>6.83</v>
      </c>
      <c r="J334" s="47">
        <f t="shared" si="38"/>
        <v>2.1382999999999992</v>
      </c>
    </row>
    <row r="335" spans="1:10" x14ac:dyDescent="0.2">
      <c r="A335" s="26">
        <f t="shared" si="39"/>
        <v>41397</v>
      </c>
      <c r="B335" s="45">
        <v>2.46</v>
      </c>
      <c r="C335" s="46">
        <f t="shared" si="40"/>
        <v>2.8</v>
      </c>
      <c r="D335" s="47">
        <f t="shared" si="35"/>
        <v>6.8879999999999999</v>
      </c>
      <c r="E335" s="45">
        <v>229.5</v>
      </c>
      <c r="F335" s="46">
        <f t="shared" si="41"/>
        <v>17.75</v>
      </c>
      <c r="G335" s="47">
        <f t="shared" si="36"/>
        <v>2.0368124999999999</v>
      </c>
      <c r="H335" s="47">
        <f t="shared" si="37"/>
        <v>8.9248124999999998</v>
      </c>
      <c r="I335" s="45">
        <v>6.67</v>
      </c>
      <c r="J335" s="47">
        <f t="shared" si="38"/>
        <v>2.2548124999999999</v>
      </c>
    </row>
    <row r="336" spans="1:10" x14ac:dyDescent="0.2">
      <c r="A336" s="26">
        <f t="shared" si="39"/>
        <v>41404</v>
      </c>
      <c r="B336" s="45">
        <v>2.5099999999999998</v>
      </c>
      <c r="C336" s="46">
        <f t="shared" si="40"/>
        <v>2.8</v>
      </c>
      <c r="D336" s="47">
        <f t="shared" si="35"/>
        <v>7.0279999999999987</v>
      </c>
      <c r="E336" s="45">
        <v>221.65</v>
      </c>
      <c r="F336" s="46">
        <f t="shared" si="41"/>
        <v>17.75</v>
      </c>
      <c r="G336" s="47">
        <f t="shared" si="36"/>
        <v>1.9671437500000002</v>
      </c>
      <c r="H336" s="47">
        <f t="shared" si="37"/>
        <v>8.9951437499999987</v>
      </c>
      <c r="I336" s="45">
        <v>6.96</v>
      </c>
      <c r="J336" s="47">
        <f t="shared" si="38"/>
        <v>2.0351437499999987</v>
      </c>
    </row>
    <row r="337" spans="1:10" x14ac:dyDescent="0.2">
      <c r="A337" s="26">
        <f t="shared" si="39"/>
        <v>41411</v>
      </c>
      <c r="B337" s="45">
        <v>2.6</v>
      </c>
      <c r="C337" s="46">
        <f t="shared" si="40"/>
        <v>2.8</v>
      </c>
      <c r="D337" s="47">
        <f t="shared" si="35"/>
        <v>7.2799999999999994</v>
      </c>
      <c r="E337" s="45">
        <v>224.4</v>
      </c>
      <c r="F337" s="46">
        <f t="shared" si="41"/>
        <v>17.75</v>
      </c>
      <c r="G337" s="47">
        <f t="shared" si="36"/>
        <v>1.9915500000000002</v>
      </c>
      <c r="H337" s="47">
        <f t="shared" si="37"/>
        <v>9.2715499999999995</v>
      </c>
      <c r="I337" s="45">
        <v>6.92</v>
      </c>
      <c r="J337" s="47">
        <f t="shared" si="38"/>
        <v>2.3515499999999996</v>
      </c>
    </row>
    <row r="338" spans="1:10" x14ac:dyDescent="0.2">
      <c r="A338" s="26">
        <f t="shared" si="39"/>
        <v>41418</v>
      </c>
      <c r="B338" s="45">
        <v>2.57</v>
      </c>
      <c r="C338" s="46">
        <f t="shared" si="40"/>
        <v>2.8</v>
      </c>
      <c r="D338" s="47">
        <f t="shared" si="35"/>
        <v>7.1959999999999988</v>
      </c>
      <c r="E338" s="45">
        <v>216.05</v>
      </c>
      <c r="F338" s="46">
        <f t="shared" si="41"/>
        <v>17.75</v>
      </c>
      <c r="G338" s="47">
        <f t="shared" si="36"/>
        <v>1.9174437500000001</v>
      </c>
      <c r="H338" s="47">
        <f t="shared" si="37"/>
        <v>9.1134437499999983</v>
      </c>
      <c r="I338" s="45">
        <v>7.02</v>
      </c>
      <c r="J338" s="47">
        <f t="shared" si="38"/>
        <v>2.0934437499999987</v>
      </c>
    </row>
    <row r="339" spans="1:10" x14ac:dyDescent="0.2">
      <c r="A339" s="26">
        <f t="shared" si="39"/>
        <v>41425</v>
      </c>
      <c r="B339" s="45">
        <v>2.57</v>
      </c>
      <c r="C339" s="46">
        <f t="shared" si="40"/>
        <v>2.8</v>
      </c>
      <c r="D339" s="47">
        <f t="shared" si="35"/>
        <v>7.1959999999999988</v>
      </c>
      <c r="E339" s="45">
        <v>220.5</v>
      </c>
      <c r="F339" s="46">
        <f t="shared" si="41"/>
        <v>17.75</v>
      </c>
      <c r="G339" s="47">
        <f t="shared" si="36"/>
        <v>1.9569375</v>
      </c>
      <c r="H339" s="47">
        <f t="shared" si="37"/>
        <v>9.1529374999999984</v>
      </c>
      <c r="I339" s="45">
        <v>7.07</v>
      </c>
      <c r="J339" s="47">
        <f t="shared" si="38"/>
        <v>2.0829374999999981</v>
      </c>
    </row>
    <row r="340" spans="1:10" x14ac:dyDescent="0.2">
      <c r="A340" s="26">
        <f t="shared" si="39"/>
        <v>41432</v>
      </c>
      <c r="B340" s="45">
        <v>2.62</v>
      </c>
      <c r="C340" s="46">
        <f t="shared" si="40"/>
        <v>2.8</v>
      </c>
      <c r="D340" s="47">
        <f t="shared" si="35"/>
        <v>7.3359999999999994</v>
      </c>
      <c r="E340" s="45">
        <v>221.13</v>
      </c>
      <c r="F340" s="46">
        <f t="shared" si="41"/>
        <v>17.75</v>
      </c>
      <c r="G340" s="47">
        <f t="shared" si="36"/>
        <v>1.9625287499999999</v>
      </c>
      <c r="H340" s="47">
        <f t="shared" si="37"/>
        <v>9.2985287499999991</v>
      </c>
      <c r="I340" s="45">
        <v>7.15</v>
      </c>
      <c r="J340" s="47">
        <f t="shared" si="38"/>
        <v>2.1485287499999988</v>
      </c>
    </row>
    <row r="341" spans="1:10" x14ac:dyDescent="0.2">
      <c r="A341" s="26">
        <f t="shared" si="39"/>
        <v>41439</v>
      </c>
      <c r="B341" s="45">
        <v>2.59</v>
      </c>
      <c r="C341" s="46">
        <f t="shared" si="40"/>
        <v>2.8</v>
      </c>
      <c r="D341" s="47">
        <f t="shared" si="35"/>
        <v>7.2519999999999989</v>
      </c>
      <c r="E341" s="45">
        <v>221.7</v>
      </c>
      <c r="F341" s="46">
        <f t="shared" si="41"/>
        <v>17.75</v>
      </c>
      <c r="G341" s="47">
        <f t="shared" si="36"/>
        <v>1.9675874999999998</v>
      </c>
      <c r="H341" s="47">
        <f t="shared" si="37"/>
        <v>9.2195874999999994</v>
      </c>
      <c r="I341" s="45">
        <v>7.17</v>
      </c>
      <c r="J341" s="47">
        <f t="shared" si="38"/>
        <v>2.0495874999999995</v>
      </c>
    </row>
    <row r="342" spans="1:10" x14ac:dyDescent="0.2">
      <c r="A342" s="26">
        <f t="shared" si="39"/>
        <v>41446</v>
      </c>
      <c r="B342" s="45">
        <v>2.56</v>
      </c>
      <c r="C342" s="46">
        <f t="shared" si="40"/>
        <v>2.8</v>
      </c>
      <c r="D342" s="47">
        <f t="shared" si="35"/>
        <v>7.1679999999999993</v>
      </c>
      <c r="E342" s="45">
        <v>223.8</v>
      </c>
      <c r="F342" s="46">
        <f t="shared" si="41"/>
        <v>17.75</v>
      </c>
      <c r="G342" s="47">
        <f t="shared" si="36"/>
        <v>1.9862249999999999</v>
      </c>
      <c r="H342" s="47">
        <f t="shared" si="37"/>
        <v>9.1542249999999985</v>
      </c>
      <c r="I342" s="45">
        <v>7.1</v>
      </c>
      <c r="J342" s="47">
        <f t="shared" si="38"/>
        <v>2.0542249999999989</v>
      </c>
    </row>
    <row r="343" spans="1:10" x14ac:dyDescent="0.2">
      <c r="A343" s="26">
        <f t="shared" si="39"/>
        <v>41453</v>
      </c>
      <c r="B343" s="45">
        <v>2.5499999999999998</v>
      </c>
      <c r="C343" s="46">
        <f t="shared" si="40"/>
        <v>2.8</v>
      </c>
      <c r="D343" s="47">
        <f t="shared" si="35"/>
        <v>7.1399999999999988</v>
      </c>
      <c r="E343" s="45">
        <v>230</v>
      </c>
      <c r="F343" s="46">
        <f t="shared" si="41"/>
        <v>17.75</v>
      </c>
      <c r="G343" s="47">
        <f t="shared" si="36"/>
        <v>2.0412500000000002</v>
      </c>
      <c r="H343" s="47">
        <f t="shared" si="37"/>
        <v>9.1812499999999986</v>
      </c>
      <c r="I343" s="45">
        <v>7.28</v>
      </c>
      <c r="J343" s="47">
        <f t="shared" si="38"/>
        <v>1.9012499999999983</v>
      </c>
    </row>
    <row r="344" spans="1:10" x14ac:dyDescent="0.2">
      <c r="A344" s="26">
        <f t="shared" si="39"/>
        <v>41460</v>
      </c>
      <c r="B344" s="45">
        <v>2.48</v>
      </c>
      <c r="C344" s="46">
        <f t="shared" si="40"/>
        <v>2.8</v>
      </c>
      <c r="D344" s="47">
        <f t="shared" si="35"/>
        <v>6.944</v>
      </c>
      <c r="E344" s="45">
        <v>230</v>
      </c>
      <c r="F344" s="46">
        <f t="shared" si="41"/>
        <v>17.75</v>
      </c>
      <c r="G344" s="47">
        <f t="shared" si="36"/>
        <v>2.0412500000000002</v>
      </c>
      <c r="H344" s="47">
        <f t="shared" si="37"/>
        <v>8.9852500000000006</v>
      </c>
      <c r="I344" s="45">
        <v>7.12</v>
      </c>
      <c r="J344" s="47">
        <f t="shared" si="38"/>
        <v>1.8652500000000005</v>
      </c>
    </row>
    <row r="345" spans="1:10" x14ac:dyDescent="0.2">
      <c r="A345" s="26">
        <f t="shared" si="39"/>
        <v>41467</v>
      </c>
      <c r="B345" s="45">
        <v>2.41</v>
      </c>
      <c r="C345" s="46">
        <f t="shared" si="40"/>
        <v>2.8</v>
      </c>
      <c r="D345" s="47">
        <f t="shared" si="35"/>
        <v>6.7480000000000002</v>
      </c>
      <c r="E345" s="45">
        <v>230.88</v>
      </c>
      <c r="F345" s="46">
        <f t="shared" si="41"/>
        <v>17.75</v>
      </c>
      <c r="G345" s="47">
        <f t="shared" si="36"/>
        <v>2.0490599999999999</v>
      </c>
      <c r="H345" s="47">
        <f t="shared" si="37"/>
        <v>8.7970600000000001</v>
      </c>
      <c r="I345" s="45">
        <v>6.76</v>
      </c>
      <c r="J345" s="47">
        <f t="shared" si="38"/>
        <v>2.0370600000000003</v>
      </c>
    </row>
    <row r="346" spans="1:10" x14ac:dyDescent="0.2">
      <c r="A346" s="26">
        <f t="shared" si="39"/>
        <v>41474</v>
      </c>
      <c r="B346" s="45">
        <v>2.4500000000000002</v>
      </c>
      <c r="C346" s="46">
        <f t="shared" si="40"/>
        <v>2.8</v>
      </c>
      <c r="D346" s="47">
        <f t="shared" si="35"/>
        <v>6.86</v>
      </c>
      <c r="E346" s="45">
        <v>232.4</v>
      </c>
      <c r="F346" s="46">
        <f t="shared" si="41"/>
        <v>17.75</v>
      </c>
      <c r="G346" s="47">
        <f t="shared" si="36"/>
        <v>2.0625499999999999</v>
      </c>
      <c r="H346" s="47">
        <f t="shared" si="37"/>
        <v>8.9225500000000011</v>
      </c>
      <c r="I346" s="45">
        <v>6.97</v>
      </c>
      <c r="J346" s="47">
        <f t="shared" si="38"/>
        <v>1.9525500000000013</v>
      </c>
    </row>
    <row r="347" spans="1:10" x14ac:dyDescent="0.2">
      <c r="A347" s="26">
        <f t="shared" si="39"/>
        <v>41481</v>
      </c>
      <c r="B347" s="45">
        <v>2.5</v>
      </c>
      <c r="C347" s="46">
        <f t="shared" si="40"/>
        <v>2.8</v>
      </c>
      <c r="D347" s="47">
        <f t="shared" si="35"/>
        <v>7</v>
      </c>
      <c r="E347" s="45">
        <v>232</v>
      </c>
      <c r="F347" s="46">
        <f t="shared" si="41"/>
        <v>17.75</v>
      </c>
      <c r="G347" s="47">
        <f t="shared" si="36"/>
        <v>2.0590000000000002</v>
      </c>
      <c r="H347" s="47">
        <f t="shared" si="37"/>
        <v>9.0590000000000011</v>
      </c>
      <c r="I347" s="45">
        <v>7.04</v>
      </c>
      <c r="J347" s="47">
        <f t="shared" si="38"/>
        <v>2.019000000000001</v>
      </c>
    </row>
    <row r="348" spans="1:10" x14ac:dyDescent="0.2">
      <c r="A348" s="26">
        <f t="shared" si="39"/>
        <v>41488</v>
      </c>
      <c r="B348" s="45">
        <v>2.31</v>
      </c>
      <c r="C348" s="46">
        <f t="shared" si="40"/>
        <v>2.8</v>
      </c>
      <c r="D348" s="47">
        <f t="shared" si="35"/>
        <v>6.468</v>
      </c>
      <c r="E348" s="45">
        <v>233</v>
      </c>
      <c r="F348" s="46">
        <f t="shared" si="41"/>
        <v>17.75</v>
      </c>
      <c r="G348" s="47">
        <f t="shared" si="36"/>
        <v>2.0678749999999999</v>
      </c>
      <c r="H348" s="47">
        <f t="shared" si="37"/>
        <v>8.5358750000000008</v>
      </c>
      <c r="I348" s="45">
        <v>6.68</v>
      </c>
      <c r="J348" s="47">
        <f t="shared" si="38"/>
        <v>1.8558750000000011</v>
      </c>
    </row>
    <row r="349" spans="1:10" x14ac:dyDescent="0.2">
      <c r="A349" s="26">
        <f t="shared" si="39"/>
        <v>41495</v>
      </c>
      <c r="B349" s="45">
        <v>2.2599999999999998</v>
      </c>
      <c r="C349" s="46">
        <f t="shared" si="40"/>
        <v>2.8</v>
      </c>
      <c r="D349" s="47">
        <f t="shared" si="35"/>
        <v>6.3279999999999994</v>
      </c>
      <c r="E349" s="45">
        <v>228.9</v>
      </c>
      <c r="F349" s="46">
        <f t="shared" si="41"/>
        <v>17.75</v>
      </c>
      <c r="G349" s="47">
        <f t="shared" si="36"/>
        <v>2.0314874999999999</v>
      </c>
      <c r="H349" s="47">
        <f t="shared" si="37"/>
        <v>8.3594875000000002</v>
      </c>
      <c r="I349" s="45">
        <v>5.78</v>
      </c>
      <c r="J349" s="47">
        <f t="shared" si="38"/>
        <v>2.5794874999999999</v>
      </c>
    </row>
    <row r="350" spans="1:10" x14ac:dyDescent="0.2">
      <c r="A350" s="26">
        <f t="shared" si="39"/>
        <v>41502</v>
      </c>
      <c r="B350" s="45">
        <v>2.25</v>
      </c>
      <c r="C350" s="46">
        <f t="shared" si="40"/>
        <v>2.8</v>
      </c>
      <c r="D350" s="47">
        <f t="shared" si="35"/>
        <v>6.3</v>
      </c>
      <c r="E350" s="45">
        <v>224.3</v>
      </c>
      <c r="F350" s="46">
        <f t="shared" si="41"/>
        <v>17.75</v>
      </c>
      <c r="G350" s="47">
        <f t="shared" si="36"/>
        <v>1.9906625</v>
      </c>
      <c r="H350" s="47">
        <f t="shared" si="37"/>
        <v>8.2906624999999998</v>
      </c>
      <c r="I350" s="45">
        <v>5.92</v>
      </c>
      <c r="J350" s="47">
        <f t="shared" si="38"/>
        <v>2.3706624999999999</v>
      </c>
    </row>
    <row r="351" spans="1:10" x14ac:dyDescent="0.2">
      <c r="A351" s="26">
        <f t="shared" si="39"/>
        <v>41509</v>
      </c>
      <c r="B351" s="45">
        <v>2.25</v>
      </c>
      <c r="C351" s="46">
        <f t="shared" si="40"/>
        <v>2.8</v>
      </c>
      <c r="D351" s="47">
        <f t="shared" si="35"/>
        <v>6.3</v>
      </c>
      <c r="E351" s="45">
        <v>220</v>
      </c>
      <c r="F351" s="46">
        <f t="shared" si="41"/>
        <v>17.75</v>
      </c>
      <c r="G351" s="47">
        <f t="shared" si="36"/>
        <v>1.9524999999999999</v>
      </c>
      <c r="H351" s="47">
        <f t="shared" si="37"/>
        <v>8.2524999999999995</v>
      </c>
      <c r="I351" s="45">
        <v>5.97</v>
      </c>
      <c r="J351" s="47">
        <f t="shared" si="38"/>
        <v>2.2824999999999998</v>
      </c>
    </row>
    <row r="352" spans="1:10" x14ac:dyDescent="0.2">
      <c r="A352" s="26">
        <f t="shared" si="39"/>
        <v>41516</v>
      </c>
      <c r="B352" s="45">
        <v>2.3199999999999998</v>
      </c>
      <c r="C352" s="46">
        <f t="shared" si="40"/>
        <v>2.8</v>
      </c>
      <c r="D352" s="47">
        <f t="shared" si="35"/>
        <v>6.4959999999999996</v>
      </c>
      <c r="E352" s="45">
        <v>220.2</v>
      </c>
      <c r="F352" s="46">
        <f t="shared" si="41"/>
        <v>17.75</v>
      </c>
      <c r="G352" s="47">
        <f t="shared" si="36"/>
        <v>1.9542749999999998</v>
      </c>
      <c r="H352" s="47">
        <f t="shared" si="37"/>
        <v>8.4502749999999995</v>
      </c>
      <c r="I352" s="45">
        <v>6.25</v>
      </c>
      <c r="J352" s="47">
        <f t="shared" si="38"/>
        <v>2.2002749999999995</v>
      </c>
    </row>
    <row r="353" spans="1:10" x14ac:dyDescent="0.2">
      <c r="A353" s="26">
        <f t="shared" si="39"/>
        <v>41523</v>
      </c>
      <c r="B353" s="45">
        <v>2.6</v>
      </c>
      <c r="C353" s="46">
        <f t="shared" si="40"/>
        <v>2.8</v>
      </c>
      <c r="D353" s="47">
        <f t="shared" si="35"/>
        <v>7.2799999999999994</v>
      </c>
      <c r="E353" s="45">
        <v>221.5</v>
      </c>
      <c r="F353" s="46">
        <f t="shared" si="41"/>
        <v>17.75</v>
      </c>
      <c r="G353" s="47">
        <f t="shared" si="36"/>
        <v>1.9658125</v>
      </c>
      <c r="H353" s="47">
        <f t="shared" si="37"/>
        <v>9.2458124999999995</v>
      </c>
      <c r="I353" s="45">
        <v>6.28</v>
      </c>
      <c r="J353" s="47">
        <f t="shared" si="38"/>
        <v>2.9658124999999993</v>
      </c>
    </row>
    <row r="354" spans="1:10" x14ac:dyDescent="0.2">
      <c r="A354" s="26">
        <f t="shared" si="39"/>
        <v>41530</v>
      </c>
      <c r="B354" s="45">
        <v>2.52</v>
      </c>
      <c r="C354" s="46">
        <f t="shared" si="40"/>
        <v>2.8</v>
      </c>
      <c r="D354" s="47">
        <f t="shared" si="35"/>
        <v>7.0559999999999992</v>
      </c>
      <c r="E354" s="45">
        <v>221.25</v>
      </c>
      <c r="F354" s="46">
        <f t="shared" si="41"/>
        <v>17.75</v>
      </c>
      <c r="G354" s="47">
        <f t="shared" si="36"/>
        <v>1.96359375</v>
      </c>
      <c r="H354" s="47">
        <f t="shared" si="37"/>
        <v>9.0195937499999985</v>
      </c>
      <c r="I354" s="45">
        <v>5.67</v>
      </c>
      <c r="J354" s="47">
        <f t="shared" si="38"/>
        <v>3.3495937499999986</v>
      </c>
    </row>
    <row r="355" spans="1:10" x14ac:dyDescent="0.2">
      <c r="A355" s="26">
        <f t="shared" si="39"/>
        <v>41537</v>
      </c>
      <c r="B355" s="45">
        <v>2.35</v>
      </c>
      <c r="C355" s="46">
        <f t="shared" si="40"/>
        <v>2.8</v>
      </c>
      <c r="D355" s="47">
        <f t="shared" si="35"/>
        <v>6.58</v>
      </c>
      <c r="E355" s="45">
        <v>218</v>
      </c>
      <c r="F355" s="46">
        <f t="shared" si="41"/>
        <v>17.75</v>
      </c>
      <c r="G355" s="47">
        <f t="shared" si="36"/>
        <v>1.93475</v>
      </c>
      <c r="H355" s="47">
        <f t="shared" si="37"/>
        <v>8.5147499999999994</v>
      </c>
      <c r="I355" s="45">
        <v>5.23</v>
      </c>
      <c r="J355" s="47">
        <f t="shared" si="38"/>
        <v>3.2847499999999989</v>
      </c>
    </row>
    <row r="356" spans="1:10" x14ac:dyDescent="0.2">
      <c r="A356" s="26">
        <f t="shared" si="39"/>
        <v>41544</v>
      </c>
      <c r="B356" s="45">
        <v>2.1</v>
      </c>
      <c r="C356" s="46">
        <f t="shared" si="40"/>
        <v>2.8</v>
      </c>
      <c r="D356" s="47">
        <f t="shared" si="35"/>
        <v>5.88</v>
      </c>
      <c r="E356" s="45">
        <v>213.2</v>
      </c>
      <c r="F356" s="46">
        <f t="shared" si="41"/>
        <v>17.75</v>
      </c>
      <c r="G356" s="47">
        <f t="shared" si="36"/>
        <v>1.89215</v>
      </c>
      <c r="H356" s="47">
        <f t="shared" si="37"/>
        <v>7.7721499999999999</v>
      </c>
      <c r="I356" s="45">
        <v>5.05</v>
      </c>
      <c r="J356" s="47">
        <f t="shared" si="38"/>
        <v>2.7221500000000001</v>
      </c>
    </row>
    <row r="357" spans="1:10" x14ac:dyDescent="0.2">
      <c r="A357" s="26">
        <f t="shared" si="39"/>
        <v>41551</v>
      </c>
      <c r="C357" s="46">
        <f t="shared" si="40"/>
        <v>2.8</v>
      </c>
      <c r="D357" s="47">
        <f t="shared" si="35"/>
        <v>0</v>
      </c>
      <c r="E357" s="45"/>
      <c r="F357" s="46">
        <f t="shared" si="41"/>
        <v>17.75</v>
      </c>
      <c r="G357" s="47">
        <f t="shared" si="36"/>
        <v>0</v>
      </c>
      <c r="H357" s="47">
        <f t="shared" si="37"/>
        <v>0</v>
      </c>
      <c r="J357" s="47">
        <f t="shared" si="38"/>
        <v>0</v>
      </c>
    </row>
    <row r="358" spans="1:10" x14ac:dyDescent="0.2">
      <c r="A358" s="26">
        <f t="shared" si="39"/>
        <v>41558</v>
      </c>
      <c r="C358" s="46">
        <f t="shared" si="40"/>
        <v>2.8</v>
      </c>
      <c r="D358" s="47">
        <f t="shared" si="35"/>
        <v>0</v>
      </c>
      <c r="E358" s="45"/>
      <c r="F358" s="46">
        <f t="shared" si="41"/>
        <v>17.75</v>
      </c>
      <c r="G358" s="47">
        <f t="shared" si="36"/>
        <v>0</v>
      </c>
      <c r="H358" s="47">
        <f t="shared" si="37"/>
        <v>0</v>
      </c>
      <c r="J358" s="47">
        <f t="shared" si="38"/>
        <v>0</v>
      </c>
    </row>
    <row r="359" spans="1:10" x14ac:dyDescent="0.2">
      <c r="A359" s="26">
        <f t="shared" si="39"/>
        <v>41565</v>
      </c>
      <c r="B359" s="45">
        <v>2.0499999999999998</v>
      </c>
      <c r="C359" s="46">
        <f t="shared" si="40"/>
        <v>2.8</v>
      </c>
      <c r="D359" s="47">
        <f t="shared" si="35"/>
        <v>5.7399999999999993</v>
      </c>
      <c r="E359" s="45">
        <v>200</v>
      </c>
      <c r="F359" s="46">
        <f t="shared" si="41"/>
        <v>17.75</v>
      </c>
      <c r="G359" s="47">
        <f t="shared" si="36"/>
        <v>1.7750000000000001</v>
      </c>
      <c r="H359" s="47">
        <f t="shared" si="37"/>
        <v>7.5149999999999997</v>
      </c>
      <c r="I359" s="45">
        <v>4.4800000000000004</v>
      </c>
      <c r="J359" s="47">
        <f t="shared" si="38"/>
        <v>3.0349999999999993</v>
      </c>
    </row>
    <row r="360" spans="1:10" x14ac:dyDescent="0.2">
      <c r="A360" s="26">
        <f t="shared" si="39"/>
        <v>41572</v>
      </c>
      <c r="B360" s="45">
        <v>2</v>
      </c>
      <c r="C360" s="46">
        <f t="shared" si="40"/>
        <v>2.8</v>
      </c>
      <c r="D360" s="47">
        <f t="shared" si="35"/>
        <v>5.6</v>
      </c>
      <c r="E360" s="45">
        <v>200</v>
      </c>
      <c r="F360" s="46">
        <f t="shared" si="41"/>
        <v>17.75</v>
      </c>
      <c r="G360" s="47">
        <f t="shared" si="36"/>
        <v>1.7750000000000001</v>
      </c>
      <c r="H360" s="47">
        <f t="shared" si="37"/>
        <v>7.375</v>
      </c>
      <c r="I360" s="45">
        <v>4.46</v>
      </c>
      <c r="J360" s="47">
        <f t="shared" si="38"/>
        <v>2.915</v>
      </c>
    </row>
    <row r="361" spans="1:10" x14ac:dyDescent="0.2">
      <c r="A361" s="26">
        <f t="shared" si="39"/>
        <v>41579</v>
      </c>
      <c r="B361" s="45">
        <v>1.88</v>
      </c>
      <c r="C361" s="46">
        <f t="shared" si="40"/>
        <v>2.8</v>
      </c>
      <c r="D361" s="47">
        <f t="shared" si="35"/>
        <v>5.2639999999999993</v>
      </c>
      <c r="E361" s="45">
        <v>200</v>
      </c>
      <c r="F361" s="46">
        <f t="shared" si="41"/>
        <v>17.75</v>
      </c>
      <c r="G361" s="47">
        <f t="shared" si="36"/>
        <v>1.7750000000000001</v>
      </c>
      <c r="H361" s="47">
        <f t="shared" si="37"/>
        <v>7.0389999999999997</v>
      </c>
      <c r="I361" s="45">
        <v>4.3600000000000003</v>
      </c>
      <c r="J361" s="47">
        <f t="shared" si="38"/>
        <v>2.6789999999999994</v>
      </c>
    </row>
    <row r="362" spans="1:10" x14ac:dyDescent="0.2">
      <c r="A362" s="26">
        <f t="shared" si="39"/>
        <v>41586</v>
      </c>
      <c r="B362" s="45">
        <v>1.71</v>
      </c>
      <c r="C362" s="46">
        <f t="shared" si="40"/>
        <v>2.8</v>
      </c>
      <c r="D362" s="47">
        <f t="shared" si="35"/>
        <v>4.7879999999999994</v>
      </c>
      <c r="E362" s="45">
        <v>201.8</v>
      </c>
      <c r="F362" s="46">
        <f t="shared" si="41"/>
        <v>17.75</v>
      </c>
      <c r="G362" s="47">
        <f t="shared" si="36"/>
        <v>1.790975</v>
      </c>
      <c r="H362" s="47">
        <f t="shared" si="37"/>
        <v>6.5789749999999998</v>
      </c>
      <c r="I362" s="45">
        <v>4.3</v>
      </c>
      <c r="J362" s="47">
        <f t="shared" si="38"/>
        <v>2.278975</v>
      </c>
    </row>
    <row r="363" spans="1:10" x14ac:dyDescent="0.2">
      <c r="A363" s="26">
        <f t="shared" si="39"/>
        <v>41593</v>
      </c>
      <c r="B363" s="45">
        <v>1.83</v>
      </c>
      <c r="C363" s="46">
        <f t="shared" si="40"/>
        <v>2.8</v>
      </c>
      <c r="D363" s="47">
        <f t="shared" si="35"/>
        <v>5.1239999999999997</v>
      </c>
      <c r="E363" s="45">
        <v>205</v>
      </c>
      <c r="F363" s="46">
        <f t="shared" si="41"/>
        <v>17.75</v>
      </c>
      <c r="G363" s="47">
        <f t="shared" si="36"/>
        <v>1.819375</v>
      </c>
      <c r="H363" s="47">
        <f t="shared" si="37"/>
        <v>6.9433749999999996</v>
      </c>
      <c r="I363" s="45">
        <v>4.43</v>
      </c>
      <c r="J363" s="47">
        <f t="shared" si="38"/>
        <v>2.5133749999999999</v>
      </c>
    </row>
    <row r="364" spans="1:10" x14ac:dyDescent="0.2">
      <c r="A364" s="26">
        <f t="shared" si="39"/>
        <v>41600</v>
      </c>
      <c r="B364" s="45">
        <v>2.35</v>
      </c>
      <c r="C364" s="46">
        <f t="shared" si="40"/>
        <v>2.8</v>
      </c>
      <c r="D364" s="47">
        <f t="shared" si="35"/>
        <v>6.58</v>
      </c>
      <c r="E364" s="45">
        <v>205.7</v>
      </c>
      <c r="F364" s="46">
        <f t="shared" si="41"/>
        <v>17.75</v>
      </c>
      <c r="G364" s="47">
        <f t="shared" si="36"/>
        <v>1.8255874999999999</v>
      </c>
      <c r="H364" s="47">
        <f t="shared" si="37"/>
        <v>8.4055874999999993</v>
      </c>
      <c r="I364" s="45">
        <v>4.33</v>
      </c>
      <c r="J364" s="47">
        <f t="shared" si="38"/>
        <v>4.0755874999999993</v>
      </c>
    </row>
    <row r="365" spans="1:10" x14ac:dyDescent="0.2">
      <c r="A365" s="26">
        <f t="shared" si="39"/>
        <v>41607</v>
      </c>
      <c r="B365" s="45">
        <v>2.39</v>
      </c>
      <c r="C365" s="46">
        <f t="shared" si="40"/>
        <v>2.8</v>
      </c>
      <c r="D365" s="47">
        <f t="shared" si="35"/>
        <v>6.6920000000000002</v>
      </c>
      <c r="E365" s="45">
        <v>209.13</v>
      </c>
      <c r="F365" s="46">
        <f t="shared" si="41"/>
        <v>17.75</v>
      </c>
      <c r="G365" s="47">
        <f t="shared" si="36"/>
        <v>1.8560287499999999</v>
      </c>
      <c r="H365" s="47">
        <f t="shared" si="37"/>
        <v>8.5480287500000003</v>
      </c>
      <c r="I365" s="45">
        <v>4.2699999999999996</v>
      </c>
      <c r="J365" s="47">
        <f t="shared" si="38"/>
        <v>4.2780287500000007</v>
      </c>
    </row>
    <row r="366" spans="1:10" x14ac:dyDescent="0.2">
      <c r="A366" s="26">
        <f t="shared" si="39"/>
        <v>41614</v>
      </c>
      <c r="B366" s="45">
        <v>2.4</v>
      </c>
      <c r="C366" s="46">
        <f t="shared" si="40"/>
        <v>2.8</v>
      </c>
      <c r="D366" s="47">
        <f t="shared" si="35"/>
        <v>6.72</v>
      </c>
      <c r="E366" s="45">
        <v>211.8</v>
      </c>
      <c r="F366" s="46">
        <f t="shared" si="41"/>
        <v>17.75</v>
      </c>
      <c r="G366" s="47">
        <f t="shared" si="36"/>
        <v>1.8797250000000001</v>
      </c>
      <c r="H366" s="47">
        <f t="shared" si="37"/>
        <v>8.5997249999999994</v>
      </c>
      <c r="I366" s="45">
        <v>4.28</v>
      </c>
      <c r="J366" s="47">
        <f t="shared" si="38"/>
        <v>4.3197249999999991</v>
      </c>
    </row>
    <row r="367" spans="1:10" x14ac:dyDescent="0.2">
      <c r="A367" s="26">
        <f t="shared" si="39"/>
        <v>41621</v>
      </c>
      <c r="B367" s="45">
        <v>2.4</v>
      </c>
      <c r="C367" s="46">
        <f t="shared" si="40"/>
        <v>2.8</v>
      </c>
      <c r="D367" s="47">
        <f t="shared" si="35"/>
        <v>6.72</v>
      </c>
      <c r="E367" s="45">
        <v>214.5</v>
      </c>
      <c r="F367" s="46">
        <f t="shared" si="41"/>
        <v>17.75</v>
      </c>
      <c r="G367" s="47">
        <f t="shared" si="36"/>
        <v>1.9036875</v>
      </c>
      <c r="H367" s="47">
        <f t="shared" si="37"/>
        <v>8.6236874999999991</v>
      </c>
      <c r="I367" s="45">
        <v>4.37</v>
      </c>
      <c r="J367" s="47">
        <f t="shared" si="38"/>
        <v>4.253687499999999</v>
      </c>
    </row>
    <row r="368" spans="1:10" x14ac:dyDescent="0.2">
      <c r="A368" s="26">
        <f t="shared" si="39"/>
        <v>41628</v>
      </c>
      <c r="B368" s="45">
        <v>2.08</v>
      </c>
      <c r="C368" s="46">
        <f t="shared" si="40"/>
        <v>2.8</v>
      </c>
      <c r="D368" s="47">
        <f t="shared" si="35"/>
        <v>5.8239999999999998</v>
      </c>
      <c r="E368" s="45">
        <v>212.5</v>
      </c>
      <c r="F368" s="46">
        <f t="shared" si="41"/>
        <v>17.75</v>
      </c>
      <c r="G368" s="47">
        <f t="shared" si="36"/>
        <v>1.8859375</v>
      </c>
      <c r="H368" s="47">
        <f t="shared" si="37"/>
        <v>7.7099374999999997</v>
      </c>
      <c r="I368" s="45">
        <v>4.3099999999999996</v>
      </c>
      <c r="J368" s="47">
        <f t="shared" si="38"/>
        <v>3.3999375000000001</v>
      </c>
    </row>
    <row r="369" spans="1:10" x14ac:dyDescent="0.2">
      <c r="A369" s="26">
        <f t="shared" si="39"/>
        <v>41635</v>
      </c>
      <c r="B369" s="45">
        <v>2.25</v>
      </c>
      <c r="C369" s="46">
        <f t="shared" si="40"/>
        <v>2.8</v>
      </c>
      <c r="D369" s="47">
        <f t="shared" si="35"/>
        <v>6.3</v>
      </c>
      <c r="E369" s="45">
        <v>212.5</v>
      </c>
      <c r="F369" s="46">
        <f t="shared" si="41"/>
        <v>17.75</v>
      </c>
      <c r="G369" s="47">
        <f t="shared" si="36"/>
        <v>1.8859375</v>
      </c>
      <c r="H369" s="47">
        <f t="shared" si="37"/>
        <v>8.1859374999999996</v>
      </c>
      <c r="I369" s="45">
        <v>4.37</v>
      </c>
      <c r="J369" s="47">
        <f t="shared" si="38"/>
        <v>3.8159374999999995</v>
      </c>
    </row>
    <row r="370" spans="1:10" x14ac:dyDescent="0.2">
      <c r="A370" s="26">
        <f t="shared" si="39"/>
        <v>41642</v>
      </c>
      <c r="B370" s="45">
        <v>2.23</v>
      </c>
      <c r="C370" s="46">
        <f t="shared" si="40"/>
        <v>2.8</v>
      </c>
      <c r="D370" s="47">
        <f t="shared" si="35"/>
        <v>6.2439999999999998</v>
      </c>
      <c r="E370" s="45">
        <v>195</v>
      </c>
      <c r="F370" s="46">
        <f t="shared" si="41"/>
        <v>17.75</v>
      </c>
      <c r="G370" s="47">
        <f t="shared" si="36"/>
        <v>1.7306250000000001</v>
      </c>
      <c r="H370" s="47">
        <f t="shared" si="37"/>
        <v>7.9746249999999996</v>
      </c>
      <c r="I370" s="45">
        <v>4.2699999999999996</v>
      </c>
      <c r="J370" s="47">
        <f t="shared" si="38"/>
        <v>3.7046250000000001</v>
      </c>
    </row>
    <row r="371" spans="1:10" x14ac:dyDescent="0.2">
      <c r="A371" s="26">
        <f t="shared" si="39"/>
        <v>41649</v>
      </c>
      <c r="B371" s="45">
        <v>2.08</v>
      </c>
      <c r="C371" s="46">
        <f t="shared" si="40"/>
        <v>2.8</v>
      </c>
      <c r="D371" s="47">
        <f t="shared" si="35"/>
        <v>5.8239999999999998</v>
      </c>
      <c r="E371" s="45">
        <v>162.5</v>
      </c>
      <c r="F371" s="46">
        <f t="shared" si="41"/>
        <v>17.75</v>
      </c>
      <c r="G371" s="47">
        <f t="shared" si="36"/>
        <v>1.4421875</v>
      </c>
      <c r="H371" s="47">
        <f t="shared" si="37"/>
        <v>7.2661875</v>
      </c>
      <c r="I371" s="45">
        <v>4.26</v>
      </c>
      <c r="J371" s="47">
        <f t="shared" si="38"/>
        <v>3.0061875000000002</v>
      </c>
    </row>
    <row r="372" spans="1:10" x14ac:dyDescent="0.2">
      <c r="A372" s="26">
        <f t="shared" si="39"/>
        <v>41656</v>
      </c>
      <c r="B372" s="45">
        <v>2.0299999999999998</v>
      </c>
      <c r="C372" s="46">
        <f t="shared" si="40"/>
        <v>2.8</v>
      </c>
      <c r="D372" s="47">
        <f t="shared" si="35"/>
        <v>5.6839999999999993</v>
      </c>
      <c r="E372" s="45">
        <v>160.5</v>
      </c>
      <c r="F372" s="46">
        <f t="shared" si="41"/>
        <v>17.75</v>
      </c>
      <c r="G372" s="47">
        <f t="shared" si="36"/>
        <v>1.4244375</v>
      </c>
      <c r="H372" s="47">
        <f t="shared" si="37"/>
        <v>7.1084374999999991</v>
      </c>
      <c r="I372" s="45">
        <v>4.3099999999999996</v>
      </c>
      <c r="J372" s="47">
        <f t="shared" si="38"/>
        <v>2.7984374999999995</v>
      </c>
    </row>
    <row r="373" spans="1:10" x14ac:dyDescent="0.2">
      <c r="A373" s="26">
        <f t="shared" si="39"/>
        <v>41663</v>
      </c>
      <c r="B373" s="45">
        <v>1.95</v>
      </c>
      <c r="C373" s="46">
        <f t="shared" si="40"/>
        <v>2.8</v>
      </c>
      <c r="D373" s="47">
        <f t="shared" si="35"/>
        <v>5.46</v>
      </c>
      <c r="E373" s="45">
        <v>165.63</v>
      </c>
      <c r="F373" s="46">
        <f t="shared" si="41"/>
        <v>17.75</v>
      </c>
      <c r="G373" s="47">
        <f t="shared" si="36"/>
        <v>1.4699662499999999</v>
      </c>
      <c r="H373" s="47">
        <f t="shared" si="37"/>
        <v>6.9299662499999997</v>
      </c>
      <c r="I373" s="45">
        <v>4.29</v>
      </c>
      <c r="J373" s="47">
        <f t="shared" si="38"/>
        <v>2.6399662499999996</v>
      </c>
    </row>
    <row r="374" spans="1:10" x14ac:dyDescent="0.2">
      <c r="A374" s="26">
        <f t="shared" si="39"/>
        <v>41670</v>
      </c>
      <c r="B374" s="45">
        <v>1.93</v>
      </c>
      <c r="C374" s="46">
        <f t="shared" si="40"/>
        <v>2.8</v>
      </c>
      <c r="D374" s="47">
        <f t="shared" si="35"/>
        <v>5.4039999999999999</v>
      </c>
      <c r="E374" s="45">
        <v>170.5</v>
      </c>
      <c r="F374" s="46">
        <f t="shared" si="41"/>
        <v>17.75</v>
      </c>
      <c r="G374" s="47">
        <f t="shared" si="36"/>
        <v>1.5131875000000001</v>
      </c>
      <c r="H374" s="47">
        <f t="shared" si="37"/>
        <v>6.9171874999999998</v>
      </c>
      <c r="I374" s="45">
        <v>4.3099999999999996</v>
      </c>
      <c r="J374" s="47">
        <f t="shared" si="38"/>
        <v>2.6071875000000002</v>
      </c>
    </row>
    <row r="375" spans="1:10" x14ac:dyDescent="0.2">
      <c r="A375" s="26">
        <f t="shared" si="39"/>
        <v>41677</v>
      </c>
      <c r="B375" s="45">
        <v>1.92</v>
      </c>
      <c r="C375" s="46">
        <f t="shared" si="40"/>
        <v>2.8</v>
      </c>
      <c r="D375" s="47">
        <f t="shared" si="35"/>
        <v>5.3759999999999994</v>
      </c>
      <c r="E375" s="45">
        <v>182.7</v>
      </c>
      <c r="F375" s="46">
        <f t="shared" si="41"/>
        <v>17.75</v>
      </c>
      <c r="G375" s="47">
        <f t="shared" si="36"/>
        <v>1.6214625</v>
      </c>
      <c r="H375" s="47">
        <f t="shared" si="37"/>
        <v>6.9974624999999993</v>
      </c>
      <c r="I375" s="45">
        <v>4.4000000000000004</v>
      </c>
      <c r="J375" s="47">
        <f t="shared" si="38"/>
        <v>2.5974624999999989</v>
      </c>
    </row>
    <row r="376" spans="1:10" x14ac:dyDescent="0.2">
      <c r="A376" s="26">
        <f t="shared" si="39"/>
        <v>41684</v>
      </c>
      <c r="B376" s="45">
        <v>1.93</v>
      </c>
      <c r="C376" s="46">
        <f t="shared" si="40"/>
        <v>2.8</v>
      </c>
      <c r="D376" s="47">
        <f t="shared" si="35"/>
        <v>5.4039999999999999</v>
      </c>
      <c r="E376" s="45">
        <v>195.3</v>
      </c>
      <c r="F376" s="46">
        <f t="shared" si="41"/>
        <v>17.75</v>
      </c>
      <c r="G376" s="47">
        <f t="shared" si="36"/>
        <v>1.7332875000000001</v>
      </c>
      <c r="H376" s="47">
        <f t="shared" si="37"/>
        <v>7.1372875000000002</v>
      </c>
      <c r="I376" s="45">
        <v>4.3899999999999997</v>
      </c>
      <c r="J376" s="47">
        <f t="shared" si="38"/>
        <v>2.7472875000000005</v>
      </c>
    </row>
    <row r="377" spans="1:10" x14ac:dyDescent="0.2">
      <c r="A377" s="26">
        <f t="shared" si="39"/>
        <v>41691</v>
      </c>
      <c r="B377" s="45">
        <v>1.98</v>
      </c>
      <c r="C377" s="46">
        <f t="shared" si="40"/>
        <v>2.8</v>
      </c>
      <c r="D377" s="47">
        <f t="shared" si="35"/>
        <v>5.5439999999999996</v>
      </c>
      <c r="E377" s="45">
        <v>205.63</v>
      </c>
      <c r="F377" s="46">
        <f t="shared" si="41"/>
        <v>17.75</v>
      </c>
      <c r="G377" s="47">
        <f t="shared" si="36"/>
        <v>1.8249662500000001</v>
      </c>
      <c r="H377" s="47">
        <f t="shared" si="37"/>
        <v>7.3689662499999997</v>
      </c>
      <c r="I377" s="45">
        <v>4.5</v>
      </c>
      <c r="J377" s="47">
        <f t="shared" si="38"/>
        <v>2.8689662499999997</v>
      </c>
    </row>
    <row r="378" spans="1:10" x14ac:dyDescent="0.2">
      <c r="A378" s="26">
        <f t="shared" si="39"/>
        <v>41698</v>
      </c>
      <c r="B378" s="45">
        <v>2.09</v>
      </c>
      <c r="C378" s="46">
        <f t="shared" si="40"/>
        <v>2.8</v>
      </c>
      <c r="D378" s="47">
        <f t="shared" si="35"/>
        <v>5.8519999999999994</v>
      </c>
      <c r="E378" s="45">
        <v>216.5</v>
      </c>
      <c r="F378" s="46">
        <f t="shared" si="41"/>
        <v>17.75</v>
      </c>
      <c r="G378" s="47">
        <f t="shared" si="36"/>
        <v>1.9214374999999999</v>
      </c>
      <c r="H378" s="47">
        <f t="shared" si="37"/>
        <v>7.7734374999999991</v>
      </c>
      <c r="I378" s="45">
        <v>4.5</v>
      </c>
      <c r="J378" s="47">
        <f t="shared" si="38"/>
        <v>3.2734374999999991</v>
      </c>
    </row>
    <row r="379" spans="1:10" x14ac:dyDescent="0.2">
      <c r="A379" s="26">
        <f t="shared" si="39"/>
        <v>41705</v>
      </c>
      <c r="B379" s="45">
        <v>2.2799999999999998</v>
      </c>
      <c r="C379" s="46">
        <f t="shared" si="40"/>
        <v>2.8</v>
      </c>
      <c r="D379" s="47">
        <f t="shared" si="35"/>
        <v>6.3839999999999995</v>
      </c>
      <c r="E379" s="45">
        <v>224</v>
      </c>
      <c r="F379" s="46">
        <f t="shared" si="41"/>
        <v>17.75</v>
      </c>
      <c r="G379" s="47">
        <f t="shared" si="36"/>
        <v>1.988</v>
      </c>
      <c r="H379" s="47">
        <f t="shared" si="37"/>
        <v>8.3719999999999999</v>
      </c>
      <c r="I379" s="45">
        <v>4.63</v>
      </c>
      <c r="J379" s="47">
        <f t="shared" si="38"/>
        <v>3.742</v>
      </c>
    </row>
    <row r="380" spans="1:10" x14ac:dyDescent="0.2">
      <c r="A380" s="26">
        <f t="shared" si="39"/>
        <v>41712</v>
      </c>
      <c r="B380" s="45">
        <v>2.35</v>
      </c>
      <c r="C380" s="46">
        <f t="shared" si="40"/>
        <v>2.8</v>
      </c>
      <c r="D380" s="47">
        <f t="shared" si="35"/>
        <v>6.58</v>
      </c>
      <c r="E380" s="45">
        <v>232</v>
      </c>
      <c r="F380" s="46">
        <f t="shared" si="41"/>
        <v>17.75</v>
      </c>
      <c r="G380" s="47">
        <f t="shared" si="36"/>
        <v>2.0590000000000002</v>
      </c>
      <c r="H380" s="47">
        <f t="shared" si="37"/>
        <v>8.6389999999999993</v>
      </c>
      <c r="I380" s="45">
        <v>4.6900000000000004</v>
      </c>
      <c r="J380" s="47">
        <f t="shared" si="38"/>
        <v>3.948999999999999</v>
      </c>
    </row>
    <row r="381" spans="1:10" x14ac:dyDescent="0.2">
      <c r="A381" s="26">
        <f t="shared" si="39"/>
        <v>41719</v>
      </c>
      <c r="B381" s="45">
        <v>2.85</v>
      </c>
      <c r="C381" s="46">
        <f t="shared" si="40"/>
        <v>2.8</v>
      </c>
      <c r="D381" s="47">
        <f t="shared" si="35"/>
        <v>7.9799999999999995</v>
      </c>
      <c r="E381" s="45">
        <v>241.5</v>
      </c>
      <c r="F381" s="46">
        <f t="shared" si="41"/>
        <v>17.75</v>
      </c>
      <c r="G381" s="47">
        <f t="shared" si="36"/>
        <v>2.1433125</v>
      </c>
      <c r="H381" s="47">
        <f t="shared" si="37"/>
        <v>10.123312499999999</v>
      </c>
      <c r="I381" s="45">
        <v>4.6399999999999997</v>
      </c>
      <c r="J381" s="47">
        <f t="shared" si="38"/>
        <v>5.4833124999999994</v>
      </c>
    </row>
    <row r="382" spans="1:10" x14ac:dyDescent="0.2">
      <c r="A382" s="26">
        <f t="shared" si="39"/>
        <v>41726</v>
      </c>
      <c r="B382" s="45">
        <v>3.15</v>
      </c>
      <c r="C382" s="46">
        <f t="shared" si="40"/>
        <v>2.8</v>
      </c>
      <c r="D382" s="47">
        <f t="shared" si="35"/>
        <v>8.8199999999999985</v>
      </c>
      <c r="E382" s="45">
        <v>247.5</v>
      </c>
      <c r="F382" s="46">
        <f t="shared" si="41"/>
        <v>17.75</v>
      </c>
      <c r="G382" s="47">
        <f t="shared" si="36"/>
        <v>2.1965625000000002</v>
      </c>
      <c r="H382" s="47">
        <f t="shared" si="37"/>
        <v>11.016562499999999</v>
      </c>
      <c r="I382" s="45">
        <v>4.6900000000000004</v>
      </c>
      <c r="J382" s="47">
        <f t="shared" si="38"/>
        <v>6.3265624999999988</v>
      </c>
    </row>
    <row r="383" spans="1:10" x14ac:dyDescent="0.2">
      <c r="A383" s="26">
        <f t="shared" si="39"/>
        <v>41733</v>
      </c>
      <c r="B383" s="45">
        <v>3.05</v>
      </c>
      <c r="C383" s="46">
        <f t="shared" si="40"/>
        <v>2.8</v>
      </c>
      <c r="D383" s="47">
        <f t="shared" si="35"/>
        <v>8.5399999999999991</v>
      </c>
      <c r="E383" s="45">
        <v>238.5</v>
      </c>
      <c r="F383" s="46">
        <f t="shared" si="41"/>
        <v>17.75</v>
      </c>
      <c r="G383" s="47">
        <f t="shared" si="36"/>
        <v>2.1166874999999998</v>
      </c>
      <c r="H383" s="47">
        <f t="shared" si="37"/>
        <v>10.656687499999999</v>
      </c>
      <c r="I383" s="45">
        <v>4.82</v>
      </c>
      <c r="J383" s="47">
        <f t="shared" si="38"/>
        <v>5.8366874999999983</v>
      </c>
    </row>
    <row r="384" spans="1:10" x14ac:dyDescent="0.2">
      <c r="A384" s="26">
        <f t="shared" si="39"/>
        <v>41740</v>
      </c>
      <c r="B384" s="45">
        <v>2.9</v>
      </c>
      <c r="C384" s="46">
        <f t="shared" si="40"/>
        <v>2.8</v>
      </c>
      <c r="D384" s="47">
        <f t="shared" si="35"/>
        <v>8.1199999999999992</v>
      </c>
      <c r="E384" s="45">
        <v>232.5</v>
      </c>
      <c r="F384" s="46">
        <f t="shared" si="41"/>
        <v>17.75</v>
      </c>
      <c r="G384" s="47">
        <f t="shared" si="36"/>
        <v>2.0634375</v>
      </c>
      <c r="H384" s="47">
        <f t="shared" si="37"/>
        <v>10.1834375</v>
      </c>
      <c r="I384" s="45">
        <v>4.87</v>
      </c>
      <c r="J384" s="47">
        <f t="shared" si="38"/>
        <v>5.3134375</v>
      </c>
    </row>
    <row r="385" spans="1:10" x14ac:dyDescent="0.2">
      <c r="A385" s="26">
        <f t="shared" si="39"/>
        <v>41747</v>
      </c>
      <c r="B385" s="45">
        <v>2.5</v>
      </c>
      <c r="C385" s="46">
        <f t="shared" si="40"/>
        <v>2.8</v>
      </c>
      <c r="D385" s="47">
        <f t="shared" si="35"/>
        <v>7</v>
      </c>
      <c r="E385" s="45">
        <v>229</v>
      </c>
      <c r="F385" s="46">
        <f t="shared" si="41"/>
        <v>17.75</v>
      </c>
      <c r="G385" s="47">
        <f t="shared" si="36"/>
        <v>2.032375</v>
      </c>
      <c r="H385" s="47">
        <f t="shared" si="37"/>
        <v>9.032375</v>
      </c>
      <c r="I385" s="45">
        <v>4.8600000000000003</v>
      </c>
      <c r="J385" s="47">
        <f t="shared" si="38"/>
        <v>4.1723749999999997</v>
      </c>
    </row>
    <row r="386" spans="1:10" x14ac:dyDescent="0.2">
      <c r="A386" s="26">
        <f t="shared" si="39"/>
        <v>41754</v>
      </c>
      <c r="B386" s="45">
        <v>2.4</v>
      </c>
      <c r="C386" s="46">
        <f t="shared" si="40"/>
        <v>2.8</v>
      </c>
      <c r="D386" s="47">
        <f t="shared" si="35"/>
        <v>6.72</v>
      </c>
      <c r="E386" s="45">
        <v>225</v>
      </c>
      <c r="F386" s="46">
        <f t="shared" si="41"/>
        <v>17.75</v>
      </c>
      <c r="G386" s="47">
        <f t="shared" si="36"/>
        <v>1.996875</v>
      </c>
      <c r="H386" s="47">
        <f t="shared" si="37"/>
        <v>8.7168749999999999</v>
      </c>
      <c r="I386" s="45">
        <v>4.8</v>
      </c>
      <c r="J386" s="47">
        <f t="shared" si="38"/>
        <v>3.9168750000000001</v>
      </c>
    </row>
    <row r="387" spans="1:10" x14ac:dyDescent="0.2">
      <c r="A387" s="26">
        <f t="shared" si="39"/>
        <v>41761</v>
      </c>
      <c r="B387" s="45">
        <v>2.23</v>
      </c>
      <c r="C387" s="46">
        <f t="shared" si="40"/>
        <v>2.8</v>
      </c>
      <c r="D387" s="47">
        <f t="shared" si="35"/>
        <v>6.2439999999999998</v>
      </c>
      <c r="E387" s="45">
        <v>224</v>
      </c>
      <c r="F387" s="46">
        <f t="shared" si="41"/>
        <v>17.75</v>
      </c>
      <c r="G387" s="47">
        <f t="shared" si="36"/>
        <v>1.988</v>
      </c>
      <c r="H387" s="47">
        <f t="shared" si="37"/>
        <v>8.2319999999999993</v>
      </c>
      <c r="I387" s="45">
        <v>4.95</v>
      </c>
      <c r="J387" s="47">
        <f t="shared" si="38"/>
        <v>3.2819999999999991</v>
      </c>
    </row>
    <row r="388" spans="1:10" x14ac:dyDescent="0.2">
      <c r="A388" s="26">
        <f t="shared" si="39"/>
        <v>41768</v>
      </c>
      <c r="B388" s="45">
        <v>2.15</v>
      </c>
      <c r="C388" s="46">
        <f t="shared" si="40"/>
        <v>2.8</v>
      </c>
      <c r="D388" s="47">
        <f t="shared" si="35"/>
        <v>6.02</v>
      </c>
      <c r="E388" s="45">
        <v>219</v>
      </c>
      <c r="F388" s="46">
        <f t="shared" si="41"/>
        <v>17.75</v>
      </c>
      <c r="G388" s="47">
        <f t="shared" si="36"/>
        <v>1.9436249999999999</v>
      </c>
      <c r="H388" s="47">
        <f t="shared" si="37"/>
        <v>7.9636249999999995</v>
      </c>
      <c r="I388" s="45">
        <v>4.95</v>
      </c>
      <c r="J388" s="47">
        <f t="shared" si="38"/>
        <v>3.0136249999999993</v>
      </c>
    </row>
    <row r="389" spans="1:10" x14ac:dyDescent="0.2">
      <c r="A389" s="26">
        <f t="shared" si="39"/>
        <v>41775</v>
      </c>
      <c r="B389" s="45">
        <v>2.2200000000000002</v>
      </c>
      <c r="C389" s="46">
        <f t="shared" si="40"/>
        <v>2.8</v>
      </c>
      <c r="D389" s="47">
        <f t="shared" si="35"/>
        <v>6.2160000000000002</v>
      </c>
      <c r="E389" s="45">
        <v>213</v>
      </c>
      <c r="F389" s="46">
        <f t="shared" si="41"/>
        <v>17.75</v>
      </c>
      <c r="G389" s="47">
        <f t="shared" si="36"/>
        <v>1.8903749999999999</v>
      </c>
      <c r="H389" s="47">
        <f t="shared" si="37"/>
        <v>8.1063749999999999</v>
      </c>
      <c r="I389" s="45">
        <v>4.84</v>
      </c>
      <c r="J389" s="47">
        <f t="shared" si="38"/>
        <v>3.266375</v>
      </c>
    </row>
    <row r="390" spans="1:10" x14ac:dyDescent="0.2">
      <c r="A390" s="26">
        <f t="shared" si="39"/>
        <v>41782</v>
      </c>
      <c r="B390" s="45">
        <v>2.2999999999999998</v>
      </c>
      <c r="C390" s="46">
        <f t="shared" si="40"/>
        <v>2.8</v>
      </c>
      <c r="D390" s="47">
        <f t="shared" si="35"/>
        <v>6.4399999999999995</v>
      </c>
      <c r="E390" s="45">
        <v>205</v>
      </c>
      <c r="F390" s="46">
        <f t="shared" si="41"/>
        <v>17.75</v>
      </c>
      <c r="G390" s="47">
        <f t="shared" si="36"/>
        <v>1.819375</v>
      </c>
      <c r="H390" s="47">
        <f t="shared" si="37"/>
        <v>8.2593749999999986</v>
      </c>
      <c r="I390" s="45">
        <v>4.6399999999999997</v>
      </c>
      <c r="J390" s="47">
        <f t="shared" si="38"/>
        <v>3.6193749999999989</v>
      </c>
    </row>
    <row r="391" spans="1:10" x14ac:dyDescent="0.2">
      <c r="A391" s="26">
        <f t="shared" si="39"/>
        <v>41789</v>
      </c>
      <c r="B391" s="45">
        <v>2.4300000000000002</v>
      </c>
      <c r="C391" s="46">
        <f t="shared" si="40"/>
        <v>2.8</v>
      </c>
      <c r="D391" s="47">
        <f t="shared" si="35"/>
        <v>6.8040000000000003</v>
      </c>
      <c r="E391" s="45">
        <v>201.25</v>
      </c>
      <c r="F391" s="46">
        <f t="shared" si="41"/>
        <v>17.75</v>
      </c>
      <c r="G391" s="47">
        <f t="shared" si="36"/>
        <v>1.78609375</v>
      </c>
      <c r="H391" s="47">
        <f t="shared" si="37"/>
        <v>8.5900937500000012</v>
      </c>
      <c r="I391" s="45">
        <v>4.57</v>
      </c>
      <c r="J391" s="47">
        <f t="shared" si="38"/>
        <v>4.0200937500000009</v>
      </c>
    </row>
    <row r="392" spans="1:10" x14ac:dyDescent="0.2">
      <c r="A392" s="26">
        <f t="shared" si="39"/>
        <v>41796</v>
      </c>
      <c r="B392" s="45">
        <v>2.25</v>
      </c>
      <c r="C392" s="46">
        <f t="shared" si="40"/>
        <v>2.8</v>
      </c>
      <c r="D392" s="47">
        <f t="shared" ref="D392:D455" si="42">+B392*C392</f>
        <v>6.3</v>
      </c>
      <c r="E392" s="45">
        <v>188.25</v>
      </c>
      <c r="F392" s="46">
        <f t="shared" si="41"/>
        <v>17.75</v>
      </c>
      <c r="G392" s="47">
        <f t="shared" ref="G392:G455" si="43">(+E392/2000)*F392</f>
        <v>1.67071875</v>
      </c>
      <c r="H392" s="47">
        <f t="shared" ref="H392:H455" si="44">+D392+G392</f>
        <v>7.9707187499999996</v>
      </c>
      <c r="I392" s="45">
        <v>4.4800000000000004</v>
      </c>
      <c r="J392" s="47">
        <f t="shared" ref="J392:J455" si="45">+H392-I392</f>
        <v>3.4907187499999992</v>
      </c>
    </row>
    <row r="393" spans="1:10" x14ac:dyDescent="0.2">
      <c r="A393" s="26">
        <f t="shared" ref="A393:A456" si="46">+A392+7</f>
        <v>41803</v>
      </c>
      <c r="B393" s="45">
        <v>2.23</v>
      </c>
      <c r="C393" s="46">
        <f t="shared" ref="C393:C456" si="47">+C392</f>
        <v>2.8</v>
      </c>
      <c r="D393" s="47">
        <f t="shared" si="42"/>
        <v>6.2439999999999998</v>
      </c>
      <c r="E393" s="45">
        <v>169</v>
      </c>
      <c r="F393" s="46">
        <f t="shared" ref="F393:F456" si="48">+F392</f>
        <v>17.75</v>
      </c>
      <c r="G393" s="47">
        <f t="shared" si="43"/>
        <v>1.4998750000000001</v>
      </c>
      <c r="H393" s="47">
        <f t="shared" si="44"/>
        <v>7.7438750000000001</v>
      </c>
      <c r="I393" s="45">
        <v>4.41</v>
      </c>
      <c r="J393" s="47">
        <f t="shared" si="45"/>
        <v>3.3338749999999999</v>
      </c>
    </row>
    <row r="394" spans="1:10" x14ac:dyDescent="0.2">
      <c r="A394" s="26">
        <f t="shared" si="46"/>
        <v>41810</v>
      </c>
      <c r="B394" s="45">
        <v>2.08</v>
      </c>
      <c r="C394" s="46">
        <f t="shared" si="47"/>
        <v>2.8</v>
      </c>
      <c r="D394" s="47">
        <f t="shared" si="42"/>
        <v>5.8239999999999998</v>
      </c>
      <c r="E394" s="45">
        <v>150.94999999999999</v>
      </c>
      <c r="F394" s="46">
        <f t="shared" si="48"/>
        <v>17.75</v>
      </c>
      <c r="G394" s="47">
        <f t="shared" si="43"/>
        <v>1.3396812499999999</v>
      </c>
      <c r="H394" s="47">
        <f t="shared" si="44"/>
        <v>7.1636812499999998</v>
      </c>
      <c r="I394" s="45">
        <v>4.4400000000000004</v>
      </c>
      <c r="J394" s="47">
        <f t="shared" si="45"/>
        <v>2.7236812499999994</v>
      </c>
    </row>
    <row r="395" spans="1:10" x14ac:dyDescent="0.2">
      <c r="A395" s="26">
        <f t="shared" si="46"/>
        <v>41817</v>
      </c>
      <c r="B395" s="45">
        <v>2.13</v>
      </c>
      <c r="C395" s="46">
        <f t="shared" si="47"/>
        <v>2.8</v>
      </c>
      <c r="D395" s="47">
        <f t="shared" si="42"/>
        <v>5.9639999999999995</v>
      </c>
      <c r="E395" s="45">
        <v>145.30000000000001</v>
      </c>
      <c r="F395" s="46">
        <f t="shared" si="48"/>
        <v>17.75</v>
      </c>
      <c r="G395" s="47">
        <f t="shared" si="43"/>
        <v>1.2895375</v>
      </c>
      <c r="H395" s="47">
        <f t="shared" si="44"/>
        <v>7.2535374999999993</v>
      </c>
      <c r="I395" s="45">
        <v>4.42</v>
      </c>
      <c r="J395" s="47">
        <f t="shared" si="45"/>
        <v>2.8335374999999994</v>
      </c>
    </row>
    <row r="396" spans="1:10" x14ac:dyDescent="0.2">
      <c r="A396" s="26">
        <f t="shared" si="46"/>
        <v>41824</v>
      </c>
      <c r="B396" s="45">
        <v>2.09</v>
      </c>
      <c r="C396" s="46">
        <f t="shared" si="47"/>
        <v>2.8</v>
      </c>
      <c r="D396" s="47">
        <f t="shared" si="42"/>
        <v>5.8519999999999994</v>
      </c>
      <c r="E396" s="45">
        <v>146.88</v>
      </c>
      <c r="F396" s="46">
        <f t="shared" si="48"/>
        <v>17.75</v>
      </c>
      <c r="G396" s="47">
        <f t="shared" si="43"/>
        <v>1.3035599999999998</v>
      </c>
      <c r="H396" s="47">
        <f t="shared" si="44"/>
        <v>7.1555599999999995</v>
      </c>
      <c r="I396" s="45">
        <v>4.22</v>
      </c>
      <c r="J396" s="47">
        <f t="shared" si="45"/>
        <v>2.9355599999999997</v>
      </c>
    </row>
    <row r="397" spans="1:10" x14ac:dyDescent="0.2">
      <c r="A397" s="26">
        <f t="shared" si="46"/>
        <v>41831</v>
      </c>
      <c r="B397" s="45">
        <v>2.1</v>
      </c>
      <c r="C397" s="46">
        <f t="shared" si="47"/>
        <v>2.8</v>
      </c>
      <c r="D397" s="47">
        <f t="shared" si="42"/>
        <v>5.88</v>
      </c>
      <c r="E397" s="45">
        <v>132.5</v>
      </c>
      <c r="F397" s="46">
        <f t="shared" si="48"/>
        <v>17.75</v>
      </c>
      <c r="G397" s="47">
        <f t="shared" si="43"/>
        <v>1.1759375000000001</v>
      </c>
      <c r="H397" s="47">
        <f t="shared" si="44"/>
        <v>7.0559374999999998</v>
      </c>
      <c r="I397" s="45">
        <v>3.97</v>
      </c>
      <c r="J397" s="47">
        <f t="shared" si="45"/>
        <v>3.0859374999999996</v>
      </c>
    </row>
    <row r="398" spans="1:10" x14ac:dyDescent="0.2">
      <c r="A398" s="26">
        <f t="shared" si="46"/>
        <v>41838</v>
      </c>
      <c r="B398" s="45">
        <v>2.11</v>
      </c>
      <c r="C398" s="46">
        <f t="shared" si="47"/>
        <v>2.8</v>
      </c>
      <c r="D398" s="47">
        <f t="shared" si="42"/>
        <v>5.9079999999999995</v>
      </c>
      <c r="E398" s="45">
        <v>123.5</v>
      </c>
      <c r="F398" s="46">
        <f t="shared" si="48"/>
        <v>17.75</v>
      </c>
      <c r="G398" s="47">
        <f t="shared" si="43"/>
        <v>1.0960624999999999</v>
      </c>
      <c r="H398" s="47">
        <f t="shared" si="44"/>
        <v>7.0040624999999999</v>
      </c>
      <c r="I398" s="45">
        <v>3.73</v>
      </c>
      <c r="J398" s="47">
        <f t="shared" si="45"/>
        <v>3.2740624999999999</v>
      </c>
    </row>
    <row r="399" spans="1:10" x14ac:dyDescent="0.2">
      <c r="A399" s="26">
        <f t="shared" si="46"/>
        <v>41845</v>
      </c>
      <c r="B399" s="45">
        <v>2.08</v>
      </c>
      <c r="C399" s="46">
        <f t="shared" si="47"/>
        <v>2.8</v>
      </c>
      <c r="D399" s="47">
        <f t="shared" si="42"/>
        <v>5.8239999999999998</v>
      </c>
      <c r="E399" s="45">
        <v>118</v>
      </c>
      <c r="F399" s="46">
        <f t="shared" si="48"/>
        <v>17.75</v>
      </c>
      <c r="G399" s="47">
        <f t="shared" si="43"/>
        <v>1.04725</v>
      </c>
      <c r="H399" s="47">
        <f t="shared" si="44"/>
        <v>6.8712499999999999</v>
      </c>
      <c r="I399" s="45">
        <v>3.54</v>
      </c>
      <c r="J399" s="47">
        <f t="shared" si="45"/>
        <v>3.3312499999999998</v>
      </c>
    </row>
    <row r="400" spans="1:10" x14ac:dyDescent="0.2">
      <c r="A400" s="26">
        <f t="shared" si="46"/>
        <v>41852</v>
      </c>
      <c r="B400" s="45">
        <v>2.06</v>
      </c>
      <c r="C400" s="46">
        <f t="shared" si="47"/>
        <v>2.8</v>
      </c>
      <c r="D400" s="47">
        <f t="shared" si="42"/>
        <v>5.7679999999999998</v>
      </c>
      <c r="E400" s="45">
        <v>115.5</v>
      </c>
      <c r="F400" s="46">
        <f t="shared" si="48"/>
        <v>17.75</v>
      </c>
      <c r="G400" s="47">
        <f t="shared" si="43"/>
        <v>1.0250625</v>
      </c>
      <c r="H400" s="47">
        <f t="shared" si="44"/>
        <v>6.7930624999999996</v>
      </c>
      <c r="I400" s="45">
        <v>3.54</v>
      </c>
      <c r="J400" s="47">
        <f t="shared" si="45"/>
        <v>3.2530624999999995</v>
      </c>
    </row>
    <row r="401" spans="1:10" x14ac:dyDescent="0.2">
      <c r="A401" s="26">
        <f t="shared" si="46"/>
        <v>41859</v>
      </c>
      <c r="B401" s="45">
        <v>2.04</v>
      </c>
      <c r="C401" s="46">
        <f t="shared" si="47"/>
        <v>2.8</v>
      </c>
      <c r="D401" s="47">
        <f t="shared" si="42"/>
        <v>5.7119999999999997</v>
      </c>
      <c r="E401" s="45">
        <v>105.5</v>
      </c>
      <c r="F401" s="46">
        <f t="shared" si="48"/>
        <v>17.75</v>
      </c>
      <c r="G401" s="47">
        <f t="shared" si="43"/>
        <v>0.93631249999999999</v>
      </c>
      <c r="H401" s="47">
        <f t="shared" si="44"/>
        <v>6.6483124999999994</v>
      </c>
      <c r="I401" s="45">
        <v>3.48</v>
      </c>
      <c r="J401" s="47">
        <f t="shared" si="45"/>
        <v>3.1683124999999994</v>
      </c>
    </row>
    <row r="402" spans="1:10" x14ac:dyDescent="0.2">
      <c r="A402" s="26">
        <f t="shared" si="46"/>
        <v>41866</v>
      </c>
      <c r="B402" s="45">
        <v>2.16</v>
      </c>
      <c r="C402" s="46">
        <f t="shared" si="47"/>
        <v>2.8</v>
      </c>
      <c r="D402" s="47">
        <f t="shared" si="42"/>
        <v>6.048</v>
      </c>
      <c r="E402" s="45">
        <v>103.1</v>
      </c>
      <c r="F402" s="46">
        <f t="shared" si="48"/>
        <v>17.75</v>
      </c>
      <c r="G402" s="47">
        <f t="shared" si="43"/>
        <v>0.91501250000000001</v>
      </c>
      <c r="H402" s="47">
        <f t="shared" si="44"/>
        <v>6.9630124999999996</v>
      </c>
      <c r="I402" s="45">
        <v>3.5</v>
      </c>
      <c r="J402" s="47">
        <f t="shared" si="45"/>
        <v>3.4630124999999996</v>
      </c>
    </row>
    <row r="403" spans="1:10" x14ac:dyDescent="0.2">
      <c r="A403" s="26">
        <f t="shared" si="46"/>
        <v>41873</v>
      </c>
      <c r="B403" s="45">
        <v>2.13</v>
      </c>
      <c r="C403" s="46">
        <f t="shared" si="47"/>
        <v>2.8</v>
      </c>
      <c r="D403" s="47">
        <f t="shared" si="42"/>
        <v>5.9639999999999995</v>
      </c>
      <c r="E403" s="45">
        <v>105</v>
      </c>
      <c r="F403" s="46">
        <f t="shared" si="48"/>
        <v>17.75</v>
      </c>
      <c r="G403" s="47">
        <f t="shared" si="43"/>
        <v>0.93187500000000001</v>
      </c>
      <c r="H403" s="47">
        <f t="shared" si="44"/>
        <v>6.8958749999999993</v>
      </c>
      <c r="I403" s="45">
        <v>3.59</v>
      </c>
      <c r="J403" s="47">
        <f t="shared" si="45"/>
        <v>3.3058749999999995</v>
      </c>
    </row>
    <row r="404" spans="1:10" x14ac:dyDescent="0.2">
      <c r="A404" s="26">
        <f t="shared" si="46"/>
        <v>41880</v>
      </c>
      <c r="B404" s="45">
        <v>2.1</v>
      </c>
      <c r="C404" s="46">
        <f t="shared" si="47"/>
        <v>2.8</v>
      </c>
      <c r="D404" s="47">
        <f t="shared" si="42"/>
        <v>5.88</v>
      </c>
      <c r="E404" s="45">
        <v>116.5</v>
      </c>
      <c r="F404" s="46">
        <f t="shared" si="48"/>
        <v>17.75</v>
      </c>
      <c r="G404" s="47">
        <f t="shared" si="43"/>
        <v>1.0339375</v>
      </c>
      <c r="H404" s="47">
        <f t="shared" si="44"/>
        <v>6.9139374999999994</v>
      </c>
      <c r="I404" s="45">
        <v>3.59</v>
      </c>
      <c r="J404" s="47">
        <f t="shared" si="45"/>
        <v>3.3239374999999995</v>
      </c>
    </row>
    <row r="405" spans="1:10" x14ac:dyDescent="0.2">
      <c r="A405" s="26">
        <f t="shared" si="46"/>
        <v>41887</v>
      </c>
      <c r="B405" s="45">
        <v>2.0699999999999998</v>
      </c>
      <c r="C405" s="46">
        <f t="shared" si="47"/>
        <v>2.8</v>
      </c>
      <c r="D405" s="47">
        <f t="shared" si="42"/>
        <v>5.7959999999999994</v>
      </c>
      <c r="E405" s="45">
        <v>122.5</v>
      </c>
      <c r="F405" s="46">
        <f t="shared" si="48"/>
        <v>17.75</v>
      </c>
      <c r="G405" s="47">
        <f t="shared" si="43"/>
        <v>1.0871875</v>
      </c>
      <c r="H405" s="47">
        <f t="shared" si="44"/>
        <v>6.8831874999999991</v>
      </c>
      <c r="I405" s="45">
        <v>3.47</v>
      </c>
      <c r="J405" s="47">
        <f t="shared" si="45"/>
        <v>3.4131874999999989</v>
      </c>
    </row>
    <row r="406" spans="1:10" x14ac:dyDescent="0.2">
      <c r="A406" s="26">
        <f t="shared" si="46"/>
        <v>41894</v>
      </c>
      <c r="B406" s="45">
        <v>1.85</v>
      </c>
      <c r="C406" s="46">
        <f t="shared" si="47"/>
        <v>2.8</v>
      </c>
      <c r="D406" s="47">
        <f t="shared" si="42"/>
        <v>5.18</v>
      </c>
      <c r="E406" s="45">
        <v>116</v>
      </c>
      <c r="F406" s="46">
        <f t="shared" si="48"/>
        <v>17.75</v>
      </c>
      <c r="G406" s="47">
        <f t="shared" si="43"/>
        <v>1.0295000000000001</v>
      </c>
      <c r="H406" s="47">
        <f t="shared" si="44"/>
        <v>6.2095000000000002</v>
      </c>
      <c r="I406" s="45">
        <v>3.43</v>
      </c>
      <c r="J406" s="47">
        <f t="shared" si="45"/>
        <v>2.7795000000000001</v>
      </c>
    </row>
    <row r="407" spans="1:10" x14ac:dyDescent="0.2">
      <c r="A407" s="26">
        <f t="shared" si="46"/>
        <v>41901</v>
      </c>
      <c r="B407" s="45">
        <v>1.6</v>
      </c>
      <c r="C407" s="46">
        <f t="shared" si="47"/>
        <v>2.8</v>
      </c>
      <c r="D407" s="47">
        <f t="shared" si="42"/>
        <v>4.4799999999999995</v>
      </c>
      <c r="E407" s="45">
        <v>116</v>
      </c>
      <c r="F407" s="46">
        <f t="shared" si="48"/>
        <v>17.75</v>
      </c>
      <c r="G407" s="47">
        <f t="shared" si="43"/>
        <v>1.0295000000000001</v>
      </c>
      <c r="H407" s="47">
        <f t="shared" si="44"/>
        <v>5.5094999999999992</v>
      </c>
      <c r="I407" s="45">
        <v>3.32</v>
      </c>
      <c r="J407" s="47">
        <f t="shared" si="45"/>
        <v>2.1894999999999993</v>
      </c>
    </row>
    <row r="408" spans="1:10" x14ac:dyDescent="0.2">
      <c r="A408" s="26">
        <f t="shared" si="46"/>
        <v>41908</v>
      </c>
      <c r="B408" s="45">
        <v>1.5</v>
      </c>
      <c r="C408" s="46">
        <f t="shared" si="47"/>
        <v>2.8</v>
      </c>
      <c r="D408" s="47">
        <f t="shared" si="42"/>
        <v>4.1999999999999993</v>
      </c>
      <c r="E408" s="45">
        <v>117</v>
      </c>
      <c r="F408" s="46">
        <f t="shared" si="48"/>
        <v>17.75</v>
      </c>
      <c r="G408" s="47">
        <f t="shared" si="43"/>
        <v>1.038375</v>
      </c>
      <c r="H408" s="47">
        <f t="shared" si="44"/>
        <v>5.2383749999999996</v>
      </c>
      <c r="I408" s="45">
        <v>3.17</v>
      </c>
      <c r="J408" s="47">
        <f t="shared" si="45"/>
        <v>2.0683749999999996</v>
      </c>
    </row>
    <row r="409" spans="1:10" x14ac:dyDescent="0.2">
      <c r="A409" s="26">
        <f t="shared" si="46"/>
        <v>41915</v>
      </c>
      <c r="B409" s="45">
        <v>1.48</v>
      </c>
      <c r="C409" s="46">
        <f t="shared" si="47"/>
        <v>2.8</v>
      </c>
      <c r="D409" s="47">
        <f t="shared" si="42"/>
        <v>4.1440000000000001</v>
      </c>
      <c r="E409" s="45">
        <v>115</v>
      </c>
      <c r="F409" s="46">
        <f t="shared" si="48"/>
        <v>17.75</v>
      </c>
      <c r="G409" s="47">
        <f t="shared" si="43"/>
        <v>1.0206250000000001</v>
      </c>
      <c r="H409" s="47">
        <f t="shared" si="44"/>
        <v>5.164625</v>
      </c>
      <c r="I409" s="45">
        <v>3.17</v>
      </c>
      <c r="J409" s="47">
        <f t="shared" si="45"/>
        <v>1.9946250000000001</v>
      </c>
    </row>
    <row r="410" spans="1:10" x14ac:dyDescent="0.2">
      <c r="A410" s="26">
        <f t="shared" si="46"/>
        <v>41922</v>
      </c>
      <c r="B410" s="45">
        <v>1.49</v>
      </c>
      <c r="C410" s="46">
        <f t="shared" si="47"/>
        <v>2.8</v>
      </c>
      <c r="D410" s="47">
        <f t="shared" si="42"/>
        <v>4.1719999999999997</v>
      </c>
      <c r="E410" s="45">
        <v>106.6</v>
      </c>
      <c r="F410" s="46">
        <f t="shared" si="48"/>
        <v>17.75</v>
      </c>
      <c r="G410" s="47">
        <f t="shared" si="43"/>
        <v>0.946075</v>
      </c>
      <c r="H410" s="47">
        <f t="shared" si="44"/>
        <v>5.1180749999999993</v>
      </c>
      <c r="I410" s="45">
        <v>3.18</v>
      </c>
      <c r="J410" s="47">
        <f t="shared" si="45"/>
        <v>1.9380749999999991</v>
      </c>
    </row>
    <row r="411" spans="1:10" x14ac:dyDescent="0.2">
      <c r="A411" s="26">
        <f t="shared" si="46"/>
        <v>41929</v>
      </c>
      <c r="B411" s="45">
        <v>1.55</v>
      </c>
      <c r="C411" s="46">
        <f t="shared" si="47"/>
        <v>2.8</v>
      </c>
      <c r="D411" s="47">
        <f t="shared" si="42"/>
        <v>4.34</v>
      </c>
      <c r="E411" s="45">
        <v>100.75</v>
      </c>
      <c r="F411" s="46">
        <f t="shared" si="48"/>
        <v>17.75</v>
      </c>
      <c r="G411" s="47">
        <f t="shared" si="43"/>
        <v>0.8941562500000001</v>
      </c>
      <c r="H411" s="47">
        <f t="shared" si="44"/>
        <v>5.2341562499999998</v>
      </c>
      <c r="I411" s="45">
        <v>3.26</v>
      </c>
      <c r="J411" s="47">
        <f t="shared" si="45"/>
        <v>1.9741562500000001</v>
      </c>
    </row>
    <row r="412" spans="1:10" x14ac:dyDescent="0.2">
      <c r="A412" s="26">
        <f t="shared" si="46"/>
        <v>41936</v>
      </c>
      <c r="B412" s="45">
        <v>1.73</v>
      </c>
      <c r="C412" s="46">
        <f t="shared" si="47"/>
        <v>2.8</v>
      </c>
      <c r="D412" s="47">
        <f t="shared" si="42"/>
        <v>4.8439999999999994</v>
      </c>
      <c r="E412" s="45">
        <v>95</v>
      </c>
      <c r="F412" s="46">
        <f t="shared" si="48"/>
        <v>17.75</v>
      </c>
      <c r="G412" s="47">
        <f t="shared" si="43"/>
        <v>0.84312500000000001</v>
      </c>
      <c r="H412" s="47">
        <f t="shared" si="44"/>
        <v>5.6871249999999991</v>
      </c>
      <c r="I412" s="45">
        <v>3.24</v>
      </c>
      <c r="J412" s="47">
        <f t="shared" si="45"/>
        <v>2.4471249999999989</v>
      </c>
    </row>
    <row r="413" spans="1:10" x14ac:dyDescent="0.2">
      <c r="A413" s="26">
        <f t="shared" si="46"/>
        <v>41943</v>
      </c>
      <c r="B413" s="45">
        <v>1.75</v>
      </c>
      <c r="C413" s="46">
        <f t="shared" si="47"/>
        <v>2.8</v>
      </c>
      <c r="D413" s="47">
        <f t="shared" si="42"/>
        <v>4.8999999999999995</v>
      </c>
      <c r="E413" s="45">
        <v>98.8</v>
      </c>
      <c r="F413" s="46">
        <f t="shared" si="48"/>
        <v>17.75</v>
      </c>
      <c r="G413" s="47">
        <f t="shared" si="43"/>
        <v>0.87685000000000002</v>
      </c>
      <c r="H413" s="47">
        <f t="shared" si="44"/>
        <v>5.7768499999999996</v>
      </c>
      <c r="I413" s="45">
        <v>3.37</v>
      </c>
      <c r="J413" s="47">
        <f t="shared" si="45"/>
        <v>2.4068499999999995</v>
      </c>
    </row>
    <row r="414" spans="1:10" x14ac:dyDescent="0.2">
      <c r="A414" s="26">
        <f t="shared" si="46"/>
        <v>41950</v>
      </c>
      <c r="B414" s="45">
        <v>1.83</v>
      </c>
      <c r="C414" s="46">
        <f t="shared" si="47"/>
        <v>2.8</v>
      </c>
      <c r="D414" s="47">
        <f t="shared" si="42"/>
        <v>5.1239999999999997</v>
      </c>
      <c r="E414" s="45">
        <v>103.5</v>
      </c>
      <c r="F414" s="46">
        <f t="shared" si="48"/>
        <v>17.75</v>
      </c>
      <c r="G414" s="47">
        <f t="shared" si="43"/>
        <v>0.91856249999999995</v>
      </c>
      <c r="H414" s="47">
        <f t="shared" si="44"/>
        <v>6.0425624999999998</v>
      </c>
      <c r="I414" s="45">
        <v>3.24</v>
      </c>
      <c r="J414" s="47">
        <f t="shared" si="45"/>
        <v>2.8025624999999996</v>
      </c>
    </row>
    <row r="415" spans="1:10" x14ac:dyDescent="0.2">
      <c r="A415" s="26">
        <f t="shared" si="46"/>
        <v>41957</v>
      </c>
      <c r="B415" s="45">
        <v>2.13</v>
      </c>
      <c r="C415" s="46">
        <f t="shared" si="47"/>
        <v>2.8</v>
      </c>
      <c r="D415" s="47">
        <f t="shared" si="42"/>
        <v>5.9639999999999995</v>
      </c>
      <c r="E415" s="45">
        <v>102.38</v>
      </c>
      <c r="F415" s="46">
        <f t="shared" si="48"/>
        <v>17.75</v>
      </c>
      <c r="G415" s="47">
        <f t="shared" si="43"/>
        <v>0.9086225</v>
      </c>
      <c r="H415" s="47">
        <f t="shared" si="44"/>
        <v>6.8726224999999994</v>
      </c>
      <c r="I415" s="45">
        <v>3.51</v>
      </c>
      <c r="J415" s="47">
        <f t="shared" si="45"/>
        <v>3.3626224999999996</v>
      </c>
    </row>
    <row r="416" spans="1:10" x14ac:dyDescent="0.2">
      <c r="A416" s="26">
        <f t="shared" si="46"/>
        <v>41964</v>
      </c>
      <c r="B416" s="45">
        <v>2.2999999999999998</v>
      </c>
      <c r="C416" s="46">
        <f t="shared" si="47"/>
        <v>2.8</v>
      </c>
      <c r="D416" s="47">
        <f t="shared" si="42"/>
        <v>6.4399999999999995</v>
      </c>
      <c r="E416" s="45">
        <v>105</v>
      </c>
      <c r="F416" s="46">
        <f t="shared" si="48"/>
        <v>17.75</v>
      </c>
      <c r="G416" s="47">
        <f t="shared" si="43"/>
        <v>0.93187500000000001</v>
      </c>
      <c r="H416" s="47">
        <f t="shared" si="44"/>
        <v>7.3718749999999993</v>
      </c>
      <c r="I416" s="45">
        <v>3.48</v>
      </c>
      <c r="J416" s="47">
        <f t="shared" si="45"/>
        <v>3.8918749999999993</v>
      </c>
    </row>
    <row r="417" spans="1:10" x14ac:dyDescent="0.2">
      <c r="A417" s="26">
        <f t="shared" si="46"/>
        <v>41971</v>
      </c>
      <c r="B417" s="45">
        <v>2.42</v>
      </c>
      <c r="C417" s="46">
        <f t="shared" si="47"/>
        <v>2.8</v>
      </c>
      <c r="D417" s="47">
        <f t="shared" si="42"/>
        <v>6.7759999999999998</v>
      </c>
      <c r="E417" s="45">
        <v>105</v>
      </c>
      <c r="F417" s="46">
        <f t="shared" si="48"/>
        <v>17.75</v>
      </c>
      <c r="G417" s="47">
        <f t="shared" si="43"/>
        <v>0.93187500000000001</v>
      </c>
      <c r="H417" s="47">
        <f t="shared" si="44"/>
        <v>7.7078749999999996</v>
      </c>
      <c r="I417" s="45">
        <v>3.53</v>
      </c>
      <c r="J417" s="47">
        <f t="shared" si="45"/>
        <v>4.1778750000000002</v>
      </c>
    </row>
    <row r="418" spans="1:10" x14ac:dyDescent="0.2">
      <c r="A418" s="26">
        <f t="shared" si="46"/>
        <v>41978</v>
      </c>
      <c r="B418" s="45">
        <v>2.23</v>
      </c>
      <c r="C418" s="46">
        <f t="shared" si="47"/>
        <v>2.8</v>
      </c>
      <c r="D418" s="47">
        <f t="shared" si="42"/>
        <v>6.2439999999999998</v>
      </c>
      <c r="E418" s="45">
        <v>108</v>
      </c>
      <c r="F418" s="46">
        <f t="shared" si="48"/>
        <v>17.75</v>
      </c>
      <c r="G418" s="47">
        <f t="shared" si="43"/>
        <v>0.95850000000000002</v>
      </c>
      <c r="H418" s="47">
        <f t="shared" si="44"/>
        <v>7.2024999999999997</v>
      </c>
      <c r="I418" s="45">
        <v>3.62</v>
      </c>
      <c r="J418" s="47">
        <f t="shared" si="45"/>
        <v>3.5824999999999996</v>
      </c>
    </row>
    <row r="419" spans="1:10" x14ac:dyDescent="0.2">
      <c r="A419" s="26">
        <f t="shared" si="46"/>
        <v>41985</v>
      </c>
      <c r="B419" s="45">
        <v>2.02</v>
      </c>
      <c r="C419" s="46">
        <f t="shared" si="47"/>
        <v>2.8</v>
      </c>
      <c r="D419" s="47">
        <f t="shared" si="42"/>
        <v>5.6559999999999997</v>
      </c>
      <c r="E419" s="45">
        <v>122.5</v>
      </c>
      <c r="F419" s="46">
        <f t="shared" si="48"/>
        <v>17.75</v>
      </c>
      <c r="G419" s="47">
        <f t="shared" si="43"/>
        <v>1.0871875</v>
      </c>
      <c r="H419" s="47">
        <f t="shared" si="44"/>
        <v>6.7431874999999994</v>
      </c>
      <c r="I419" s="45">
        <v>3.71</v>
      </c>
      <c r="J419" s="47">
        <f t="shared" si="45"/>
        <v>3.0331874999999995</v>
      </c>
    </row>
    <row r="420" spans="1:10" x14ac:dyDescent="0.2">
      <c r="A420" s="26">
        <f t="shared" si="46"/>
        <v>41992</v>
      </c>
      <c r="B420" s="45">
        <v>1.72</v>
      </c>
      <c r="C420" s="46">
        <f t="shared" si="47"/>
        <v>2.8</v>
      </c>
      <c r="D420" s="47">
        <f t="shared" si="42"/>
        <v>4.8159999999999998</v>
      </c>
      <c r="E420" s="45">
        <v>148.5</v>
      </c>
      <c r="F420" s="46">
        <f t="shared" si="48"/>
        <v>17.75</v>
      </c>
      <c r="G420" s="47">
        <f t="shared" si="43"/>
        <v>1.3179375</v>
      </c>
      <c r="H420" s="47">
        <f t="shared" si="44"/>
        <v>6.1339375</v>
      </c>
      <c r="I420" s="45">
        <v>3.84</v>
      </c>
      <c r="J420" s="47">
        <f t="shared" si="45"/>
        <v>2.2939375000000002</v>
      </c>
    </row>
    <row r="421" spans="1:10" x14ac:dyDescent="0.2">
      <c r="A421" s="26">
        <f t="shared" si="46"/>
        <v>41999</v>
      </c>
      <c r="B421" s="45">
        <v>1.58</v>
      </c>
      <c r="C421" s="46">
        <f t="shared" si="47"/>
        <v>2.8</v>
      </c>
      <c r="D421" s="47">
        <f t="shared" si="42"/>
        <v>4.4239999999999995</v>
      </c>
      <c r="E421" s="45">
        <v>159.16999999999999</v>
      </c>
      <c r="F421" s="46">
        <f t="shared" si="48"/>
        <v>17.75</v>
      </c>
      <c r="G421" s="47">
        <f t="shared" si="43"/>
        <v>1.4126337499999999</v>
      </c>
      <c r="H421" s="47">
        <f t="shared" si="44"/>
        <v>5.836633749999999</v>
      </c>
      <c r="I421" s="45">
        <v>3.88</v>
      </c>
      <c r="J421" s="47">
        <f t="shared" si="45"/>
        <v>1.9566337499999991</v>
      </c>
    </row>
    <row r="422" spans="1:10" x14ac:dyDescent="0.2">
      <c r="A422" s="26">
        <f t="shared" si="46"/>
        <v>42006</v>
      </c>
      <c r="B422" s="45">
        <v>1.6</v>
      </c>
      <c r="C422" s="46">
        <f t="shared" si="47"/>
        <v>2.8</v>
      </c>
      <c r="D422" s="47">
        <f t="shared" si="42"/>
        <v>4.4799999999999995</v>
      </c>
      <c r="E422" s="45">
        <v>166.25</v>
      </c>
      <c r="F422" s="46">
        <f t="shared" si="48"/>
        <v>17.75</v>
      </c>
      <c r="G422" s="47">
        <f t="shared" si="43"/>
        <v>1.4754687500000001</v>
      </c>
      <c r="H422" s="47">
        <f t="shared" si="44"/>
        <v>5.9554687499999996</v>
      </c>
      <c r="I422" s="45">
        <v>3.82</v>
      </c>
      <c r="J422" s="47">
        <f t="shared" si="45"/>
        <v>2.1354687499999998</v>
      </c>
    </row>
    <row r="423" spans="1:10" x14ac:dyDescent="0.2">
      <c r="A423" s="26">
        <f t="shared" si="46"/>
        <v>42013</v>
      </c>
      <c r="B423" s="45">
        <v>1.38</v>
      </c>
      <c r="C423" s="46">
        <f t="shared" si="47"/>
        <v>2.8</v>
      </c>
      <c r="D423" s="47">
        <f t="shared" si="42"/>
        <v>3.8639999999999994</v>
      </c>
      <c r="E423" s="45">
        <v>165</v>
      </c>
      <c r="F423" s="46">
        <f t="shared" si="48"/>
        <v>17.75</v>
      </c>
      <c r="G423" s="47">
        <f t="shared" si="43"/>
        <v>1.464375</v>
      </c>
      <c r="H423" s="47">
        <f t="shared" si="44"/>
        <v>5.3283749999999994</v>
      </c>
      <c r="I423" s="45">
        <v>3.79</v>
      </c>
      <c r="J423" s="47">
        <f t="shared" si="45"/>
        <v>1.5383749999999994</v>
      </c>
    </row>
    <row r="424" spans="1:10" x14ac:dyDescent="0.2">
      <c r="A424" s="26">
        <f t="shared" si="46"/>
        <v>42020</v>
      </c>
      <c r="B424" s="45">
        <v>1.27</v>
      </c>
      <c r="C424" s="46">
        <f t="shared" si="47"/>
        <v>2.8</v>
      </c>
      <c r="D424" s="47">
        <f t="shared" si="42"/>
        <v>3.5559999999999996</v>
      </c>
      <c r="E424" s="45">
        <v>165</v>
      </c>
      <c r="F424" s="46">
        <f t="shared" si="48"/>
        <v>17.75</v>
      </c>
      <c r="G424" s="47">
        <f t="shared" si="43"/>
        <v>1.464375</v>
      </c>
      <c r="H424" s="47">
        <f t="shared" si="44"/>
        <v>5.0203749999999996</v>
      </c>
      <c r="I424" s="45">
        <v>3.73</v>
      </c>
      <c r="J424" s="47">
        <f t="shared" si="45"/>
        <v>1.2903749999999996</v>
      </c>
    </row>
    <row r="425" spans="1:10" x14ac:dyDescent="0.2">
      <c r="A425" s="26">
        <f t="shared" si="46"/>
        <v>42027</v>
      </c>
      <c r="B425" s="45">
        <v>1.28</v>
      </c>
      <c r="C425" s="46">
        <f t="shared" si="47"/>
        <v>2.8</v>
      </c>
      <c r="D425" s="47">
        <f t="shared" si="42"/>
        <v>3.5839999999999996</v>
      </c>
      <c r="E425" s="45">
        <v>167.5</v>
      </c>
      <c r="F425" s="46">
        <f t="shared" si="48"/>
        <v>17.75</v>
      </c>
      <c r="G425" s="47">
        <f t="shared" si="43"/>
        <v>1.4865625</v>
      </c>
      <c r="H425" s="47">
        <f t="shared" si="44"/>
        <v>5.0705624999999994</v>
      </c>
      <c r="I425" s="45">
        <v>3.57</v>
      </c>
      <c r="J425" s="47">
        <f t="shared" si="45"/>
        <v>1.5005624999999996</v>
      </c>
    </row>
    <row r="426" spans="1:10" x14ac:dyDescent="0.2">
      <c r="A426" s="26">
        <f t="shared" si="46"/>
        <v>42034</v>
      </c>
      <c r="B426" s="45">
        <v>1.31</v>
      </c>
      <c r="C426" s="46">
        <f t="shared" si="47"/>
        <v>2.8</v>
      </c>
      <c r="D426" s="47">
        <f t="shared" si="42"/>
        <v>3.6679999999999997</v>
      </c>
      <c r="E426" s="45">
        <v>174.5</v>
      </c>
      <c r="F426" s="46">
        <f t="shared" si="48"/>
        <v>17.75</v>
      </c>
      <c r="G426" s="47">
        <f t="shared" si="43"/>
        <v>1.5486875</v>
      </c>
      <c r="H426" s="47">
        <f t="shared" si="44"/>
        <v>5.2166874999999999</v>
      </c>
      <c r="I426" s="45">
        <v>3.66</v>
      </c>
      <c r="J426" s="47">
        <f t="shared" si="45"/>
        <v>1.5566874999999998</v>
      </c>
    </row>
    <row r="427" spans="1:10" x14ac:dyDescent="0.2">
      <c r="A427" s="26">
        <f t="shared" si="46"/>
        <v>42041</v>
      </c>
      <c r="B427" s="45">
        <v>1.3</v>
      </c>
      <c r="C427" s="46">
        <f t="shared" si="47"/>
        <v>2.8</v>
      </c>
      <c r="D427" s="47">
        <f t="shared" si="42"/>
        <v>3.6399999999999997</v>
      </c>
      <c r="E427" s="45">
        <v>172.5</v>
      </c>
      <c r="F427" s="46">
        <f t="shared" si="48"/>
        <v>17.75</v>
      </c>
      <c r="G427" s="47">
        <f t="shared" si="43"/>
        <v>1.5309374999999998</v>
      </c>
      <c r="H427" s="47">
        <f t="shared" si="44"/>
        <v>5.1709374999999991</v>
      </c>
      <c r="I427" s="45">
        <v>3.67</v>
      </c>
      <c r="J427" s="47">
        <f t="shared" si="45"/>
        <v>1.5009374999999991</v>
      </c>
    </row>
    <row r="428" spans="1:10" x14ac:dyDescent="0.2">
      <c r="A428" s="26">
        <f t="shared" si="46"/>
        <v>42048</v>
      </c>
      <c r="B428" s="45">
        <v>1.33</v>
      </c>
      <c r="C428" s="46">
        <f t="shared" si="47"/>
        <v>2.8</v>
      </c>
      <c r="D428" s="47">
        <f t="shared" si="42"/>
        <v>3.7239999999999998</v>
      </c>
      <c r="E428" s="45">
        <v>172.5</v>
      </c>
      <c r="F428" s="46">
        <f t="shared" si="48"/>
        <v>17.75</v>
      </c>
      <c r="G428" s="47">
        <f t="shared" si="43"/>
        <v>1.5309374999999998</v>
      </c>
      <c r="H428" s="47">
        <f t="shared" si="44"/>
        <v>5.2549374999999996</v>
      </c>
      <c r="I428" s="45">
        <v>3.79</v>
      </c>
      <c r="J428" s="47">
        <f t="shared" si="45"/>
        <v>1.4649374999999996</v>
      </c>
    </row>
    <row r="429" spans="1:10" x14ac:dyDescent="0.2">
      <c r="A429" s="26">
        <f t="shared" si="46"/>
        <v>42055</v>
      </c>
      <c r="B429" s="45">
        <v>1.33</v>
      </c>
      <c r="C429" s="46">
        <f t="shared" si="47"/>
        <v>2.8</v>
      </c>
      <c r="D429" s="47">
        <f t="shared" si="42"/>
        <v>3.7239999999999998</v>
      </c>
      <c r="E429" s="45">
        <v>172.5</v>
      </c>
      <c r="F429" s="46">
        <f t="shared" si="48"/>
        <v>17.75</v>
      </c>
      <c r="G429" s="47">
        <f t="shared" si="43"/>
        <v>1.5309374999999998</v>
      </c>
      <c r="H429" s="47">
        <f t="shared" si="44"/>
        <v>5.2549374999999996</v>
      </c>
      <c r="I429" s="45">
        <v>3.82</v>
      </c>
      <c r="J429" s="47">
        <f t="shared" si="45"/>
        <v>1.4349374999999998</v>
      </c>
    </row>
    <row r="430" spans="1:10" x14ac:dyDescent="0.2">
      <c r="A430" s="26">
        <f t="shared" si="46"/>
        <v>42062</v>
      </c>
      <c r="B430" s="45">
        <v>1.3</v>
      </c>
      <c r="C430" s="46">
        <f t="shared" si="47"/>
        <v>2.8</v>
      </c>
      <c r="D430" s="47">
        <f t="shared" si="42"/>
        <v>3.6399999999999997</v>
      </c>
      <c r="E430" s="45">
        <v>172</v>
      </c>
      <c r="F430" s="46">
        <f t="shared" si="48"/>
        <v>17.75</v>
      </c>
      <c r="G430" s="47">
        <f t="shared" si="43"/>
        <v>1.5265</v>
      </c>
      <c r="H430" s="47">
        <f t="shared" si="44"/>
        <v>5.1664999999999992</v>
      </c>
      <c r="I430" s="45">
        <v>3.76</v>
      </c>
      <c r="J430" s="47">
        <f t="shared" si="45"/>
        <v>1.4064999999999994</v>
      </c>
    </row>
    <row r="431" spans="1:10" x14ac:dyDescent="0.2">
      <c r="A431" s="26">
        <f t="shared" si="46"/>
        <v>42069</v>
      </c>
      <c r="B431" s="45">
        <v>1.38</v>
      </c>
      <c r="C431" s="46">
        <f t="shared" si="47"/>
        <v>2.8</v>
      </c>
      <c r="D431" s="47">
        <f t="shared" si="42"/>
        <v>3.8639999999999994</v>
      </c>
      <c r="E431" s="45">
        <v>169.5</v>
      </c>
      <c r="F431" s="46">
        <f t="shared" si="48"/>
        <v>17.75</v>
      </c>
      <c r="G431" s="47">
        <f t="shared" si="43"/>
        <v>1.5043125000000002</v>
      </c>
      <c r="H431" s="47">
        <f t="shared" si="44"/>
        <v>5.3683125</v>
      </c>
      <c r="I431" s="45">
        <v>3.81</v>
      </c>
      <c r="J431" s="47">
        <f t="shared" si="45"/>
        <v>1.5583125</v>
      </c>
    </row>
    <row r="432" spans="1:10" x14ac:dyDescent="0.2">
      <c r="A432" s="26">
        <f t="shared" si="46"/>
        <v>42076</v>
      </c>
      <c r="B432" s="45">
        <v>1.43</v>
      </c>
      <c r="C432" s="46">
        <f t="shared" si="47"/>
        <v>2.8</v>
      </c>
      <c r="D432" s="47">
        <f t="shared" si="42"/>
        <v>4.0039999999999996</v>
      </c>
      <c r="E432" s="45">
        <v>167.5</v>
      </c>
      <c r="F432" s="46">
        <f t="shared" si="48"/>
        <v>17.75</v>
      </c>
      <c r="G432" s="47">
        <f t="shared" si="43"/>
        <v>1.4865625</v>
      </c>
      <c r="H432" s="47">
        <f t="shared" si="44"/>
        <v>5.4905624999999993</v>
      </c>
      <c r="I432" s="45">
        <v>3.82</v>
      </c>
      <c r="J432" s="47">
        <f t="shared" si="45"/>
        <v>1.6705624999999995</v>
      </c>
    </row>
    <row r="433" spans="1:10" x14ac:dyDescent="0.2">
      <c r="A433" s="26">
        <f t="shared" si="46"/>
        <v>42083</v>
      </c>
      <c r="B433" s="45">
        <v>1.42</v>
      </c>
      <c r="C433" s="46">
        <f t="shared" si="47"/>
        <v>2.8</v>
      </c>
      <c r="D433" s="47">
        <f t="shared" si="42"/>
        <v>3.9759999999999995</v>
      </c>
      <c r="E433" s="45">
        <v>178</v>
      </c>
      <c r="F433" s="46">
        <f t="shared" si="48"/>
        <v>17.75</v>
      </c>
      <c r="G433" s="47">
        <f t="shared" si="43"/>
        <v>1.57975</v>
      </c>
      <c r="H433" s="47">
        <f t="shared" si="44"/>
        <v>5.5557499999999997</v>
      </c>
      <c r="I433" s="45">
        <v>3.71</v>
      </c>
      <c r="J433" s="47">
        <f t="shared" si="45"/>
        <v>1.8457499999999998</v>
      </c>
    </row>
    <row r="434" spans="1:10" x14ac:dyDescent="0.2">
      <c r="A434" s="26">
        <f t="shared" si="46"/>
        <v>42090</v>
      </c>
      <c r="B434" s="45">
        <v>1.4</v>
      </c>
      <c r="C434" s="46">
        <f t="shared" si="47"/>
        <v>2.8</v>
      </c>
      <c r="D434" s="47">
        <f t="shared" si="42"/>
        <v>3.9199999999999995</v>
      </c>
      <c r="E434" s="45">
        <v>180</v>
      </c>
      <c r="F434" s="46">
        <f t="shared" si="48"/>
        <v>17.75</v>
      </c>
      <c r="G434" s="47">
        <f t="shared" si="43"/>
        <v>1.5974999999999999</v>
      </c>
      <c r="H434" s="47">
        <f t="shared" si="44"/>
        <v>5.5174999999999992</v>
      </c>
      <c r="I434" s="45">
        <v>3.87</v>
      </c>
      <c r="J434" s="47">
        <f t="shared" si="45"/>
        <v>1.6474999999999991</v>
      </c>
    </row>
    <row r="435" spans="1:10" x14ac:dyDescent="0.2">
      <c r="A435" s="26">
        <f t="shared" si="46"/>
        <v>42097</v>
      </c>
      <c r="B435" s="45">
        <v>1.46</v>
      </c>
      <c r="C435" s="46">
        <f t="shared" si="47"/>
        <v>2.8</v>
      </c>
      <c r="D435" s="47">
        <f t="shared" si="42"/>
        <v>4.0880000000000001</v>
      </c>
      <c r="E435" s="45">
        <v>179</v>
      </c>
      <c r="F435" s="46">
        <f t="shared" si="48"/>
        <v>17.75</v>
      </c>
      <c r="G435" s="47">
        <f t="shared" si="43"/>
        <v>1.588625</v>
      </c>
      <c r="H435" s="47">
        <f t="shared" si="44"/>
        <v>5.6766249999999996</v>
      </c>
      <c r="I435" s="45">
        <v>3.8</v>
      </c>
      <c r="J435" s="47">
        <f t="shared" si="45"/>
        <v>1.8766249999999998</v>
      </c>
    </row>
    <row r="436" spans="1:10" x14ac:dyDescent="0.2">
      <c r="A436" s="26">
        <f t="shared" si="46"/>
        <v>42104</v>
      </c>
      <c r="B436" s="45">
        <v>1.49</v>
      </c>
      <c r="C436" s="46">
        <f t="shared" si="47"/>
        <v>2.8</v>
      </c>
      <c r="D436" s="47">
        <f t="shared" si="42"/>
        <v>4.1719999999999997</v>
      </c>
      <c r="E436" s="45">
        <v>177.13</v>
      </c>
      <c r="F436" s="46">
        <f t="shared" si="48"/>
        <v>17.75</v>
      </c>
      <c r="G436" s="47">
        <f t="shared" si="43"/>
        <v>1.5720287499999999</v>
      </c>
      <c r="H436" s="47">
        <f t="shared" si="44"/>
        <v>5.74402875</v>
      </c>
      <c r="I436" s="45">
        <v>3.75</v>
      </c>
      <c r="J436" s="47">
        <f t="shared" si="45"/>
        <v>1.99402875</v>
      </c>
    </row>
    <row r="437" spans="1:10" x14ac:dyDescent="0.2">
      <c r="A437" s="26">
        <f t="shared" si="46"/>
        <v>42111</v>
      </c>
      <c r="B437" s="45">
        <v>1.47</v>
      </c>
      <c r="C437" s="46">
        <f t="shared" si="47"/>
        <v>2.8</v>
      </c>
      <c r="D437" s="47">
        <f t="shared" si="42"/>
        <v>4.1159999999999997</v>
      </c>
      <c r="E437" s="45">
        <v>178</v>
      </c>
      <c r="F437" s="46">
        <f t="shared" si="48"/>
        <v>17.75</v>
      </c>
      <c r="G437" s="47">
        <f t="shared" si="43"/>
        <v>1.57975</v>
      </c>
      <c r="H437" s="47">
        <f t="shared" si="44"/>
        <v>5.6957499999999994</v>
      </c>
      <c r="I437" s="45">
        <v>3.7</v>
      </c>
      <c r="J437" s="47">
        <f t="shared" si="45"/>
        <v>1.9957499999999992</v>
      </c>
    </row>
    <row r="438" spans="1:10" x14ac:dyDescent="0.2">
      <c r="A438" s="26">
        <f t="shared" si="46"/>
        <v>42118</v>
      </c>
      <c r="B438" s="45">
        <v>1.53</v>
      </c>
      <c r="C438" s="46">
        <f t="shared" si="47"/>
        <v>2.8</v>
      </c>
      <c r="D438" s="47">
        <f t="shared" si="42"/>
        <v>4.2839999999999998</v>
      </c>
      <c r="E438" s="45">
        <v>177</v>
      </c>
      <c r="F438" s="46">
        <f t="shared" si="48"/>
        <v>17.75</v>
      </c>
      <c r="G438" s="47">
        <f t="shared" si="43"/>
        <v>1.570875</v>
      </c>
      <c r="H438" s="47">
        <f t="shared" si="44"/>
        <v>5.8548749999999998</v>
      </c>
      <c r="I438" s="45">
        <v>3.74</v>
      </c>
      <c r="J438" s="47">
        <f t="shared" si="45"/>
        <v>2.1148749999999996</v>
      </c>
    </row>
    <row r="439" spans="1:10" x14ac:dyDescent="0.2">
      <c r="A439" s="26">
        <f t="shared" si="46"/>
        <v>42125</v>
      </c>
      <c r="B439" s="45">
        <v>1.54</v>
      </c>
      <c r="C439" s="46">
        <f t="shared" si="47"/>
        <v>2.8</v>
      </c>
      <c r="D439" s="47">
        <f t="shared" si="42"/>
        <v>4.3119999999999994</v>
      </c>
      <c r="E439" s="45">
        <v>174</v>
      </c>
      <c r="F439" s="46">
        <f t="shared" si="48"/>
        <v>17.75</v>
      </c>
      <c r="G439" s="47">
        <f t="shared" si="43"/>
        <v>1.5442499999999999</v>
      </c>
      <c r="H439" s="47">
        <f t="shared" si="44"/>
        <v>5.8562499999999993</v>
      </c>
      <c r="I439" s="45">
        <v>3.62</v>
      </c>
      <c r="J439" s="47">
        <f t="shared" si="45"/>
        <v>2.2362499999999992</v>
      </c>
    </row>
    <row r="440" spans="1:10" x14ac:dyDescent="0.2">
      <c r="A440" s="26">
        <f t="shared" si="46"/>
        <v>42132</v>
      </c>
      <c r="B440" s="45">
        <v>1.57</v>
      </c>
      <c r="C440" s="46">
        <f t="shared" si="47"/>
        <v>2.8</v>
      </c>
      <c r="D440" s="47">
        <f t="shared" si="42"/>
        <v>4.3959999999999999</v>
      </c>
      <c r="E440" s="45">
        <v>168.9</v>
      </c>
      <c r="F440" s="46">
        <f t="shared" si="48"/>
        <v>17.75</v>
      </c>
      <c r="G440" s="47">
        <f t="shared" si="43"/>
        <v>1.4989874999999999</v>
      </c>
      <c r="H440" s="47">
        <f t="shared" si="44"/>
        <v>5.8949875</v>
      </c>
      <c r="I440" s="45">
        <v>3.6</v>
      </c>
      <c r="J440" s="47">
        <f t="shared" si="45"/>
        <v>2.2949875</v>
      </c>
    </row>
    <row r="441" spans="1:10" x14ac:dyDescent="0.2">
      <c r="A441" s="26">
        <f t="shared" si="46"/>
        <v>42139</v>
      </c>
      <c r="B441" s="45">
        <v>1.6</v>
      </c>
      <c r="C441" s="46">
        <f t="shared" si="47"/>
        <v>2.8</v>
      </c>
      <c r="D441" s="47">
        <f t="shared" si="42"/>
        <v>4.4799999999999995</v>
      </c>
      <c r="E441" s="45">
        <v>170</v>
      </c>
      <c r="F441" s="46">
        <f t="shared" si="48"/>
        <v>17.75</v>
      </c>
      <c r="G441" s="47">
        <f t="shared" si="43"/>
        <v>1.50875</v>
      </c>
      <c r="H441" s="47">
        <f t="shared" si="44"/>
        <v>5.9887499999999996</v>
      </c>
      <c r="I441" s="45">
        <v>3.6</v>
      </c>
      <c r="J441" s="47">
        <f t="shared" si="45"/>
        <v>2.3887499999999995</v>
      </c>
    </row>
    <row r="442" spans="1:10" x14ac:dyDescent="0.2">
      <c r="A442" s="26">
        <f t="shared" si="46"/>
        <v>42146</v>
      </c>
      <c r="B442" s="45">
        <v>1.59</v>
      </c>
      <c r="C442" s="46">
        <f t="shared" si="47"/>
        <v>2.8</v>
      </c>
      <c r="D442" s="47">
        <f t="shared" si="42"/>
        <v>4.452</v>
      </c>
      <c r="E442" s="45">
        <v>170</v>
      </c>
      <c r="F442" s="46">
        <f t="shared" si="48"/>
        <v>17.75</v>
      </c>
      <c r="G442" s="47">
        <f t="shared" si="43"/>
        <v>1.50875</v>
      </c>
      <c r="H442" s="47">
        <f t="shared" si="44"/>
        <v>5.96075</v>
      </c>
      <c r="I442" s="45">
        <v>3.61</v>
      </c>
      <c r="J442" s="47">
        <f t="shared" si="45"/>
        <v>2.3507500000000001</v>
      </c>
    </row>
    <row r="443" spans="1:10" x14ac:dyDescent="0.2">
      <c r="A443" s="26">
        <f t="shared" si="46"/>
        <v>42153</v>
      </c>
      <c r="B443" s="45">
        <v>1.48</v>
      </c>
      <c r="C443" s="46">
        <f t="shared" si="47"/>
        <v>2.8</v>
      </c>
      <c r="D443" s="47">
        <f t="shared" si="42"/>
        <v>4.1440000000000001</v>
      </c>
      <c r="E443" s="45">
        <v>167.5</v>
      </c>
      <c r="F443" s="46">
        <f t="shared" si="48"/>
        <v>17.75</v>
      </c>
      <c r="G443" s="47">
        <f t="shared" si="43"/>
        <v>1.4865625</v>
      </c>
      <c r="H443" s="47">
        <f t="shared" si="44"/>
        <v>5.6305624999999999</v>
      </c>
      <c r="I443" s="45">
        <v>3.49</v>
      </c>
      <c r="J443" s="47">
        <f t="shared" si="45"/>
        <v>2.1405624999999997</v>
      </c>
    </row>
    <row r="444" spans="1:10" x14ac:dyDescent="0.2">
      <c r="A444" s="26">
        <f t="shared" si="46"/>
        <v>42160</v>
      </c>
      <c r="B444" s="45">
        <v>1.45</v>
      </c>
      <c r="C444" s="46">
        <f t="shared" si="47"/>
        <v>2.8</v>
      </c>
      <c r="D444" s="47">
        <f t="shared" si="42"/>
        <v>4.0599999999999996</v>
      </c>
      <c r="E444" s="45">
        <v>159</v>
      </c>
      <c r="F444" s="46">
        <f t="shared" si="48"/>
        <v>17.75</v>
      </c>
      <c r="G444" s="47">
        <f t="shared" si="43"/>
        <v>1.411125</v>
      </c>
      <c r="H444" s="47">
        <f t="shared" si="44"/>
        <v>5.4711249999999998</v>
      </c>
      <c r="I444" s="45">
        <v>3.49</v>
      </c>
      <c r="J444" s="47">
        <f t="shared" si="45"/>
        <v>1.9811249999999996</v>
      </c>
    </row>
    <row r="445" spans="1:10" x14ac:dyDescent="0.2">
      <c r="A445" s="26">
        <f t="shared" si="46"/>
        <v>42167</v>
      </c>
      <c r="B445" s="45">
        <v>1.45</v>
      </c>
      <c r="C445" s="46">
        <f t="shared" si="47"/>
        <v>2.8</v>
      </c>
      <c r="D445" s="47">
        <f t="shared" si="42"/>
        <v>4.0599999999999996</v>
      </c>
      <c r="E445" s="45">
        <v>153</v>
      </c>
      <c r="F445" s="46">
        <f t="shared" si="48"/>
        <v>17.75</v>
      </c>
      <c r="G445" s="47">
        <f t="shared" si="43"/>
        <v>1.3578749999999999</v>
      </c>
      <c r="H445" s="47">
        <f t="shared" si="44"/>
        <v>5.4178749999999996</v>
      </c>
      <c r="I445" s="45">
        <v>3.5</v>
      </c>
      <c r="J445" s="47">
        <f t="shared" si="45"/>
        <v>1.9178749999999996</v>
      </c>
    </row>
    <row r="446" spans="1:10" x14ac:dyDescent="0.2">
      <c r="A446" s="26">
        <f t="shared" si="46"/>
        <v>42174</v>
      </c>
      <c r="B446" s="45">
        <v>1.4</v>
      </c>
      <c r="C446" s="46">
        <f t="shared" si="47"/>
        <v>2.8</v>
      </c>
      <c r="D446" s="47">
        <f t="shared" si="42"/>
        <v>3.9199999999999995</v>
      </c>
      <c r="E446" s="45">
        <v>139.5</v>
      </c>
      <c r="F446" s="46">
        <f t="shared" si="48"/>
        <v>17.75</v>
      </c>
      <c r="G446" s="47">
        <f t="shared" si="43"/>
        <v>1.2380625000000001</v>
      </c>
      <c r="H446" s="47">
        <f t="shared" si="44"/>
        <v>5.1580624999999998</v>
      </c>
      <c r="I446" s="45">
        <v>3.43</v>
      </c>
      <c r="J446" s="47">
        <f t="shared" si="45"/>
        <v>1.7280624999999996</v>
      </c>
    </row>
    <row r="447" spans="1:10" x14ac:dyDescent="0.2">
      <c r="A447" s="26">
        <f t="shared" si="46"/>
        <v>42181</v>
      </c>
      <c r="B447" s="45">
        <v>1.44</v>
      </c>
      <c r="C447" s="46">
        <f t="shared" si="47"/>
        <v>2.8</v>
      </c>
      <c r="D447" s="47">
        <f t="shared" si="42"/>
        <v>4.032</v>
      </c>
      <c r="E447" s="45">
        <v>134</v>
      </c>
      <c r="F447" s="46">
        <f t="shared" si="48"/>
        <v>17.75</v>
      </c>
      <c r="G447" s="47">
        <f t="shared" si="43"/>
        <v>1.1892500000000001</v>
      </c>
      <c r="H447" s="47">
        <f t="shared" si="44"/>
        <v>5.2212500000000004</v>
      </c>
      <c r="I447" s="45">
        <v>3.52</v>
      </c>
      <c r="J447" s="47">
        <f t="shared" si="45"/>
        <v>1.7012500000000004</v>
      </c>
    </row>
    <row r="448" spans="1:10" x14ac:dyDescent="0.2">
      <c r="A448" s="26">
        <f t="shared" si="46"/>
        <v>42188</v>
      </c>
      <c r="B448" s="45">
        <v>1.5</v>
      </c>
      <c r="C448" s="46">
        <f t="shared" si="47"/>
        <v>2.8</v>
      </c>
      <c r="D448" s="47">
        <f t="shared" si="42"/>
        <v>4.1999999999999993</v>
      </c>
      <c r="E448" s="45">
        <v>130</v>
      </c>
      <c r="F448" s="46">
        <f t="shared" si="48"/>
        <v>17.75</v>
      </c>
      <c r="G448" s="47">
        <f t="shared" si="43"/>
        <v>1.1537500000000001</v>
      </c>
      <c r="H448" s="47">
        <f t="shared" si="44"/>
        <v>5.3537499999999998</v>
      </c>
      <c r="I448" s="45">
        <v>3.83</v>
      </c>
      <c r="J448" s="47">
        <f t="shared" si="45"/>
        <v>1.5237499999999997</v>
      </c>
    </row>
    <row r="449" spans="1:10" x14ac:dyDescent="0.2">
      <c r="A449" s="26">
        <f t="shared" si="46"/>
        <v>42195</v>
      </c>
      <c r="B449" s="45">
        <v>1.55</v>
      </c>
      <c r="C449" s="46">
        <f t="shared" si="47"/>
        <v>2.8</v>
      </c>
      <c r="D449" s="47">
        <f t="shared" si="42"/>
        <v>4.34</v>
      </c>
      <c r="E449" s="45">
        <v>130</v>
      </c>
      <c r="F449" s="46">
        <f t="shared" si="48"/>
        <v>17.75</v>
      </c>
      <c r="G449" s="47">
        <f t="shared" si="43"/>
        <v>1.1537500000000001</v>
      </c>
      <c r="H449" s="47">
        <f t="shared" si="44"/>
        <v>5.4937500000000004</v>
      </c>
      <c r="I449" s="45">
        <v>3.9</v>
      </c>
      <c r="J449" s="47">
        <f t="shared" si="45"/>
        <v>1.5937500000000004</v>
      </c>
    </row>
    <row r="450" spans="1:10" x14ac:dyDescent="0.2">
      <c r="A450" s="26">
        <f t="shared" si="46"/>
        <v>42202</v>
      </c>
      <c r="B450" s="45">
        <v>1.54</v>
      </c>
      <c r="C450" s="46">
        <f t="shared" si="47"/>
        <v>2.8</v>
      </c>
      <c r="D450" s="47">
        <f t="shared" si="42"/>
        <v>4.3119999999999994</v>
      </c>
      <c r="E450" s="45">
        <v>139.6</v>
      </c>
      <c r="F450" s="46">
        <f t="shared" si="48"/>
        <v>17.75</v>
      </c>
      <c r="G450" s="47">
        <f t="shared" si="43"/>
        <v>1.23895</v>
      </c>
      <c r="H450" s="47">
        <f t="shared" si="44"/>
        <v>5.5509499999999994</v>
      </c>
      <c r="I450" s="45">
        <v>3.99</v>
      </c>
      <c r="J450" s="47">
        <f t="shared" si="45"/>
        <v>1.5609499999999992</v>
      </c>
    </row>
    <row r="451" spans="1:10" x14ac:dyDescent="0.2">
      <c r="A451" s="26">
        <f t="shared" si="46"/>
        <v>42209</v>
      </c>
      <c r="B451" s="45">
        <v>1.42</v>
      </c>
      <c r="C451" s="46">
        <f t="shared" si="47"/>
        <v>2.8</v>
      </c>
      <c r="D451" s="47">
        <f t="shared" si="42"/>
        <v>3.9759999999999995</v>
      </c>
      <c r="E451" s="45">
        <v>145.80000000000001</v>
      </c>
      <c r="F451" s="46">
        <f t="shared" si="48"/>
        <v>17.75</v>
      </c>
      <c r="G451" s="47">
        <f t="shared" si="43"/>
        <v>1.2939750000000001</v>
      </c>
      <c r="H451" s="47">
        <f t="shared" si="44"/>
        <v>5.2699749999999996</v>
      </c>
      <c r="I451" s="45">
        <v>3.81</v>
      </c>
      <c r="J451" s="47">
        <f t="shared" si="45"/>
        <v>1.4599749999999996</v>
      </c>
    </row>
    <row r="452" spans="1:10" x14ac:dyDescent="0.2">
      <c r="A452" s="26">
        <f t="shared" si="46"/>
        <v>42216</v>
      </c>
      <c r="B452" s="45">
        <v>1.41</v>
      </c>
      <c r="C452" s="46">
        <f t="shared" si="47"/>
        <v>2.8</v>
      </c>
      <c r="D452" s="47">
        <f t="shared" si="42"/>
        <v>3.9479999999999995</v>
      </c>
      <c r="E452" s="45">
        <v>148.5</v>
      </c>
      <c r="F452" s="46">
        <f t="shared" si="48"/>
        <v>17.75</v>
      </c>
      <c r="G452" s="47">
        <f t="shared" si="43"/>
        <v>1.3179375</v>
      </c>
      <c r="H452" s="47">
        <f t="shared" si="44"/>
        <v>5.2659374999999997</v>
      </c>
      <c r="I452" s="45">
        <v>3.58</v>
      </c>
      <c r="J452" s="47">
        <f t="shared" si="45"/>
        <v>1.6859374999999996</v>
      </c>
    </row>
    <row r="453" spans="1:10" x14ac:dyDescent="0.2">
      <c r="A453" s="26">
        <f t="shared" si="46"/>
        <v>42223</v>
      </c>
      <c r="B453" s="45">
        <v>1.42</v>
      </c>
      <c r="C453" s="46">
        <f t="shared" si="47"/>
        <v>2.8</v>
      </c>
      <c r="D453" s="47">
        <f t="shared" si="42"/>
        <v>3.9759999999999995</v>
      </c>
      <c r="E453" s="45">
        <v>146.69999999999999</v>
      </c>
      <c r="F453" s="46">
        <f t="shared" si="48"/>
        <v>17.75</v>
      </c>
      <c r="G453" s="47">
        <f t="shared" si="43"/>
        <v>1.3019624999999999</v>
      </c>
      <c r="H453" s="47">
        <f t="shared" si="44"/>
        <v>5.2779624999999992</v>
      </c>
      <c r="I453" s="45">
        <v>3.51</v>
      </c>
      <c r="J453" s="47">
        <f t="shared" si="45"/>
        <v>1.7679624999999994</v>
      </c>
    </row>
    <row r="454" spans="1:10" x14ac:dyDescent="0.2">
      <c r="A454" s="26">
        <f t="shared" si="46"/>
        <v>42230</v>
      </c>
      <c r="B454" s="45">
        <v>1.43</v>
      </c>
      <c r="C454" s="46">
        <f t="shared" si="47"/>
        <v>2.8</v>
      </c>
      <c r="D454" s="47">
        <f t="shared" si="42"/>
        <v>4.0039999999999996</v>
      </c>
      <c r="E454" s="45">
        <v>147.9</v>
      </c>
      <c r="F454" s="46">
        <f t="shared" si="48"/>
        <v>17.75</v>
      </c>
      <c r="G454" s="47">
        <f t="shared" si="43"/>
        <v>1.3126125</v>
      </c>
      <c r="H454" s="47">
        <f t="shared" si="44"/>
        <v>5.3166124999999997</v>
      </c>
      <c r="I454" s="45">
        <v>3.57</v>
      </c>
      <c r="J454" s="47">
        <f t="shared" si="45"/>
        <v>1.7466124999999999</v>
      </c>
    </row>
    <row r="455" spans="1:10" x14ac:dyDescent="0.2">
      <c r="A455" s="26">
        <f t="shared" si="46"/>
        <v>42237</v>
      </c>
      <c r="B455" s="45">
        <v>1.43</v>
      </c>
      <c r="C455" s="46">
        <f t="shared" si="47"/>
        <v>2.8</v>
      </c>
      <c r="D455" s="47">
        <f t="shared" si="42"/>
        <v>4.0039999999999996</v>
      </c>
      <c r="E455" s="45">
        <v>147.6</v>
      </c>
      <c r="F455" s="46">
        <f t="shared" si="48"/>
        <v>17.75</v>
      </c>
      <c r="G455" s="47">
        <f t="shared" si="43"/>
        <v>1.3099499999999997</v>
      </c>
      <c r="H455" s="47">
        <f t="shared" si="44"/>
        <v>5.3139499999999993</v>
      </c>
      <c r="I455" s="45">
        <v>3.5</v>
      </c>
      <c r="J455" s="47">
        <f t="shared" si="45"/>
        <v>1.8139499999999993</v>
      </c>
    </row>
    <row r="456" spans="1:10" x14ac:dyDescent="0.2">
      <c r="A456" s="26">
        <f t="shared" si="46"/>
        <v>42244</v>
      </c>
      <c r="B456" s="45">
        <v>1.39</v>
      </c>
      <c r="C456" s="46">
        <f t="shared" si="47"/>
        <v>2.8</v>
      </c>
      <c r="D456" s="47">
        <f t="shared" ref="D456:D519" si="49">+B456*C456</f>
        <v>3.8919999999999995</v>
      </c>
      <c r="E456" s="45">
        <v>140</v>
      </c>
      <c r="F456" s="46">
        <f t="shared" si="48"/>
        <v>17.75</v>
      </c>
      <c r="G456" s="47">
        <f t="shared" ref="G456:G519" si="50">(+E456/2000)*F456</f>
        <v>1.2425000000000002</v>
      </c>
      <c r="H456" s="47">
        <f t="shared" ref="H456:H519" si="51">+D456+G456</f>
        <v>5.1344999999999992</v>
      </c>
      <c r="I456" s="45">
        <v>3.5</v>
      </c>
      <c r="J456" s="47">
        <f t="shared" ref="J456:J519" si="52">+H456-I456</f>
        <v>1.6344999999999992</v>
      </c>
    </row>
    <row r="457" spans="1:10" x14ac:dyDescent="0.2">
      <c r="A457" s="26">
        <f t="shared" ref="A457:A520" si="53">+A456+7</f>
        <v>42251</v>
      </c>
      <c r="B457" s="45">
        <v>1.37</v>
      </c>
      <c r="C457" s="46">
        <f t="shared" ref="C457:C520" si="54">+C456</f>
        <v>2.8</v>
      </c>
      <c r="D457" s="47">
        <f t="shared" si="49"/>
        <v>3.8359999999999999</v>
      </c>
      <c r="E457" s="45">
        <v>139.5</v>
      </c>
      <c r="F457" s="46">
        <f t="shared" ref="F457:F520" si="55">+F456</f>
        <v>17.75</v>
      </c>
      <c r="G457" s="47">
        <f t="shared" si="50"/>
        <v>1.2380625000000001</v>
      </c>
      <c r="H457" s="47">
        <f t="shared" si="51"/>
        <v>5.0740625000000001</v>
      </c>
      <c r="I457" s="45">
        <v>3.49</v>
      </c>
      <c r="J457" s="47">
        <f t="shared" si="52"/>
        <v>1.5840624999999999</v>
      </c>
    </row>
    <row r="458" spans="1:10" x14ac:dyDescent="0.2">
      <c r="A458" s="26">
        <f t="shared" si="53"/>
        <v>42258</v>
      </c>
      <c r="B458" s="45">
        <v>1.4</v>
      </c>
      <c r="C458" s="46">
        <f t="shared" si="54"/>
        <v>2.8</v>
      </c>
      <c r="D458" s="47">
        <f t="shared" si="49"/>
        <v>3.9199999999999995</v>
      </c>
      <c r="E458" s="45">
        <v>135.88</v>
      </c>
      <c r="F458" s="46">
        <f t="shared" si="55"/>
        <v>17.75</v>
      </c>
      <c r="G458" s="47">
        <f t="shared" si="50"/>
        <v>1.205935</v>
      </c>
      <c r="H458" s="47">
        <f t="shared" si="51"/>
        <v>5.1259349999999992</v>
      </c>
      <c r="I458" s="45">
        <v>3.52</v>
      </c>
      <c r="J458" s="47">
        <f t="shared" si="52"/>
        <v>1.6059349999999992</v>
      </c>
    </row>
    <row r="459" spans="1:10" x14ac:dyDescent="0.2">
      <c r="A459" s="26">
        <f t="shared" si="53"/>
        <v>42265</v>
      </c>
      <c r="B459" s="45">
        <v>1.42</v>
      </c>
      <c r="C459" s="46">
        <f t="shared" si="54"/>
        <v>2.8</v>
      </c>
      <c r="D459" s="47">
        <f t="shared" si="49"/>
        <v>3.9759999999999995</v>
      </c>
      <c r="E459" s="45">
        <v>129.80000000000001</v>
      </c>
      <c r="F459" s="46">
        <f t="shared" si="55"/>
        <v>17.75</v>
      </c>
      <c r="G459" s="47">
        <f t="shared" si="50"/>
        <v>1.151975</v>
      </c>
      <c r="H459" s="47">
        <f t="shared" si="51"/>
        <v>5.1279749999999993</v>
      </c>
      <c r="I459" s="45">
        <v>3.68</v>
      </c>
      <c r="J459" s="47">
        <f t="shared" si="52"/>
        <v>1.4479749999999991</v>
      </c>
    </row>
    <row r="460" spans="1:10" x14ac:dyDescent="0.2">
      <c r="A460" s="26">
        <f t="shared" si="53"/>
        <v>42272</v>
      </c>
      <c r="B460" s="45">
        <v>1.46</v>
      </c>
      <c r="C460" s="46">
        <f t="shared" si="54"/>
        <v>2.8</v>
      </c>
      <c r="D460" s="47">
        <f t="shared" si="49"/>
        <v>4.0880000000000001</v>
      </c>
      <c r="E460" s="45">
        <v>124.5</v>
      </c>
      <c r="F460" s="46">
        <f t="shared" si="55"/>
        <v>17.75</v>
      </c>
      <c r="G460" s="47">
        <f t="shared" si="50"/>
        <v>1.1049374999999999</v>
      </c>
      <c r="H460" s="47">
        <f t="shared" si="51"/>
        <v>5.1929375000000002</v>
      </c>
      <c r="I460" s="45">
        <v>3.61</v>
      </c>
      <c r="J460" s="47">
        <f t="shared" si="52"/>
        <v>1.5829375000000003</v>
      </c>
    </row>
    <row r="461" spans="1:10" x14ac:dyDescent="0.2">
      <c r="A461" s="26">
        <f t="shared" si="53"/>
        <v>42279</v>
      </c>
      <c r="B461" s="45">
        <v>1.48</v>
      </c>
      <c r="C461" s="46">
        <f t="shared" si="54"/>
        <v>2.8</v>
      </c>
      <c r="D461" s="47">
        <f t="shared" si="49"/>
        <v>4.1440000000000001</v>
      </c>
      <c r="E461" s="45">
        <v>120.5</v>
      </c>
      <c r="F461" s="46">
        <f t="shared" si="55"/>
        <v>17.75</v>
      </c>
      <c r="G461" s="47">
        <f t="shared" si="50"/>
        <v>1.0694375</v>
      </c>
      <c r="H461" s="47">
        <f t="shared" si="51"/>
        <v>5.2134375000000004</v>
      </c>
      <c r="I461" s="45">
        <v>3.67</v>
      </c>
      <c r="J461" s="47">
        <f t="shared" si="52"/>
        <v>1.5434375000000005</v>
      </c>
    </row>
    <row r="462" spans="1:10" x14ac:dyDescent="0.2">
      <c r="A462" s="26">
        <f t="shared" si="53"/>
        <v>42286</v>
      </c>
      <c r="B462" s="45">
        <v>1.49</v>
      </c>
      <c r="C462" s="46">
        <f t="shared" si="54"/>
        <v>2.8</v>
      </c>
      <c r="D462" s="47">
        <f t="shared" si="49"/>
        <v>4.1719999999999997</v>
      </c>
      <c r="E462" s="45">
        <v>113.9</v>
      </c>
      <c r="F462" s="46">
        <f t="shared" si="55"/>
        <v>17.75</v>
      </c>
      <c r="G462" s="47">
        <f t="shared" si="50"/>
        <v>1.0108625</v>
      </c>
      <c r="H462" s="47">
        <f t="shared" si="51"/>
        <v>5.1828624999999997</v>
      </c>
      <c r="I462" s="45">
        <v>3.71</v>
      </c>
      <c r="J462" s="47">
        <f t="shared" si="52"/>
        <v>1.4728624999999997</v>
      </c>
    </row>
    <row r="463" spans="1:10" x14ac:dyDescent="0.2">
      <c r="A463" s="26">
        <f t="shared" si="53"/>
        <v>42293</v>
      </c>
      <c r="B463" s="45">
        <v>1.44</v>
      </c>
      <c r="C463" s="46">
        <f t="shared" si="54"/>
        <v>2.8</v>
      </c>
      <c r="D463" s="47">
        <f t="shared" si="49"/>
        <v>4.032</v>
      </c>
      <c r="E463" s="45">
        <v>104.63</v>
      </c>
      <c r="F463" s="46">
        <f t="shared" si="55"/>
        <v>17.75</v>
      </c>
      <c r="G463" s="47">
        <f t="shared" si="50"/>
        <v>0.92859124999999998</v>
      </c>
      <c r="H463" s="47">
        <f t="shared" si="51"/>
        <v>4.9605912500000002</v>
      </c>
      <c r="I463" s="45">
        <v>3.56</v>
      </c>
      <c r="J463" s="47">
        <f t="shared" si="52"/>
        <v>1.4005912500000002</v>
      </c>
    </row>
    <row r="464" spans="1:10" x14ac:dyDescent="0.2">
      <c r="A464" s="26">
        <f t="shared" si="53"/>
        <v>42300</v>
      </c>
      <c r="B464" s="45">
        <v>1.48</v>
      </c>
      <c r="C464" s="46">
        <f t="shared" si="54"/>
        <v>2.8</v>
      </c>
      <c r="D464" s="47">
        <f t="shared" si="49"/>
        <v>4.1440000000000001</v>
      </c>
      <c r="E464" s="45">
        <v>106.5</v>
      </c>
      <c r="F464" s="46">
        <f t="shared" si="55"/>
        <v>17.75</v>
      </c>
      <c r="G464" s="47">
        <f t="shared" si="50"/>
        <v>0.94518749999999996</v>
      </c>
      <c r="H464" s="47">
        <f t="shared" si="51"/>
        <v>5.0891875000000004</v>
      </c>
      <c r="I464" s="45">
        <v>3.52</v>
      </c>
      <c r="J464" s="47">
        <f t="shared" si="52"/>
        <v>1.5691875000000004</v>
      </c>
    </row>
    <row r="465" spans="1:10" x14ac:dyDescent="0.2">
      <c r="A465" s="26">
        <f t="shared" si="53"/>
        <v>42307</v>
      </c>
      <c r="B465" s="45">
        <v>1.5</v>
      </c>
      <c r="C465" s="46">
        <f t="shared" si="54"/>
        <v>2.8</v>
      </c>
      <c r="D465" s="47">
        <f t="shared" si="49"/>
        <v>4.1999999999999993</v>
      </c>
      <c r="E465" s="45">
        <v>105.8</v>
      </c>
      <c r="F465" s="46">
        <f t="shared" si="55"/>
        <v>17.75</v>
      </c>
      <c r="G465" s="47">
        <f t="shared" si="50"/>
        <v>0.93897499999999989</v>
      </c>
      <c r="H465" s="47">
        <f t="shared" si="51"/>
        <v>5.1389749999999994</v>
      </c>
      <c r="I465" s="45">
        <v>3.54</v>
      </c>
      <c r="J465" s="47">
        <f t="shared" si="52"/>
        <v>1.5989749999999994</v>
      </c>
    </row>
    <row r="466" spans="1:10" x14ac:dyDescent="0.2">
      <c r="A466" s="26">
        <f t="shared" si="53"/>
        <v>42314</v>
      </c>
      <c r="B466" s="45">
        <v>1.44</v>
      </c>
      <c r="C466" s="46">
        <f t="shared" si="54"/>
        <v>2.8</v>
      </c>
      <c r="D466" s="47">
        <f t="shared" si="49"/>
        <v>4.032</v>
      </c>
      <c r="E466" s="45">
        <v>112.5</v>
      </c>
      <c r="F466" s="46">
        <f t="shared" si="55"/>
        <v>17.75</v>
      </c>
      <c r="G466" s="47">
        <f t="shared" si="50"/>
        <v>0.99843749999999998</v>
      </c>
      <c r="H466" s="47">
        <f t="shared" si="51"/>
        <v>5.0304374999999997</v>
      </c>
      <c r="I466" s="45">
        <v>3.56</v>
      </c>
      <c r="J466" s="47">
        <f t="shared" si="52"/>
        <v>1.4704374999999996</v>
      </c>
    </row>
    <row r="467" spans="1:10" x14ac:dyDescent="0.2">
      <c r="A467" s="26">
        <f t="shared" si="53"/>
        <v>42321</v>
      </c>
      <c r="B467" s="45">
        <v>1.4</v>
      </c>
      <c r="C467" s="46">
        <f t="shared" si="54"/>
        <v>2.8</v>
      </c>
      <c r="D467" s="47">
        <f t="shared" si="49"/>
        <v>3.9199999999999995</v>
      </c>
      <c r="E467" s="45">
        <v>115.1</v>
      </c>
      <c r="F467" s="46">
        <f t="shared" si="55"/>
        <v>17.75</v>
      </c>
      <c r="G467" s="47">
        <f t="shared" si="50"/>
        <v>1.0215125</v>
      </c>
      <c r="H467" s="47">
        <f t="shared" si="51"/>
        <v>4.9415125</v>
      </c>
      <c r="I467" s="45">
        <v>3.45</v>
      </c>
      <c r="J467" s="47">
        <f t="shared" si="52"/>
        <v>1.4915124999999998</v>
      </c>
    </row>
    <row r="468" spans="1:10" x14ac:dyDescent="0.2">
      <c r="A468" s="26">
        <f t="shared" si="53"/>
        <v>42328</v>
      </c>
      <c r="B468" s="45">
        <v>1.38</v>
      </c>
      <c r="C468" s="46">
        <f t="shared" si="54"/>
        <v>2.8</v>
      </c>
      <c r="D468" s="47">
        <f t="shared" si="49"/>
        <v>3.8639999999999994</v>
      </c>
      <c r="E468" s="45">
        <v>116.9</v>
      </c>
      <c r="F468" s="46">
        <f t="shared" si="55"/>
        <v>17.75</v>
      </c>
      <c r="G468" s="47">
        <f t="shared" si="50"/>
        <v>1.0374875000000001</v>
      </c>
      <c r="H468" s="47">
        <f t="shared" si="51"/>
        <v>4.9014875</v>
      </c>
      <c r="I468" s="45">
        <v>3.44</v>
      </c>
      <c r="J468" s="47">
        <f t="shared" si="52"/>
        <v>1.4614875000000001</v>
      </c>
    </row>
    <row r="469" spans="1:10" x14ac:dyDescent="0.2">
      <c r="A469" s="26">
        <f t="shared" si="53"/>
        <v>42335</v>
      </c>
      <c r="B469" s="45">
        <v>1.39</v>
      </c>
      <c r="C469" s="46">
        <f t="shared" si="54"/>
        <v>2.8</v>
      </c>
      <c r="D469" s="47">
        <f t="shared" si="49"/>
        <v>3.8919999999999995</v>
      </c>
      <c r="E469" s="45">
        <v>118.38</v>
      </c>
      <c r="F469" s="46">
        <f t="shared" si="55"/>
        <v>17.75</v>
      </c>
      <c r="G469" s="47">
        <f t="shared" si="50"/>
        <v>1.0506225</v>
      </c>
      <c r="H469" s="47">
        <f t="shared" si="51"/>
        <v>4.9426224999999997</v>
      </c>
      <c r="I469" s="45">
        <v>3.51</v>
      </c>
      <c r="J469" s="47">
        <f t="shared" si="52"/>
        <v>1.4326224999999999</v>
      </c>
    </row>
    <row r="470" spans="1:10" x14ac:dyDescent="0.2">
      <c r="A470" s="26">
        <f t="shared" si="53"/>
        <v>42342</v>
      </c>
      <c r="B470" s="45">
        <v>1.4</v>
      </c>
      <c r="C470" s="46">
        <f t="shared" si="54"/>
        <v>2.8</v>
      </c>
      <c r="D470" s="47">
        <f t="shared" si="49"/>
        <v>3.9199999999999995</v>
      </c>
      <c r="E470" s="45">
        <v>118.2</v>
      </c>
      <c r="F470" s="46">
        <f t="shared" si="55"/>
        <v>17.75</v>
      </c>
      <c r="G470" s="47">
        <f t="shared" si="50"/>
        <v>1.0490250000000001</v>
      </c>
      <c r="H470" s="47">
        <f t="shared" si="51"/>
        <v>4.9690249999999994</v>
      </c>
      <c r="I470" s="45">
        <v>3.54</v>
      </c>
      <c r="J470" s="47">
        <f t="shared" si="52"/>
        <v>1.4290249999999993</v>
      </c>
    </row>
    <row r="471" spans="1:10" x14ac:dyDescent="0.2">
      <c r="A471" s="26">
        <f t="shared" si="53"/>
        <v>42349</v>
      </c>
      <c r="B471" s="45">
        <v>1.37</v>
      </c>
      <c r="C471" s="46">
        <f t="shared" si="54"/>
        <v>2.8</v>
      </c>
      <c r="D471" s="47">
        <f t="shared" si="49"/>
        <v>3.8359999999999999</v>
      </c>
      <c r="E471" s="45">
        <v>119.5</v>
      </c>
      <c r="F471" s="46">
        <f t="shared" si="55"/>
        <v>17.75</v>
      </c>
      <c r="G471" s="47">
        <f t="shared" si="50"/>
        <v>1.0605624999999999</v>
      </c>
      <c r="H471" s="47">
        <f t="shared" si="51"/>
        <v>4.8965624999999999</v>
      </c>
      <c r="I471" s="45">
        <v>3.56</v>
      </c>
      <c r="J471" s="47">
        <f t="shared" si="52"/>
        <v>1.3365624999999999</v>
      </c>
    </row>
    <row r="472" spans="1:10" x14ac:dyDescent="0.2">
      <c r="A472" s="26">
        <f t="shared" si="53"/>
        <v>42356</v>
      </c>
      <c r="B472" s="45">
        <v>1.32</v>
      </c>
      <c r="C472" s="46">
        <f t="shared" si="54"/>
        <v>2.8</v>
      </c>
      <c r="D472" s="47">
        <f t="shared" si="49"/>
        <v>3.6959999999999997</v>
      </c>
      <c r="E472" s="45">
        <v>121.2</v>
      </c>
      <c r="F472" s="46">
        <f t="shared" si="55"/>
        <v>17.75</v>
      </c>
      <c r="G472" s="47">
        <f t="shared" si="50"/>
        <v>1.07565</v>
      </c>
      <c r="H472" s="47">
        <f t="shared" si="51"/>
        <v>4.7716499999999993</v>
      </c>
      <c r="I472" s="45">
        <v>3.57</v>
      </c>
      <c r="J472" s="47">
        <f t="shared" si="52"/>
        <v>1.2016499999999994</v>
      </c>
    </row>
    <row r="473" spans="1:10" x14ac:dyDescent="0.2">
      <c r="A473" s="26">
        <f t="shared" si="53"/>
        <v>42363</v>
      </c>
      <c r="B473" s="45">
        <v>1.28</v>
      </c>
      <c r="C473" s="46">
        <f t="shared" si="54"/>
        <v>2.8</v>
      </c>
      <c r="D473" s="47">
        <f t="shared" si="49"/>
        <v>3.5839999999999996</v>
      </c>
      <c r="E473" s="45">
        <v>121.13</v>
      </c>
      <c r="F473" s="46">
        <f t="shared" si="55"/>
        <v>17.75</v>
      </c>
      <c r="G473" s="47">
        <f t="shared" si="50"/>
        <v>1.07502875</v>
      </c>
      <c r="H473" s="47">
        <f t="shared" si="51"/>
        <v>4.6590287499999992</v>
      </c>
      <c r="I473" s="45">
        <v>3.53</v>
      </c>
      <c r="J473" s="47">
        <f t="shared" si="52"/>
        <v>1.1290287499999994</v>
      </c>
    </row>
    <row r="474" spans="1:10" x14ac:dyDescent="0.2">
      <c r="A474" s="26">
        <f t="shared" si="53"/>
        <v>42370</v>
      </c>
      <c r="B474" s="45">
        <v>1.3</v>
      </c>
      <c r="C474" s="46">
        <f t="shared" si="54"/>
        <v>2.8</v>
      </c>
      <c r="D474" s="47">
        <f t="shared" si="49"/>
        <v>3.6399999999999997</v>
      </c>
      <c r="E474" s="45">
        <v>124</v>
      </c>
      <c r="F474" s="46">
        <f t="shared" si="55"/>
        <v>17.75</v>
      </c>
      <c r="G474" s="47">
        <f t="shared" si="50"/>
        <v>1.1005</v>
      </c>
      <c r="H474" s="47">
        <f t="shared" si="51"/>
        <v>4.7404999999999999</v>
      </c>
      <c r="I474" s="45">
        <v>3.45</v>
      </c>
      <c r="J474" s="47">
        <f t="shared" si="52"/>
        <v>1.2904999999999998</v>
      </c>
    </row>
    <row r="475" spans="1:10" x14ac:dyDescent="0.2">
      <c r="A475" s="26">
        <f t="shared" si="53"/>
        <v>42377</v>
      </c>
      <c r="B475" s="45">
        <v>1.23</v>
      </c>
      <c r="C475" s="46">
        <f t="shared" si="54"/>
        <v>2.8</v>
      </c>
      <c r="D475" s="47">
        <f t="shared" si="49"/>
        <v>3.444</v>
      </c>
      <c r="E475" s="45">
        <v>122</v>
      </c>
      <c r="F475" s="46">
        <f t="shared" si="55"/>
        <v>17.75</v>
      </c>
      <c r="G475" s="47">
        <f t="shared" si="50"/>
        <v>1.0827499999999999</v>
      </c>
      <c r="H475" s="47">
        <f t="shared" si="51"/>
        <v>4.5267499999999998</v>
      </c>
      <c r="I475" s="45">
        <v>3.4</v>
      </c>
      <c r="J475" s="47">
        <f t="shared" si="52"/>
        <v>1.1267499999999999</v>
      </c>
    </row>
    <row r="476" spans="1:10" x14ac:dyDescent="0.2">
      <c r="A476" s="26">
        <f t="shared" si="53"/>
        <v>42384</v>
      </c>
      <c r="B476" s="45">
        <v>1.2</v>
      </c>
      <c r="C476" s="46">
        <f t="shared" si="54"/>
        <v>2.8</v>
      </c>
      <c r="D476" s="47">
        <f t="shared" si="49"/>
        <v>3.36</v>
      </c>
      <c r="E476" s="45">
        <v>120.2</v>
      </c>
      <c r="F476" s="46">
        <f t="shared" si="55"/>
        <v>17.75</v>
      </c>
      <c r="G476" s="47">
        <f t="shared" si="50"/>
        <v>1.066775</v>
      </c>
      <c r="H476" s="47">
        <f t="shared" si="51"/>
        <v>4.4267750000000001</v>
      </c>
      <c r="I476" s="45">
        <v>3.41</v>
      </c>
      <c r="J476" s="47">
        <f t="shared" si="52"/>
        <v>1.016775</v>
      </c>
    </row>
    <row r="477" spans="1:10" x14ac:dyDescent="0.2">
      <c r="A477" s="26">
        <f t="shared" si="53"/>
        <v>42391</v>
      </c>
      <c r="B477" s="45">
        <v>1.22</v>
      </c>
      <c r="C477" s="46">
        <f t="shared" si="54"/>
        <v>2.8</v>
      </c>
      <c r="D477" s="47">
        <f t="shared" si="49"/>
        <v>3.4159999999999999</v>
      </c>
      <c r="E477" s="45">
        <v>121.63</v>
      </c>
      <c r="F477" s="46">
        <f t="shared" si="55"/>
        <v>17.75</v>
      </c>
      <c r="G477" s="47">
        <f t="shared" si="50"/>
        <v>1.0794662500000001</v>
      </c>
      <c r="H477" s="47">
        <f t="shared" si="51"/>
        <v>4.4954662499999998</v>
      </c>
      <c r="I477" s="45">
        <v>3.52</v>
      </c>
      <c r="J477" s="47">
        <f t="shared" si="52"/>
        <v>0.97546624999999976</v>
      </c>
    </row>
    <row r="478" spans="1:10" x14ac:dyDescent="0.2">
      <c r="A478" s="26">
        <f t="shared" si="53"/>
        <v>42398</v>
      </c>
      <c r="B478" s="45">
        <v>1.3</v>
      </c>
      <c r="C478" s="46">
        <f t="shared" si="54"/>
        <v>2.8</v>
      </c>
      <c r="D478" s="47">
        <f t="shared" si="49"/>
        <v>3.6399999999999997</v>
      </c>
      <c r="E478" s="45">
        <v>123</v>
      </c>
      <c r="F478" s="46">
        <f t="shared" si="55"/>
        <v>17.75</v>
      </c>
      <c r="G478" s="47">
        <f t="shared" si="50"/>
        <v>1.0916250000000001</v>
      </c>
      <c r="H478" s="47">
        <f t="shared" si="51"/>
        <v>4.7316249999999993</v>
      </c>
      <c r="I478" s="45">
        <v>3.52</v>
      </c>
      <c r="J478" s="47">
        <f t="shared" si="52"/>
        <v>1.2116249999999993</v>
      </c>
    </row>
    <row r="479" spans="1:10" x14ac:dyDescent="0.2">
      <c r="A479" s="26">
        <f t="shared" si="53"/>
        <v>42405</v>
      </c>
      <c r="B479" s="45">
        <v>1.31</v>
      </c>
      <c r="C479" s="46">
        <f t="shared" si="54"/>
        <v>2.8</v>
      </c>
      <c r="D479" s="47">
        <f t="shared" si="49"/>
        <v>3.6679999999999997</v>
      </c>
      <c r="E479" s="45">
        <v>121</v>
      </c>
      <c r="F479" s="46">
        <f t="shared" si="55"/>
        <v>17.75</v>
      </c>
      <c r="G479" s="47">
        <f t="shared" si="50"/>
        <v>1.0738749999999999</v>
      </c>
      <c r="H479" s="47">
        <f t="shared" si="51"/>
        <v>4.7418749999999994</v>
      </c>
      <c r="I479" s="45">
        <v>3.56</v>
      </c>
      <c r="J479" s="47">
        <f t="shared" si="52"/>
        <v>1.1818749999999993</v>
      </c>
    </row>
    <row r="480" spans="1:10" x14ac:dyDescent="0.2">
      <c r="A480" s="26">
        <f t="shared" si="53"/>
        <v>42412</v>
      </c>
      <c r="B480" s="45">
        <v>1.3</v>
      </c>
      <c r="C480" s="46">
        <f t="shared" si="54"/>
        <v>2.8</v>
      </c>
      <c r="D480" s="47">
        <f t="shared" si="49"/>
        <v>3.6399999999999997</v>
      </c>
      <c r="E480" s="45">
        <v>121.4</v>
      </c>
      <c r="F480" s="46">
        <f t="shared" si="55"/>
        <v>17.75</v>
      </c>
      <c r="G480" s="47">
        <f t="shared" si="50"/>
        <v>1.0774250000000001</v>
      </c>
      <c r="H480" s="47">
        <f t="shared" si="51"/>
        <v>4.7174249999999995</v>
      </c>
      <c r="I480" s="45">
        <v>3.46</v>
      </c>
      <c r="J480" s="47">
        <f t="shared" si="52"/>
        <v>1.2574249999999996</v>
      </c>
    </row>
    <row r="481" spans="1:10" x14ac:dyDescent="0.2">
      <c r="A481" s="26">
        <f t="shared" si="53"/>
        <v>42419</v>
      </c>
      <c r="B481" s="45">
        <v>1.31</v>
      </c>
      <c r="C481" s="46">
        <f t="shared" si="54"/>
        <v>2.8</v>
      </c>
      <c r="D481" s="47">
        <f t="shared" si="49"/>
        <v>3.6679999999999997</v>
      </c>
      <c r="E481" s="45">
        <v>123.13</v>
      </c>
      <c r="F481" s="46">
        <f t="shared" si="55"/>
        <v>17.75</v>
      </c>
      <c r="G481" s="47">
        <f t="shared" si="50"/>
        <v>1.0927787499999999</v>
      </c>
      <c r="H481" s="47">
        <f t="shared" si="51"/>
        <v>4.7607787500000001</v>
      </c>
      <c r="I481" s="45">
        <v>3.48</v>
      </c>
      <c r="J481" s="47">
        <f t="shared" si="52"/>
        <v>1.2807787500000001</v>
      </c>
    </row>
    <row r="482" spans="1:10" x14ac:dyDescent="0.2">
      <c r="A482" s="26">
        <f t="shared" si="53"/>
        <v>42426</v>
      </c>
      <c r="B482" s="45">
        <v>1.3</v>
      </c>
      <c r="C482" s="46">
        <f t="shared" si="54"/>
        <v>2.8</v>
      </c>
      <c r="D482" s="47">
        <f t="shared" si="49"/>
        <v>3.6399999999999997</v>
      </c>
      <c r="E482" s="45">
        <v>124.3</v>
      </c>
      <c r="F482" s="46">
        <f t="shared" si="55"/>
        <v>17.75</v>
      </c>
      <c r="G482" s="47">
        <f t="shared" si="50"/>
        <v>1.1031625</v>
      </c>
      <c r="H482" s="47">
        <f t="shared" si="51"/>
        <v>4.7431624999999995</v>
      </c>
      <c r="I482" s="45">
        <v>3.47</v>
      </c>
      <c r="J482" s="47">
        <f t="shared" si="52"/>
        <v>1.2731624999999993</v>
      </c>
    </row>
    <row r="483" spans="1:10" x14ac:dyDescent="0.2">
      <c r="A483" s="26">
        <f t="shared" si="53"/>
        <v>42433</v>
      </c>
      <c r="B483" s="45">
        <v>1.23</v>
      </c>
      <c r="C483" s="46">
        <f t="shared" si="54"/>
        <v>2.8</v>
      </c>
      <c r="D483" s="47">
        <f t="shared" si="49"/>
        <v>3.444</v>
      </c>
      <c r="E483" s="45">
        <v>127.5</v>
      </c>
      <c r="F483" s="46">
        <f t="shared" si="55"/>
        <v>17.75</v>
      </c>
      <c r="G483" s="47">
        <f t="shared" si="50"/>
        <v>1.1315625</v>
      </c>
      <c r="H483" s="47">
        <f t="shared" si="51"/>
        <v>4.5755625000000002</v>
      </c>
      <c r="I483" s="45">
        <v>3.37</v>
      </c>
      <c r="J483" s="47">
        <f t="shared" si="52"/>
        <v>1.2055625000000001</v>
      </c>
    </row>
    <row r="484" spans="1:10" x14ac:dyDescent="0.2">
      <c r="A484" s="26">
        <f t="shared" si="53"/>
        <v>42440</v>
      </c>
      <c r="B484" s="45">
        <v>1.25</v>
      </c>
      <c r="C484" s="46">
        <f t="shared" si="54"/>
        <v>2.8</v>
      </c>
      <c r="D484" s="47">
        <f t="shared" si="49"/>
        <v>3.5</v>
      </c>
      <c r="E484" s="45">
        <v>127</v>
      </c>
      <c r="F484" s="46">
        <f t="shared" si="55"/>
        <v>17.75</v>
      </c>
      <c r="G484" s="47">
        <f t="shared" si="50"/>
        <v>1.1271249999999999</v>
      </c>
      <c r="H484" s="47">
        <f t="shared" si="51"/>
        <v>4.6271249999999995</v>
      </c>
      <c r="I484" s="45">
        <v>3.41</v>
      </c>
      <c r="J484" s="47">
        <f t="shared" si="52"/>
        <v>1.2171249999999993</v>
      </c>
    </row>
    <row r="485" spans="1:10" x14ac:dyDescent="0.2">
      <c r="A485" s="26">
        <f t="shared" si="53"/>
        <v>42447</v>
      </c>
      <c r="B485" s="45">
        <v>1.31</v>
      </c>
      <c r="C485" s="46">
        <f t="shared" si="54"/>
        <v>2.8</v>
      </c>
      <c r="D485" s="47">
        <f t="shared" si="49"/>
        <v>3.6679999999999997</v>
      </c>
      <c r="E485" s="45">
        <v>124.8</v>
      </c>
      <c r="F485" s="46">
        <f t="shared" si="55"/>
        <v>17.75</v>
      </c>
      <c r="G485" s="47">
        <f t="shared" si="50"/>
        <v>1.1075999999999999</v>
      </c>
      <c r="H485" s="47">
        <f t="shared" si="51"/>
        <v>4.7755999999999998</v>
      </c>
      <c r="I485" s="45">
        <v>3.51</v>
      </c>
      <c r="J485" s="47">
        <f t="shared" si="52"/>
        <v>1.2656000000000001</v>
      </c>
    </row>
    <row r="486" spans="1:10" x14ac:dyDescent="0.2">
      <c r="A486" s="26">
        <f t="shared" si="53"/>
        <v>42454</v>
      </c>
      <c r="B486" s="45">
        <v>1.29</v>
      </c>
      <c r="C486" s="46">
        <f t="shared" si="54"/>
        <v>2.8</v>
      </c>
      <c r="D486" s="47">
        <f t="shared" si="49"/>
        <v>3.6119999999999997</v>
      </c>
      <c r="E486" s="45">
        <v>122</v>
      </c>
      <c r="F486" s="46">
        <f t="shared" si="55"/>
        <v>17.75</v>
      </c>
      <c r="G486" s="47">
        <f t="shared" si="50"/>
        <v>1.0827499999999999</v>
      </c>
      <c r="H486" s="47">
        <f t="shared" si="51"/>
        <v>4.6947499999999991</v>
      </c>
      <c r="I486" s="45">
        <v>3.52</v>
      </c>
      <c r="J486" s="47">
        <f t="shared" si="52"/>
        <v>1.1747499999999991</v>
      </c>
    </row>
    <row r="487" spans="1:10" x14ac:dyDescent="0.2">
      <c r="A487" s="26">
        <f t="shared" si="53"/>
        <v>42461</v>
      </c>
      <c r="B487" s="45">
        <v>1.32</v>
      </c>
      <c r="C487" s="46">
        <f t="shared" si="54"/>
        <v>2.8</v>
      </c>
      <c r="D487" s="47">
        <f t="shared" si="49"/>
        <v>3.6959999999999997</v>
      </c>
      <c r="E487" s="45">
        <v>120.9</v>
      </c>
      <c r="F487" s="46">
        <f t="shared" si="55"/>
        <v>17.75</v>
      </c>
      <c r="G487" s="47">
        <f t="shared" si="50"/>
        <v>1.0729875</v>
      </c>
      <c r="H487" s="47">
        <f t="shared" si="51"/>
        <v>4.7689874999999997</v>
      </c>
      <c r="I487" s="45">
        <v>3.45</v>
      </c>
      <c r="J487" s="47">
        <f t="shared" si="52"/>
        <v>1.3189874999999995</v>
      </c>
    </row>
    <row r="488" spans="1:10" x14ac:dyDescent="0.2">
      <c r="A488" s="26">
        <f t="shared" si="53"/>
        <v>42468</v>
      </c>
      <c r="B488" s="45">
        <v>1.37</v>
      </c>
      <c r="C488" s="46">
        <f t="shared" si="54"/>
        <v>2.8</v>
      </c>
      <c r="D488" s="47">
        <f t="shared" si="49"/>
        <v>3.8359999999999999</v>
      </c>
      <c r="E488" s="45">
        <v>119.1</v>
      </c>
      <c r="F488" s="46">
        <f t="shared" si="55"/>
        <v>17.75</v>
      </c>
      <c r="G488" s="47">
        <f t="shared" si="50"/>
        <v>1.0570124999999999</v>
      </c>
      <c r="H488" s="47">
        <f t="shared" si="51"/>
        <v>4.8930124999999993</v>
      </c>
      <c r="I488" s="45">
        <v>3.37</v>
      </c>
      <c r="J488" s="47">
        <f t="shared" si="52"/>
        <v>1.5230124999999992</v>
      </c>
    </row>
    <row r="489" spans="1:10" x14ac:dyDescent="0.2">
      <c r="A489" s="26">
        <f t="shared" si="53"/>
        <v>42475</v>
      </c>
      <c r="B489" s="45">
        <v>1.47</v>
      </c>
      <c r="C489" s="46">
        <f t="shared" si="54"/>
        <v>2.8</v>
      </c>
      <c r="D489" s="47">
        <f t="shared" si="49"/>
        <v>4.1159999999999997</v>
      </c>
      <c r="E489" s="45">
        <v>114.9</v>
      </c>
      <c r="F489" s="46">
        <f t="shared" si="55"/>
        <v>17.75</v>
      </c>
      <c r="G489" s="47">
        <f t="shared" si="50"/>
        <v>1.0197375</v>
      </c>
      <c r="H489" s="47">
        <f t="shared" si="51"/>
        <v>5.1357374999999994</v>
      </c>
      <c r="I489" s="45">
        <v>3.46</v>
      </c>
      <c r="J489" s="47">
        <f t="shared" si="52"/>
        <v>1.6757374999999994</v>
      </c>
    </row>
    <row r="490" spans="1:10" x14ac:dyDescent="0.2">
      <c r="A490" s="26">
        <f t="shared" si="53"/>
        <v>42482</v>
      </c>
      <c r="B490" s="45">
        <v>1.5</v>
      </c>
      <c r="C490" s="46">
        <f t="shared" si="54"/>
        <v>2.8</v>
      </c>
      <c r="D490" s="47">
        <f t="shared" si="49"/>
        <v>4.1999999999999993</v>
      </c>
      <c r="E490" s="45">
        <v>113.3</v>
      </c>
      <c r="F490" s="46">
        <f t="shared" si="55"/>
        <v>17.75</v>
      </c>
      <c r="G490" s="47">
        <f t="shared" si="50"/>
        <v>1.0055375</v>
      </c>
      <c r="H490" s="47">
        <f t="shared" si="51"/>
        <v>5.2055374999999993</v>
      </c>
      <c r="I490" s="45">
        <v>3.63</v>
      </c>
      <c r="J490" s="47">
        <f t="shared" si="52"/>
        <v>1.5755374999999994</v>
      </c>
    </row>
    <row r="491" spans="1:10" x14ac:dyDescent="0.2">
      <c r="A491" s="26">
        <f t="shared" si="53"/>
        <v>42489</v>
      </c>
      <c r="B491" s="45">
        <v>1.48</v>
      </c>
      <c r="C491" s="46">
        <f t="shared" si="54"/>
        <v>2.8</v>
      </c>
      <c r="D491" s="47">
        <f t="shared" si="49"/>
        <v>4.1440000000000001</v>
      </c>
      <c r="E491" s="45">
        <v>117</v>
      </c>
      <c r="F491" s="46">
        <f t="shared" si="55"/>
        <v>17.75</v>
      </c>
      <c r="G491" s="47">
        <f t="shared" si="50"/>
        <v>1.038375</v>
      </c>
      <c r="H491" s="47">
        <f t="shared" si="51"/>
        <v>5.1823750000000004</v>
      </c>
      <c r="I491" s="45">
        <v>3.54</v>
      </c>
      <c r="J491" s="47">
        <f t="shared" si="52"/>
        <v>1.6423750000000004</v>
      </c>
    </row>
    <row r="492" spans="1:10" x14ac:dyDescent="0.2">
      <c r="A492" s="26">
        <f t="shared" si="53"/>
        <v>42496</v>
      </c>
      <c r="B492" s="45">
        <v>1.44</v>
      </c>
      <c r="C492" s="46">
        <f t="shared" si="54"/>
        <v>2.8</v>
      </c>
      <c r="D492" s="47">
        <f t="shared" si="49"/>
        <v>4.032</v>
      </c>
      <c r="E492" s="45">
        <v>119.2</v>
      </c>
      <c r="F492" s="46">
        <f t="shared" si="55"/>
        <v>17.75</v>
      </c>
      <c r="G492" s="47">
        <f t="shared" si="50"/>
        <v>1.0579000000000001</v>
      </c>
      <c r="H492" s="47">
        <f t="shared" si="51"/>
        <v>5.0899000000000001</v>
      </c>
      <c r="I492" s="45">
        <v>3.55</v>
      </c>
      <c r="J492" s="47">
        <f t="shared" si="52"/>
        <v>1.5399000000000003</v>
      </c>
    </row>
    <row r="493" spans="1:10" x14ac:dyDescent="0.2">
      <c r="A493" s="26">
        <f t="shared" si="53"/>
        <v>42503</v>
      </c>
      <c r="B493" s="45">
        <v>1.44</v>
      </c>
      <c r="C493" s="46">
        <f t="shared" si="54"/>
        <v>2.8</v>
      </c>
      <c r="D493" s="47">
        <f t="shared" si="49"/>
        <v>4.032</v>
      </c>
      <c r="E493" s="45">
        <v>122.3</v>
      </c>
      <c r="F493" s="46">
        <f t="shared" si="55"/>
        <v>17.75</v>
      </c>
      <c r="G493" s="47">
        <f t="shared" si="50"/>
        <v>1.0854124999999999</v>
      </c>
      <c r="H493" s="47">
        <f t="shared" si="51"/>
        <v>5.1174125000000004</v>
      </c>
      <c r="I493" s="45">
        <v>3.49</v>
      </c>
      <c r="J493" s="47">
        <f t="shared" si="52"/>
        <v>1.6274125000000002</v>
      </c>
    </row>
    <row r="494" spans="1:10" x14ac:dyDescent="0.2">
      <c r="A494" s="26">
        <f t="shared" si="53"/>
        <v>42510</v>
      </c>
      <c r="B494" s="45">
        <v>1.54</v>
      </c>
      <c r="C494" s="46">
        <f t="shared" si="54"/>
        <v>2.8</v>
      </c>
      <c r="D494" s="47">
        <f t="shared" si="49"/>
        <v>4.3119999999999994</v>
      </c>
      <c r="E494" s="45">
        <v>136.69999999999999</v>
      </c>
      <c r="F494" s="46">
        <f t="shared" si="55"/>
        <v>17.75</v>
      </c>
      <c r="G494" s="47">
        <f t="shared" si="50"/>
        <v>1.2132124999999998</v>
      </c>
      <c r="H494" s="47">
        <f t="shared" si="51"/>
        <v>5.5252124999999994</v>
      </c>
      <c r="I494" s="45">
        <v>3.74</v>
      </c>
      <c r="J494" s="47">
        <f t="shared" si="52"/>
        <v>1.7852124999999992</v>
      </c>
    </row>
    <row r="495" spans="1:10" x14ac:dyDescent="0.2">
      <c r="A495" s="26">
        <f t="shared" si="53"/>
        <v>42517</v>
      </c>
      <c r="B495" s="45">
        <v>1.56</v>
      </c>
      <c r="C495" s="46">
        <f t="shared" si="54"/>
        <v>2.8</v>
      </c>
      <c r="D495" s="47">
        <f t="shared" si="49"/>
        <v>4.3679999999999994</v>
      </c>
      <c r="E495" s="45">
        <v>145.63</v>
      </c>
      <c r="F495" s="46">
        <f t="shared" si="55"/>
        <v>17.75</v>
      </c>
      <c r="G495" s="47">
        <f t="shared" si="50"/>
        <v>1.2924662499999999</v>
      </c>
      <c r="H495" s="47">
        <f t="shared" si="51"/>
        <v>5.6604662499999989</v>
      </c>
      <c r="I495" s="45">
        <v>3.84</v>
      </c>
      <c r="J495" s="47">
        <f t="shared" si="52"/>
        <v>1.8204662499999991</v>
      </c>
    </row>
    <row r="496" spans="1:10" x14ac:dyDescent="0.2">
      <c r="A496" s="26">
        <f t="shared" si="53"/>
        <v>42524</v>
      </c>
      <c r="B496" s="45">
        <v>1.56</v>
      </c>
      <c r="C496" s="46">
        <f t="shared" si="54"/>
        <v>2.8</v>
      </c>
      <c r="D496" s="47">
        <f t="shared" si="49"/>
        <v>4.3679999999999994</v>
      </c>
      <c r="E496" s="45">
        <v>145.63</v>
      </c>
      <c r="F496" s="46">
        <f t="shared" si="55"/>
        <v>17.75</v>
      </c>
      <c r="G496" s="47">
        <f t="shared" si="50"/>
        <v>1.2924662499999999</v>
      </c>
      <c r="H496" s="47">
        <f t="shared" si="51"/>
        <v>5.6604662499999989</v>
      </c>
      <c r="I496" s="45">
        <v>3.84</v>
      </c>
      <c r="J496" s="47">
        <f t="shared" si="52"/>
        <v>1.8204662499999991</v>
      </c>
    </row>
    <row r="497" spans="1:10" x14ac:dyDescent="0.2">
      <c r="A497" s="26">
        <f t="shared" si="53"/>
        <v>42531</v>
      </c>
      <c r="B497" s="45">
        <v>1.58</v>
      </c>
      <c r="C497" s="46">
        <f t="shared" si="54"/>
        <v>2.8</v>
      </c>
      <c r="D497" s="47">
        <f t="shared" si="49"/>
        <v>4.4239999999999995</v>
      </c>
      <c r="E497" s="45">
        <v>153.30000000000001</v>
      </c>
      <c r="F497" s="46">
        <f t="shared" si="55"/>
        <v>17.75</v>
      </c>
      <c r="G497" s="47">
        <f t="shared" si="50"/>
        <v>1.3605375000000002</v>
      </c>
      <c r="H497" s="47">
        <f t="shared" si="51"/>
        <v>5.7845374999999999</v>
      </c>
      <c r="I497" s="45">
        <v>3.88</v>
      </c>
      <c r="J497" s="47">
        <f t="shared" si="52"/>
        <v>1.9045375</v>
      </c>
    </row>
    <row r="498" spans="1:10" x14ac:dyDescent="0.2">
      <c r="A498" s="26">
        <f t="shared" si="53"/>
        <v>42538</v>
      </c>
      <c r="B498" s="45">
        <v>1.59</v>
      </c>
      <c r="C498" s="46">
        <f t="shared" si="54"/>
        <v>2.8</v>
      </c>
      <c r="D498" s="47">
        <f t="shared" si="49"/>
        <v>4.452</v>
      </c>
      <c r="E498" s="45">
        <v>159.6</v>
      </c>
      <c r="F498" s="46">
        <f t="shared" si="55"/>
        <v>17.75</v>
      </c>
      <c r="G498" s="47">
        <f t="shared" si="50"/>
        <v>1.41645</v>
      </c>
      <c r="H498" s="47">
        <f t="shared" si="51"/>
        <v>5.8684500000000002</v>
      </c>
      <c r="I498" s="45">
        <v>3.95</v>
      </c>
      <c r="J498" s="47">
        <f t="shared" si="52"/>
        <v>1.91845</v>
      </c>
    </row>
    <row r="499" spans="1:10" x14ac:dyDescent="0.2">
      <c r="A499" s="26">
        <f t="shared" si="53"/>
        <v>42545</v>
      </c>
      <c r="B499" s="45">
        <v>1.54</v>
      </c>
      <c r="C499" s="46">
        <f t="shared" si="54"/>
        <v>2.8</v>
      </c>
      <c r="D499" s="47">
        <f t="shared" si="49"/>
        <v>4.3119999999999994</v>
      </c>
      <c r="E499" s="45">
        <v>163.19999999999999</v>
      </c>
      <c r="F499" s="46">
        <f t="shared" si="55"/>
        <v>17.75</v>
      </c>
      <c r="G499" s="47">
        <f t="shared" si="50"/>
        <v>1.4483999999999999</v>
      </c>
      <c r="H499" s="47">
        <f t="shared" si="51"/>
        <v>5.7603999999999989</v>
      </c>
      <c r="I499" s="45">
        <v>3.73</v>
      </c>
      <c r="J499" s="47">
        <f t="shared" si="52"/>
        <v>2.0303999999999989</v>
      </c>
    </row>
    <row r="500" spans="1:10" x14ac:dyDescent="0.2">
      <c r="A500" s="26">
        <f t="shared" si="53"/>
        <v>42552</v>
      </c>
      <c r="B500" s="45">
        <v>1.53</v>
      </c>
      <c r="C500" s="46">
        <f t="shared" si="54"/>
        <v>2.8</v>
      </c>
      <c r="D500" s="47">
        <f t="shared" si="49"/>
        <v>4.2839999999999998</v>
      </c>
      <c r="E500" s="45">
        <v>159.5</v>
      </c>
      <c r="F500" s="46">
        <f t="shared" si="55"/>
        <v>17.75</v>
      </c>
      <c r="G500" s="47">
        <f t="shared" si="50"/>
        <v>1.4155625000000001</v>
      </c>
      <c r="H500" s="47">
        <f t="shared" si="51"/>
        <v>5.6995624999999999</v>
      </c>
      <c r="I500" s="45">
        <v>3.47</v>
      </c>
      <c r="J500" s="47">
        <f t="shared" si="52"/>
        <v>2.2295624999999997</v>
      </c>
    </row>
    <row r="501" spans="1:10" x14ac:dyDescent="0.2">
      <c r="A501" s="26">
        <f t="shared" si="53"/>
        <v>42559</v>
      </c>
      <c r="B501" s="45">
        <v>1.5</v>
      </c>
      <c r="C501" s="46">
        <f t="shared" si="54"/>
        <v>2.8</v>
      </c>
      <c r="D501" s="47">
        <f t="shared" si="49"/>
        <v>4.1999999999999993</v>
      </c>
      <c r="E501" s="45">
        <v>153.13</v>
      </c>
      <c r="F501" s="46">
        <f t="shared" si="55"/>
        <v>17.75</v>
      </c>
      <c r="G501" s="47">
        <f t="shared" si="50"/>
        <v>1.3590287499999998</v>
      </c>
      <c r="H501" s="47">
        <f t="shared" si="51"/>
        <v>5.5590287499999995</v>
      </c>
      <c r="I501" s="45">
        <v>3.19</v>
      </c>
      <c r="J501" s="47">
        <f t="shared" si="52"/>
        <v>2.3690287499999996</v>
      </c>
    </row>
    <row r="502" spans="1:10" x14ac:dyDescent="0.2">
      <c r="A502" s="26">
        <f t="shared" si="53"/>
        <v>42566</v>
      </c>
      <c r="B502" s="45">
        <v>1.54</v>
      </c>
      <c r="C502" s="46">
        <f t="shared" si="54"/>
        <v>2.8</v>
      </c>
      <c r="D502" s="47">
        <f t="shared" si="49"/>
        <v>4.3119999999999994</v>
      </c>
      <c r="E502" s="45">
        <v>138.9</v>
      </c>
      <c r="F502" s="46">
        <f t="shared" si="55"/>
        <v>17.75</v>
      </c>
      <c r="G502" s="47">
        <f t="shared" si="50"/>
        <v>1.2327375</v>
      </c>
      <c r="H502" s="47">
        <f t="shared" si="51"/>
        <v>5.5447374999999992</v>
      </c>
      <c r="I502" s="45">
        <v>3.27</v>
      </c>
      <c r="J502" s="47">
        <f t="shared" si="52"/>
        <v>2.2747374999999992</v>
      </c>
    </row>
    <row r="503" spans="1:10" x14ac:dyDescent="0.2">
      <c r="A503" s="26">
        <f t="shared" si="53"/>
        <v>42573</v>
      </c>
      <c r="B503" s="45">
        <v>1.4</v>
      </c>
      <c r="C503" s="46">
        <f t="shared" si="54"/>
        <v>2.8</v>
      </c>
      <c r="D503" s="47">
        <f t="shared" si="49"/>
        <v>3.9199999999999995</v>
      </c>
      <c r="E503" s="45">
        <v>133.30000000000001</v>
      </c>
      <c r="F503" s="46">
        <f t="shared" si="55"/>
        <v>17.75</v>
      </c>
      <c r="G503" s="47">
        <f t="shared" si="50"/>
        <v>1.1830375</v>
      </c>
      <c r="H503" s="47">
        <f t="shared" si="51"/>
        <v>5.1030374999999992</v>
      </c>
      <c r="I503" s="45">
        <v>3.17</v>
      </c>
      <c r="J503" s="47">
        <f t="shared" si="52"/>
        <v>1.9330374999999993</v>
      </c>
    </row>
    <row r="504" spans="1:10" x14ac:dyDescent="0.2">
      <c r="A504" s="26">
        <f t="shared" si="53"/>
        <v>42580</v>
      </c>
      <c r="B504" s="45">
        <v>1.36</v>
      </c>
      <c r="C504" s="46">
        <f t="shared" si="54"/>
        <v>2.8</v>
      </c>
      <c r="D504" s="47">
        <f t="shared" si="49"/>
        <v>3.8079999999999998</v>
      </c>
      <c r="E504" s="45">
        <v>128</v>
      </c>
      <c r="F504" s="46">
        <f t="shared" si="55"/>
        <v>17.75</v>
      </c>
      <c r="G504" s="47">
        <f t="shared" si="50"/>
        <v>1.1360000000000001</v>
      </c>
      <c r="H504" s="47">
        <f t="shared" si="51"/>
        <v>4.944</v>
      </c>
      <c r="I504" s="45">
        <v>3.11</v>
      </c>
      <c r="J504" s="47">
        <f t="shared" si="52"/>
        <v>1.8340000000000001</v>
      </c>
    </row>
    <row r="505" spans="1:10" x14ac:dyDescent="0.2">
      <c r="A505" s="26">
        <f t="shared" si="53"/>
        <v>42587</v>
      </c>
      <c r="B505" s="45">
        <v>1.28</v>
      </c>
      <c r="C505" s="46">
        <f t="shared" si="54"/>
        <v>2.8</v>
      </c>
      <c r="D505" s="47">
        <f t="shared" si="49"/>
        <v>3.5839999999999996</v>
      </c>
      <c r="E505" s="45">
        <v>124.8</v>
      </c>
      <c r="F505" s="46">
        <f t="shared" si="55"/>
        <v>17.75</v>
      </c>
      <c r="G505" s="47">
        <f t="shared" si="50"/>
        <v>1.1075999999999999</v>
      </c>
      <c r="H505" s="47">
        <f t="shared" si="51"/>
        <v>4.6915999999999993</v>
      </c>
      <c r="I505" s="45">
        <v>3.05</v>
      </c>
      <c r="J505" s="47">
        <f t="shared" si="52"/>
        <v>1.6415999999999995</v>
      </c>
    </row>
    <row r="506" spans="1:10" x14ac:dyDescent="0.2">
      <c r="A506" s="26">
        <f t="shared" si="53"/>
        <v>42594</v>
      </c>
      <c r="B506" s="45">
        <v>1.32</v>
      </c>
      <c r="C506" s="46">
        <f t="shared" si="54"/>
        <v>2.8</v>
      </c>
      <c r="D506" s="47">
        <f t="shared" si="49"/>
        <v>3.6959999999999997</v>
      </c>
      <c r="E506" s="45">
        <v>119.5</v>
      </c>
      <c r="F506" s="46">
        <f t="shared" si="55"/>
        <v>17.75</v>
      </c>
      <c r="G506" s="47">
        <f t="shared" si="50"/>
        <v>1.0605624999999999</v>
      </c>
      <c r="H506" s="47">
        <f t="shared" si="51"/>
        <v>4.7565624999999994</v>
      </c>
      <c r="I506" s="45">
        <v>3.04</v>
      </c>
      <c r="J506" s="47">
        <f t="shared" si="52"/>
        <v>1.7165624999999993</v>
      </c>
    </row>
    <row r="507" spans="1:10" x14ac:dyDescent="0.2">
      <c r="A507" s="26">
        <f t="shared" si="53"/>
        <v>42601</v>
      </c>
      <c r="B507" s="45">
        <v>1.36</v>
      </c>
      <c r="C507" s="46">
        <f t="shared" si="54"/>
        <v>2.8</v>
      </c>
      <c r="D507" s="47">
        <f t="shared" si="49"/>
        <v>3.8079999999999998</v>
      </c>
      <c r="E507" s="45">
        <v>117.6</v>
      </c>
      <c r="F507" s="46">
        <f t="shared" si="55"/>
        <v>17.75</v>
      </c>
      <c r="G507" s="47">
        <f t="shared" si="50"/>
        <v>1.0437000000000001</v>
      </c>
      <c r="H507" s="47">
        <f t="shared" si="51"/>
        <v>4.8517000000000001</v>
      </c>
      <c r="I507" s="45">
        <v>3.07</v>
      </c>
      <c r="J507" s="47">
        <f t="shared" si="52"/>
        <v>1.7817000000000003</v>
      </c>
    </row>
    <row r="508" spans="1:10" x14ac:dyDescent="0.2">
      <c r="A508" s="26">
        <f t="shared" si="53"/>
        <v>42608</v>
      </c>
      <c r="B508" s="45">
        <v>1.37</v>
      </c>
      <c r="C508" s="46">
        <f t="shared" si="54"/>
        <v>2.8</v>
      </c>
      <c r="D508" s="47">
        <f t="shared" si="49"/>
        <v>3.8359999999999999</v>
      </c>
      <c r="E508" s="45">
        <v>117.8</v>
      </c>
      <c r="F508" s="46">
        <f t="shared" si="55"/>
        <v>17.75</v>
      </c>
      <c r="G508" s="47">
        <f t="shared" si="50"/>
        <v>1.0454749999999999</v>
      </c>
      <c r="H508" s="47">
        <f t="shared" si="51"/>
        <v>4.881475</v>
      </c>
      <c r="I508" s="45">
        <v>3.07</v>
      </c>
      <c r="J508" s="47">
        <f t="shared" si="52"/>
        <v>1.8114750000000002</v>
      </c>
    </row>
    <row r="509" spans="1:10" x14ac:dyDescent="0.2">
      <c r="A509" s="26">
        <f t="shared" si="53"/>
        <v>42615</v>
      </c>
      <c r="B509" s="45">
        <v>1.36</v>
      </c>
      <c r="C509" s="46">
        <f t="shared" si="54"/>
        <v>2.8</v>
      </c>
      <c r="D509" s="47">
        <f t="shared" si="49"/>
        <v>3.8079999999999998</v>
      </c>
      <c r="E509" s="45">
        <v>116.1</v>
      </c>
      <c r="F509" s="46">
        <f t="shared" si="55"/>
        <v>17.75</v>
      </c>
      <c r="G509" s="47">
        <f t="shared" si="50"/>
        <v>1.0303875</v>
      </c>
      <c r="H509" s="47">
        <f t="shared" si="51"/>
        <v>4.8383874999999996</v>
      </c>
      <c r="I509" s="45">
        <v>2.88</v>
      </c>
      <c r="J509" s="47">
        <f t="shared" si="52"/>
        <v>1.9583874999999997</v>
      </c>
    </row>
    <row r="510" spans="1:10" x14ac:dyDescent="0.2">
      <c r="A510" s="26">
        <f t="shared" si="53"/>
        <v>42622</v>
      </c>
      <c r="B510" s="45">
        <v>1.36</v>
      </c>
      <c r="C510" s="46">
        <f t="shared" si="54"/>
        <v>2.8</v>
      </c>
      <c r="D510" s="47">
        <f t="shared" si="49"/>
        <v>3.8079999999999998</v>
      </c>
      <c r="E510" s="45">
        <v>111.88</v>
      </c>
      <c r="F510" s="46">
        <f t="shared" si="55"/>
        <v>17.75</v>
      </c>
      <c r="G510" s="47">
        <f t="shared" si="50"/>
        <v>0.9929349999999999</v>
      </c>
      <c r="H510" s="47">
        <f t="shared" si="51"/>
        <v>4.800935</v>
      </c>
      <c r="I510" s="45">
        <v>3.02</v>
      </c>
      <c r="J510" s="47">
        <f t="shared" si="52"/>
        <v>1.7809349999999999</v>
      </c>
    </row>
    <row r="511" spans="1:10" x14ac:dyDescent="0.2">
      <c r="A511" s="26">
        <f t="shared" si="53"/>
        <v>42629</v>
      </c>
      <c r="B511" s="45">
        <v>1.54</v>
      </c>
      <c r="C511" s="46">
        <f t="shared" si="54"/>
        <v>2.8</v>
      </c>
      <c r="D511" s="47">
        <f t="shared" si="49"/>
        <v>4.3119999999999994</v>
      </c>
      <c r="E511" s="45">
        <v>110</v>
      </c>
      <c r="F511" s="46">
        <f t="shared" si="55"/>
        <v>17.75</v>
      </c>
      <c r="G511" s="47">
        <f t="shared" si="50"/>
        <v>0.97624999999999995</v>
      </c>
      <c r="H511" s="47">
        <f t="shared" si="51"/>
        <v>5.2882499999999997</v>
      </c>
      <c r="I511" s="45">
        <v>3.06</v>
      </c>
      <c r="J511" s="47">
        <f t="shared" si="52"/>
        <v>2.2282499999999996</v>
      </c>
    </row>
    <row r="512" spans="1:10" x14ac:dyDescent="0.2">
      <c r="A512" s="26">
        <f t="shared" si="53"/>
        <v>42636</v>
      </c>
      <c r="B512" s="45">
        <v>1.49</v>
      </c>
      <c r="C512" s="46">
        <f t="shared" si="54"/>
        <v>2.8</v>
      </c>
      <c r="D512" s="47">
        <f t="shared" si="49"/>
        <v>4.1719999999999997</v>
      </c>
      <c r="E512" s="45">
        <v>110.2</v>
      </c>
      <c r="F512" s="46">
        <f t="shared" si="55"/>
        <v>17.75</v>
      </c>
      <c r="G512" s="47">
        <f t="shared" si="50"/>
        <v>0.97802500000000003</v>
      </c>
      <c r="H512" s="47">
        <f t="shared" si="51"/>
        <v>5.1500249999999994</v>
      </c>
      <c r="I512" s="45">
        <v>3.1</v>
      </c>
      <c r="J512" s="47">
        <f t="shared" si="52"/>
        <v>2.0500249999999993</v>
      </c>
    </row>
    <row r="513" spans="1:10" x14ac:dyDescent="0.2">
      <c r="A513" s="26">
        <f t="shared" si="53"/>
        <v>42643</v>
      </c>
      <c r="B513" s="45">
        <v>1.51</v>
      </c>
      <c r="C513" s="46">
        <f t="shared" si="54"/>
        <v>2.8</v>
      </c>
      <c r="D513" s="47">
        <f t="shared" si="49"/>
        <v>4.2279999999999998</v>
      </c>
      <c r="E513" s="45">
        <v>110.3</v>
      </c>
      <c r="F513" s="46">
        <f t="shared" si="55"/>
        <v>17.75</v>
      </c>
      <c r="G513" s="47">
        <f t="shared" si="50"/>
        <v>0.97891249999999996</v>
      </c>
      <c r="H513" s="47">
        <f t="shared" si="51"/>
        <v>5.2069124999999996</v>
      </c>
      <c r="I513" s="45">
        <v>2.97</v>
      </c>
      <c r="J513" s="47">
        <f t="shared" si="52"/>
        <v>2.2369124999999994</v>
      </c>
    </row>
    <row r="514" spans="1:10" x14ac:dyDescent="0.2">
      <c r="A514" s="26">
        <f t="shared" si="53"/>
        <v>42650</v>
      </c>
      <c r="B514" s="45">
        <v>1.5</v>
      </c>
      <c r="C514" s="46">
        <f t="shared" si="54"/>
        <v>2.8</v>
      </c>
      <c r="D514" s="47">
        <f t="shared" si="49"/>
        <v>4.1999999999999993</v>
      </c>
      <c r="E514" s="45">
        <v>107</v>
      </c>
      <c r="F514" s="46">
        <f t="shared" si="55"/>
        <v>17.75</v>
      </c>
      <c r="G514" s="47">
        <f t="shared" si="50"/>
        <v>0.94962499999999994</v>
      </c>
      <c r="H514" s="47">
        <f t="shared" si="51"/>
        <v>5.1496249999999995</v>
      </c>
      <c r="I514" s="45">
        <v>3.12</v>
      </c>
      <c r="J514" s="47">
        <f t="shared" si="52"/>
        <v>2.0296249999999993</v>
      </c>
    </row>
    <row r="515" spans="1:10" x14ac:dyDescent="0.2">
      <c r="A515" s="26">
        <f t="shared" si="53"/>
        <v>42657</v>
      </c>
      <c r="B515" s="45">
        <v>1.51</v>
      </c>
      <c r="C515" s="46">
        <f t="shared" si="54"/>
        <v>2.8</v>
      </c>
      <c r="D515" s="47">
        <f t="shared" si="49"/>
        <v>4.2279999999999998</v>
      </c>
      <c r="E515" s="45">
        <v>103.75</v>
      </c>
      <c r="F515" s="46">
        <f t="shared" si="55"/>
        <v>17.75</v>
      </c>
      <c r="G515" s="47">
        <f t="shared" si="50"/>
        <v>0.92078125</v>
      </c>
      <c r="H515" s="47">
        <f t="shared" si="51"/>
        <v>5.1487812499999999</v>
      </c>
      <c r="I515" s="45">
        <v>3.11</v>
      </c>
      <c r="J515" s="47">
        <f t="shared" si="52"/>
        <v>2.03878125</v>
      </c>
    </row>
    <row r="516" spans="1:10" x14ac:dyDescent="0.2">
      <c r="A516" s="26">
        <f t="shared" si="53"/>
        <v>42664</v>
      </c>
      <c r="B516" s="45">
        <v>1.54</v>
      </c>
      <c r="C516" s="46">
        <f t="shared" si="54"/>
        <v>2.8</v>
      </c>
      <c r="D516" s="47">
        <f t="shared" si="49"/>
        <v>4.3119999999999994</v>
      </c>
      <c r="E516" s="45">
        <v>99.5</v>
      </c>
      <c r="F516" s="46">
        <f t="shared" si="55"/>
        <v>17.75</v>
      </c>
      <c r="G516" s="47">
        <f t="shared" si="50"/>
        <v>0.88306250000000008</v>
      </c>
      <c r="H516" s="47">
        <f t="shared" si="51"/>
        <v>5.1950624999999997</v>
      </c>
      <c r="I516" s="45">
        <v>3.21</v>
      </c>
      <c r="J516" s="47">
        <f t="shared" si="52"/>
        <v>1.9850624999999997</v>
      </c>
    </row>
    <row r="517" spans="1:10" x14ac:dyDescent="0.2">
      <c r="A517" s="26">
        <f t="shared" si="53"/>
        <v>42671</v>
      </c>
      <c r="B517" s="45">
        <v>1.56</v>
      </c>
      <c r="C517" s="46">
        <f t="shared" si="54"/>
        <v>2.8</v>
      </c>
      <c r="D517" s="47">
        <f t="shared" si="49"/>
        <v>4.3679999999999994</v>
      </c>
      <c r="E517" s="45">
        <v>97.7</v>
      </c>
      <c r="F517" s="46">
        <f t="shared" si="55"/>
        <v>17.75</v>
      </c>
      <c r="G517" s="47">
        <f t="shared" si="50"/>
        <v>0.86708750000000012</v>
      </c>
      <c r="H517" s="47">
        <f t="shared" si="51"/>
        <v>5.2350874999999997</v>
      </c>
      <c r="I517" s="45">
        <v>3.18</v>
      </c>
      <c r="J517" s="47">
        <f t="shared" si="52"/>
        <v>2.0550874999999995</v>
      </c>
    </row>
    <row r="518" spans="1:10" x14ac:dyDescent="0.2">
      <c r="A518" s="26">
        <f t="shared" si="53"/>
        <v>42678</v>
      </c>
      <c r="B518" s="45">
        <v>1.55</v>
      </c>
      <c r="C518" s="46">
        <f t="shared" si="54"/>
        <v>2.8</v>
      </c>
      <c r="D518" s="47">
        <f t="shared" si="49"/>
        <v>4.34</v>
      </c>
      <c r="E518" s="45">
        <v>99.1</v>
      </c>
      <c r="F518" s="46">
        <f t="shared" si="55"/>
        <v>17.75</v>
      </c>
      <c r="G518" s="47">
        <f t="shared" si="50"/>
        <v>0.87951249999999992</v>
      </c>
      <c r="H518" s="47">
        <f t="shared" si="51"/>
        <v>5.2195124999999996</v>
      </c>
      <c r="I518" s="45">
        <v>3.17</v>
      </c>
      <c r="J518" s="47">
        <f t="shared" si="52"/>
        <v>2.0495124999999996</v>
      </c>
    </row>
    <row r="519" spans="1:10" x14ac:dyDescent="0.2">
      <c r="A519" s="26">
        <f t="shared" si="53"/>
        <v>42685</v>
      </c>
      <c r="B519" s="45">
        <v>1.54</v>
      </c>
      <c r="C519" s="46">
        <f t="shared" si="54"/>
        <v>2.8</v>
      </c>
      <c r="D519" s="47">
        <f t="shared" si="49"/>
        <v>4.3119999999999994</v>
      </c>
      <c r="E519" s="45">
        <v>101.75</v>
      </c>
      <c r="F519" s="46">
        <f t="shared" si="55"/>
        <v>17.75</v>
      </c>
      <c r="G519" s="47">
        <f t="shared" si="50"/>
        <v>0.90303124999999995</v>
      </c>
      <c r="H519" s="47">
        <f t="shared" si="51"/>
        <v>5.2150312499999991</v>
      </c>
      <c r="I519" s="45">
        <v>3.13</v>
      </c>
      <c r="J519" s="47">
        <f t="shared" si="52"/>
        <v>2.0850312499999992</v>
      </c>
    </row>
    <row r="520" spans="1:10" x14ac:dyDescent="0.2">
      <c r="A520" s="26">
        <f t="shared" si="53"/>
        <v>42692</v>
      </c>
      <c r="B520" s="45">
        <v>1.53</v>
      </c>
      <c r="C520" s="46">
        <f t="shared" si="54"/>
        <v>2.8</v>
      </c>
      <c r="D520" s="47">
        <f t="shared" ref="D520:D579" si="56">+B520*C520</f>
        <v>4.2839999999999998</v>
      </c>
      <c r="E520" s="45">
        <v>101.8</v>
      </c>
      <c r="F520" s="46">
        <f t="shared" si="55"/>
        <v>17.75</v>
      </c>
      <c r="G520" s="47">
        <f t="shared" ref="G520:G579" si="57">(+E520/2000)*F520</f>
        <v>0.90347500000000003</v>
      </c>
      <c r="H520" s="47">
        <f t="shared" ref="H520:H579" si="58">+D520+G520</f>
        <v>5.1874750000000001</v>
      </c>
      <c r="I520" s="45">
        <v>3.06</v>
      </c>
      <c r="J520" s="47">
        <f t="shared" ref="J520:J579" si="59">+H520-I520</f>
        <v>2.127475</v>
      </c>
    </row>
    <row r="521" spans="1:10" x14ac:dyDescent="0.2">
      <c r="A521" s="26">
        <f t="shared" ref="A521:A579" si="60">+A520+7</f>
        <v>42699</v>
      </c>
      <c r="B521" s="45">
        <v>1.56</v>
      </c>
      <c r="C521" s="46">
        <f t="shared" ref="C521:C579" si="61">+C520</f>
        <v>2.8</v>
      </c>
      <c r="D521" s="47">
        <f t="shared" si="56"/>
        <v>4.3679999999999994</v>
      </c>
      <c r="E521" s="45">
        <v>97.75</v>
      </c>
      <c r="F521" s="46">
        <f t="shared" ref="F521:F579" si="62">+F520</f>
        <v>17.75</v>
      </c>
      <c r="G521" s="47">
        <f t="shared" si="57"/>
        <v>0.86753125000000009</v>
      </c>
      <c r="H521" s="47">
        <f t="shared" si="58"/>
        <v>5.2355312499999993</v>
      </c>
      <c r="I521" s="45">
        <v>3.2</v>
      </c>
      <c r="J521" s="47">
        <f t="shared" si="59"/>
        <v>2.0355312499999991</v>
      </c>
    </row>
    <row r="522" spans="1:10" x14ac:dyDescent="0.2">
      <c r="A522" s="26">
        <f t="shared" si="60"/>
        <v>42706</v>
      </c>
      <c r="B522" s="45">
        <v>1.58</v>
      </c>
      <c r="C522" s="46">
        <f t="shared" si="61"/>
        <v>2.8</v>
      </c>
      <c r="D522" s="47">
        <f t="shared" si="56"/>
        <v>4.4239999999999995</v>
      </c>
      <c r="E522" s="45">
        <v>94</v>
      </c>
      <c r="F522" s="46">
        <f t="shared" si="62"/>
        <v>17.75</v>
      </c>
      <c r="G522" s="47">
        <f t="shared" si="57"/>
        <v>0.83425000000000005</v>
      </c>
      <c r="H522" s="47">
        <f t="shared" si="58"/>
        <v>5.2582499999999994</v>
      </c>
      <c r="I522" s="45">
        <v>3.18</v>
      </c>
      <c r="J522" s="47">
        <f t="shared" si="59"/>
        <v>2.0782499999999993</v>
      </c>
    </row>
    <row r="523" spans="1:10" x14ac:dyDescent="0.2">
      <c r="A523" s="26">
        <f t="shared" si="60"/>
        <v>42713</v>
      </c>
      <c r="B523" s="45">
        <v>1.66</v>
      </c>
      <c r="C523" s="46">
        <f t="shared" si="61"/>
        <v>2.8</v>
      </c>
      <c r="D523" s="47">
        <f t="shared" si="56"/>
        <v>4.6479999999999997</v>
      </c>
      <c r="E523" s="45">
        <v>95.4</v>
      </c>
      <c r="F523" s="46">
        <f t="shared" si="62"/>
        <v>17.75</v>
      </c>
      <c r="G523" s="47">
        <f t="shared" si="57"/>
        <v>0.84667500000000007</v>
      </c>
      <c r="H523" s="47">
        <f t="shared" si="58"/>
        <v>5.494675</v>
      </c>
      <c r="I523" s="45">
        <v>3.23</v>
      </c>
      <c r="J523" s="47">
        <f t="shared" si="59"/>
        <v>2.264675</v>
      </c>
    </row>
    <row r="524" spans="1:10" x14ac:dyDescent="0.2">
      <c r="A524" s="26">
        <f t="shared" si="60"/>
        <v>42720</v>
      </c>
      <c r="B524" s="45">
        <v>1.78</v>
      </c>
      <c r="C524" s="46">
        <f t="shared" si="61"/>
        <v>2.8</v>
      </c>
      <c r="D524" s="47">
        <f t="shared" si="56"/>
        <v>4.984</v>
      </c>
      <c r="E524" s="45">
        <v>101</v>
      </c>
      <c r="F524" s="46">
        <f t="shared" si="62"/>
        <v>17.75</v>
      </c>
      <c r="G524" s="47">
        <f t="shared" si="57"/>
        <v>0.89637500000000003</v>
      </c>
      <c r="H524" s="47">
        <f t="shared" si="58"/>
        <v>5.8803749999999999</v>
      </c>
      <c r="I524" s="45">
        <v>3.29</v>
      </c>
      <c r="J524" s="47">
        <f t="shared" si="59"/>
        <v>2.5903749999999999</v>
      </c>
    </row>
    <row r="525" spans="1:10" x14ac:dyDescent="0.2">
      <c r="A525" s="26">
        <f t="shared" si="60"/>
        <v>42727</v>
      </c>
      <c r="B525" s="45">
        <v>1.62</v>
      </c>
      <c r="C525" s="46">
        <f t="shared" si="61"/>
        <v>2.8</v>
      </c>
      <c r="D525" s="47">
        <f t="shared" si="56"/>
        <v>4.5359999999999996</v>
      </c>
      <c r="E525" s="45">
        <v>100.4</v>
      </c>
      <c r="F525" s="46">
        <f t="shared" si="62"/>
        <v>17.75</v>
      </c>
      <c r="G525" s="47">
        <f t="shared" si="57"/>
        <v>0.89105000000000001</v>
      </c>
      <c r="H525" s="47">
        <f t="shared" si="58"/>
        <v>5.4270499999999995</v>
      </c>
      <c r="I525" s="45">
        <v>3.22</v>
      </c>
      <c r="J525" s="47">
        <f t="shared" si="59"/>
        <v>2.2070499999999993</v>
      </c>
    </row>
    <row r="526" spans="1:10" x14ac:dyDescent="0.2">
      <c r="A526" s="26">
        <f t="shared" si="60"/>
        <v>42734</v>
      </c>
      <c r="B526" s="45">
        <v>1.57</v>
      </c>
      <c r="C526" s="46">
        <f t="shared" si="61"/>
        <v>2.8</v>
      </c>
      <c r="D526" s="47">
        <f t="shared" si="56"/>
        <v>4.3959999999999999</v>
      </c>
      <c r="E526" s="45">
        <v>98.63</v>
      </c>
      <c r="F526" s="46">
        <f t="shared" si="62"/>
        <v>17.75</v>
      </c>
      <c r="G526" s="47">
        <f t="shared" si="57"/>
        <v>0.87534124999999996</v>
      </c>
      <c r="H526" s="47">
        <f t="shared" si="58"/>
        <v>5.2713412499999999</v>
      </c>
      <c r="I526" s="45">
        <v>3.26</v>
      </c>
      <c r="J526" s="47">
        <f t="shared" si="59"/>
        <v>2.0113412500000001</v>
      </c>
    </row>
    <row r="527" spans="1:10" x14ac:dyDescent="0.2">
      <c r="A527" s="26">
        <f t="shared" si="60"/>
        <v>42741</v>
      </c>
      <c r="B527" s="45">
        <v>1.43</v>
      </c>
      <c r="C527" s="46">
        <f t="shared" si="61"/>
        <v>2.8</v>
      </c>
      <c r="D527" s="47">
        <f t="shared" si="56"/>
        <v>4.0039999999999996</v>
      </c>
      <c r="E527" s="45">
        <v>100.5</v>
      </c>
      <c r="F527" s="46">
        <f t="shared" si="62"/>
        <v>17.75</v>
      </c>
      <c r="G527" s="47">
        <f t="shared" si="57"/>
        <v>0.89193750000000005</v>
      </c>
      <c r="H527" s="47">
        <f t="shared" si="58"/>
        <v>4.8959374999999996</v>
      </c>
      <c r="I527" s="45">
        <v>3.33</v>
      </c>
      <c r="J527" s="47">
        <f t="shared" si="59"/>
        <v>1.5659374999999995</v>
      </c>
    </row>
    <row r="528" spans="1:10" x14ac:dyDescent="0.2">
      <c r="A528" s="26">
        <f t="shared" si="60"/>
        <v>42748</v>
      </c>
      <c r="B528" s="45">
        <v>1.38</v>
      </c>
      <c r="C528" s="46">
        <f t="shared" si="61"/>
        <v>2.8</v>
      </c>
      <c r="D528" s="47">
        <f t="shared" si="56"/>
        <v>3.8639999999999994</v>
      </c>
      <c r="E528" s="45">
        <v>99</v>
      </c>
      <c r="F528" s="46">
        <f t="shared" si="62"/>
        <v>17.75</v>
      </c>
      <c r="G528" s="47">
        <f t="shared" si="57"/>
        <v>0.87862499999999999</v>
      </c>
      <c r="H528" s="47">
        <f t="shared" si="58"/>
        <v>4.7426249999999994</v>
      </c>
      <c r="I528" s="45">
        <v>3.36</v>
      </c>
      <c r="J528" s="47">
        <f t="shared" si="59"/>
        <v>1.3826249999999995</v>
      </c>
    </row>
    <row r="529" spans="1:10" x14ac:dyDescent="0.2">
      <c r="A529" s="26">
        <f t="shared" si="60"/>
        <v>42755</v>
      </c>
      <c r="B529" s="45">
        <v>1.37</v>
      </c>
      <c r="C529" s="46">
        <f t="shared" si="61"/>
        <v>2.8</v>
      </c>
      <c r="D529" s="47">
        <f t="shared" si="56"/>
        <v>3.8359999999999999</v>
      </c>
      <c r="E529" s="45">
        <v>95</v>
      </c>
      <c r="F529" s="46">
        <f t="shared" si="62"/>
        <v>17.75</v>
      </c>
      <c r="G529" s="47">
        <f t="shared" si="57"/>
        <v>0.84312500000000001</v>
      </c>
      <c r="H529" s="47">
        <f t="shared" si="58"/>
        <v>4.679125</v>
      </c>
      <c r="I529" s="45">
        <v>3.42</v>
      </c>
      <c r="J529" s="47">
        <f t="shared" si="59"/>
        <v>1.259125</v>
      </c>
    </row>
    <row r="530" spans="1:10" x14ac:dyDescent="0.2">
      <c r="A530" s="26">
        <f t="shared" si="60"/>
        <v>42762</v>
      </c>
      <c r="B530" s="45">
        <v>1.28</v>
      </c>
      <c r="C530" s="46">
        <f t="shared" si="61"/>
        <v>2.8</v>
      </c>
      <c r="D530" s="47">
        <f t="shared" si="56"/>
        <v>3.5839999999999996</v>
      </c>
      <c r="E530" s="45">
        <v>95</v>
      </c>
      <c r="F530" s="46">
        <f t="shared" si="62"/>
        <v>17.75</v>
      </c>
      <c r="G530" s="47">
        <f t="shared" si="57"/>
        <v>0.84312500000000001</v>
      </c>
      <c r="H530" s="47">
        <f t="shared" si="58"/>
        <v>4.4271249999999993</v>
      </c>
      <c r="I530" s="45">
        <v>3.43</v>
      </c>
      <c r="J530" s="47">
        <f t="shared" si="59"/>
        <v>0.99712499999999915</v>
      </c>
    </row>
    <row r="531" spans="1:10" x14ac:dyDescent="0.2">
      <c r="A531" s="26">
        <f t="shared" si="60"/>
        <v>42769</v>
      </c>
      <c r="B531" s="45">
        <v>1.35</v>
      </c>
      <c r="C531" s="46">
        <f t="shared" si="61"/>
        <v>2.8</v>
      </c>
      <c r="D531" s="47">
        <f t="shared" si="56"/>
        <v>3.78</v>
      </c>
      <c r="E531" s="45">
        <v>95</v>
      </c>
      <c r="F531" s="46">
        <f t="shared" si="62"/>
        <v>17.75</v>
      </c>
      <c r="G531" s="47">
        <f t="shared" si="57"/>
        <v>0.84312500000000001</v>
      </c>
      <c r="H531" s="47">
        <f t="shared" si="58"/>
        <v>4.6231249999999999</v>
      </c>
      <c r="I531" s="45">
        <v>3.39</v>
      </c>
      <c r="J531" s="47">
        <f t="shared" si="59"/>
        <v>1.2331249999999998</v>
      </c>
    </row>
    <row r="532" spans="1:10" x14ac:dyDescent="0.2">
      <c r="A532" s="26">
        <f t="shared" si="60"/>
        <v>42776</v>
      </c>
      <c r="B532" s="45">
        <v>1.44</v>
      </c>
      <c r="C532" s="46">
        <f t="shared" si="61"/>
        <v>2.8</v>
      </c>
      <c r="D532" s="47">
        <f t="shared" si="56"/>
        <v>4.032</v>
      </c>
      <c r="E532" s="45">
        <v>95.5</v>
      </c>
      <c r="F532" s="46">
        <f t="shared" si="62"/>
        <v>17.75</v>
      </c>
      <c r="G532" s="47">
        <f t="shared" si="57"/>
        <v>0.8475625</v>
      </c>
      <c r="H532" s="47">
        <f t="shared" si="58"/>
        <v>4.8795625000000005</v>
      </c>
      <c r="I532" s="45">
        <v>3.41</v>
      </c>
      <c r="J532" s="47">
        <f t="shared" si="59"/>
        <v>1.4695625000000003</v>
      </c>
    </row>
    <row r="533" spans="1:10" x14ac:dyDescent="0.2">
      <c r="A533" s="26">
        <f t="shared" si="60"/>
        <v>42783</v>
      </c>
      <c r="B533" s="45">
        <v>1.41</v>
      </c>
      <c r="C533" s="46">
        <f t="shared" si="61"/>
        <v>2.8</v>
      </c>
      <c r="D533" s="47">
        <f t="shared" si="56"/>
        <v>3.9479999999999995</v>
      </c>
      <c r="E533" s="45">
        <v>97.5</v>
      </c>
      <c r="F533" s="46">
        <f t="shared" si="62"/>
        <v>17.75</v>
      </c>
      <c r="G533" s="47">
        <f t="shared" si="57"/>
        <v>0.86531250000000004</v>
      </c>
      <c r="H533" s="47">
        <f t="shared" si="58"/>
        <v>4.8133124999999994</v>
      </c>
      <c r="I533" s="45">
        <v>3.47</v>
      </c>
      <c r="J533" s="47">
        <f t="shared" si="59"/>
        <v>1.3433124999999992</v>
      </c>
    </row>
    <row r="534" spans="1:10" x14ac:dyDescent="0.2">
      <c r="A534" s="26">
        <f t="shared" si="60"/>
        <v>42790</v>
      </c>
      <c r="B534" s="45">
        <v>1.39</v>
      </c>
      <c r="C534" s="46">
        <f t="shared" si="61"/>
        <v>2.8</v>
      </c>
      <c r="D534" s="47">
        <f t="shared" si="56"/>
        <v>3.8919999999999995</v>
      </c>
      <c r="E534" s="45">
        <v>98.13</v>
      </c>
      <c r="F534" s="46">
        <f t="shared" si="62"/>
        <v>17.75</v>
      </c>
      <c r="G534" s="47">
        <f t="shared" si="57"/>
        <v>0.87090374999999998</v>
      </c>
      <c r="H534" s="47">
        <f t="shared" si="58"/>
        <v>4.7629037499999995</v>
      </c>
      <c r="I534" s="45">
        <v>3.42</v>
      </c>
      <c r="J534" s="47">
        <f t="shared" si="59"/>
        <v>1.3429037499999996</v>
      </c>
    </row>
    <row r="535" spans="1:10" x14ac:dyDescent="0.2">
      <c r="A535" s="26">
        <f t="shared" si="60"/>
        <v>42797</v>
      </c>
      <c r="B535" s="45">
        <v>1.39</v>
      </c>
      <c r="C535" s="46">
        <f t="shared" si="61"/>
        <v>2.8</v>
      </c>
      <c r="D535" s="47">
        <f t="shared" si="56"/>
        <v>3.8919999999999995</v>
      </c>
      <c r="E535" s="45">
        <v>100</v>
      </c>
      <c r="F535" s="46">
        <f t="shared" si="62"/>
        <v>17.75</v>
      </c>
      <c r="G535" s="47">
        <f t="shared" si="57"/>
        <v>0.88750000000000007</v>
      </c>
      <c r="H535" s="47">
        <f t="shared" si="58"/>
        <v>4.7794999999999996</v>
      </c>
      <c r="I535" s="45">
        <v>3.42</v>
      </c>
      <c r="J535" s="47">
        <f t="shared" si="59"/>
        <v>1.3594999999999997</v>
      </c>
    </row>
    <row r="536" spans="1:10" x14ac:dyDescent="0.2">
      <c r="A536" s="26">
        <f t="shared" si="60"/>
        <v>42804</v>
      </c>
      <c r="B536" s="45">
        <v>1.32</v>
      </c>
      <c r="C536" s="46">
        <f t="shared" si="61"/>
        <v>2.8</v>
      </c>
      <c r="D536" s="47">
        <f t="shared" si="56"/>
        <v>3.6959999999999997</v>
      </c>
      <c r="E536" s="45">
        <v>98.5</v>
      </c>
      <c r="F536" s="46">
        <f t="shared" si="62"/>
        <v>17.75</v>
      </c>
      <c r="G536" s="47">
        <f t="shared" si="57"/>
        <v>0.87418750000000001</v>
      </c>
      <c r="H536" s="47">
        <f t="shared" si="58"/>
        <v>4.5701874999999994</v>
      </c>
      <c r="I536" s="45">
        <v>3.42</v>
      </c>
      <c r="J536" s="47">
        <f t="shared" si="59"/>
        <v>1.1501874999999995</v>
      </c>
    </row>
    <row r="537" spans="1:10" x14ac:dyDescent="0.2">
      <c r="A537" s="26">
        <f t="shared" si="60"/>
        <v>42811</v>
      </c>
      <c r="B537" s="45">
        <v>1.37</v>
      </c>
      <c r="C537" s="46">
        <f t="shared" si="61"/>
        <v>2.8</v>
      </c>
      <c r="D537" s="47">
        <f t="shared" si="56"/>
        <v>3.8359999999999999</v>
      </c>
      <c r="E537" s="45">
        <v>92.5</v>
      </c>
      <c r="F537" s="46">
        <f t="shared" si="62"/>
        <v>17.75</v>
      </c>
      <c r="G537" s="47">
        <f t="shared" si="57"/>
        <v>0.82093749999999999</v>
      </c>
      <c r="H537" s="47">
        <f t="shared" si="58"/>
        <v>4.6569374999999997</v>
      </c>
      <c r="I537" s="45">
        <v>3.32</v>
      </c>
      <c r="J537" s="47">
        <f t="shared" si="59"/>
        <v>1.3369374999999999</v>
      </c>
    </row>
    <row r="538" spans="1:10" x14ac:dyDescent="0.2">
      <c r="A538" s="26">
        <f t="shared" si="60"/>
        <v>42818</v>
      </c>
      <c r="B538" s="45">
        <v>1.44</v>
      </c>
      <c r="C538" s="46">
        <f t="shared" si="61"/>
        <v>2.8</v>
      </c>
      <c r="D538" s="47">
        <f t="shared" si="56"/>
        <v>4.032</v>
      </c>
      <c r="E538" s="45">
        <v>92.5</v>
      </c>
      <c r="F538" s="46">
        <f t="shared" si="62"/>
        <v>17.75</v>
      </c>
      <c r="G538" s="47">
        <f t="shared" si="57"/>
        <v>0.82093749999999999</v>
      </c>
      <c r="H538" s="47">
        <f t="shared" si="58"/>
        <v>4.8529375000000003</v>
      </c>
      <c r="I538" s="45">
        <v>3.33</v>
      </c>
      <c r="J538" s="47">
        <f t="shared" si="59"/>
        <v>1.5229375000000003</v>
      </c>
    </row>
    <row r="539" spans="1:10" x14ac:dyDescent="0.2">
      <c r="A539" s="26">
        <f t="shared" si="60"/>
        <v>42825</v>
      </c>
      <c r="B539" s="45">
        <v>1.44</v>
      </c>
      <c r="C539" s="46">
        <f t="shared" si="61"/>
        <v>2.8</v>
      </c>
      <c r="D539" s="47">
        <f t="shared" si="56"/>
        <v>4.032</v>
      </c>
      <c r="E539" s="45">
        <v>92.5</v>
      </c>
      <c r="F539" s="46">
        <f t="shared" si="62"/>
        <v>17.75</v>
      </c>
      <c r="G539" s="47">
        <f t="shared" si="57"/>
        <v>0.82093749999999999</v>
      </c>
      <c r="H539" s="47">
        <f t="shared" si="58"/>
        <v>4.8529375000000003</v>
      </c>
      <c r="I539" s="45">
        <v>3.28</v>
      </c>
      <c r="J539" s="47">
        <f t="shared" si="59"/>
        <v>1.5729375000000005</v>
      </c>
    </row>
    <row r="540" spans="1:10" x14ac:dyDescent="0.2">
      <c r="A540" s="26">
        <f t="shared" si="60"/>
        <v>42832</v>
      </c>
      <c r="B540" s="45">
        <v>1.58</v>
      </c>
      <c r="C540" s="46">
        <f t="shared" si="61"/>
        <v>2.8</v>
      </c>
      <c r="D540" s="47">
        <f t="shared" si="56"/>
        <v>4.4239999999999995</v>
      </c>
      <c r="E540" s="45">
        <v>92.5</v>
      </c>
      <c r="F540" s="46">
        <f t="shared" si="62"/>
        <v>17.75</v>
      </c>
      <c r="G540" s="47">
        <f t="shared" si="57"/>
        <v>0.82093749999999999</v>
      </c>
      <c r="H540" s="47">
        <f t="shared" si="58"/>
        <v>5.2449374999999998</v>
      </c>
      <c r="I540" s="45">
        <v>3.34</v>
      </c>
      <c r="J540" s="47">
        <f t="shared" si="59"/>
        <v>1.9049375</v>
      </c>
    </row>
    <row r="541" spans="1:10" x14ac:dyDescent="0.2">
      <c r="A541" s="26">
        <f t="shared" si="60"/>
        <v>42839</v>
      </c>
      <c r="B541" s="45">
        <v>1.56</v>
      </c>
      <c r="C541" s="46">
        <f t="shared" si="61"/>
        <v>2.8</v>
      </c>
      <c r="D541" s="47">
        <f t="shared" si="56"/>
        <v>4.3679999999999994</v>
      </c>
      <c r="E541" s="45">
        <v>93.2</v>
      </c>
      <c r="F541" s="46">
        <f t="shared" si="62"/>
        <v>17.75</v>
      </c>
      <c r="G541" s="47">
        <f t="shared" si="57"/>
        <v>0.82715000000000005</v>
      </c>
      <c r="H541" s="47">
        <f t="shared" si="58"/>
        <v>5.1951499999999999</v>
      </c>
      <c r="I541" s="45">
        <v>3.4</v>
      </c>
      <c r="J541" s="47">
        <f t="shared" si="59"/>
        <v>1.79515</v>
      </c>
    </row>
    <row r="542" spans="1:10" x14ac:dyDescent="0.2">
      <c r="A542" s="26">
        <f t="shared" si="60"/>
        <v>42846</v>
      </c>
      <c r="B542" s="45">
        <v>1.58</v>
      </c>
      <c r="C542" s="46">
        <f t="shared" si="61"/>
        <v>2.8</v>
      </c>
      <c r="D542" s="47">
        <f t="shared" si="56"/>
        <v>4.4239999999999995</v>
      </c>
      <c r="E542" s="45">
        <v>96</v>
      </c>
      <c r="F542" s="46">
        <f t="shared" si="62"/>
        <v>17.75</v>
      </c>
      <c r="G542" s="47">
        <f t="shared" si="57"/>
        <v>0.85199999999999998</v>
      </c>
      <c r="H542" s="47">
        <f t="shared" si="58"/>
        <v>5.2759999999999998</v>
      </c>
      <c r="I542" s="45">
        <v>3.38</v>
      </c>
      <c r="J542" s="47">
        <f t="shared" si="59"/>
        <v>1.8959999999999999</v>
      </c>
    </row>
    <row r="543" spans="1:10" x14ac:dyDescent="0.2">
      <c r="A543" s="26">
        <f t="shared" si="60"/>
        <v>42853</v>
      </c>
      <c r="B543" s="45">
        <v>1.55</v>
      </c>
      <c r="C543" s="46">
        <f t="shared" si="61"/>
        <v>2.8</v>
      </c>
      <c r="D543" s="47">
        <f t="shared" si="56"/>
        <v>4.34</v>
      </c>
      <c r="E543" s="45">
        <v>94.3</v>
      </c>
      <c r="F543" s="46">
        <f t="shared" si="62"/>
        <v>17.75</v>
      </c>
      <c r="G543" s="47">
        <f t="shared" si="57"/>
        <v>0.83691249999999995</v>
      </c>
      <c r="H543" s="47">
        <f t="shared" si="58"/>
        <v>5.1769125000000003</v>
      </c>
      <c r="I543" s="45">
        <v>3.37</v>
      </c>
      <c r="J543" s="47">
        <f t="shared" si="59"/>
        <v>1.8069125000000001</v>
      </c>
    </row>
    <row r="544" spans="1:10" x14ac:dyDescent="0.2">
      <c r="A544" s="26">
        <f t="shared" si="60"/>
        <v>42860</v>
      </c>
      <c r="B544" s="45">
        <v>1.5</v>
      </c>
      <c r="C544" s="46">
        <f t="shared" si="61"/>
        <v>2.8</v>
      </c>
      <c r="D544" s="47">
        <f t="shared" si="56"/>
        <v>4.1999999999999993</v>
      </c>
      <c r="E544" s="45">
        <v>89</v>
      </c>
      <c r="F544" s="46">
        <f t="shared" si="62"/>
        <v>17.75</v>
      </c>
      <c r="G544" s="47">
        <f t="shared" si="57"/>
        <v>0.78987499999999999</v>
      </c>
      <c r="H544" s="47">
        <f t="shared" si="58"/>
        <v>4.9898749999999996</v>
      </c>
      <c r="I544" s="45">
        <v>3.41</v>
      </c>
      <c r="J544" s="47">
        <f t="shared" si="59"/>
        <v>1.5798749999999995</v>
      </c>
    </row>
    <row r="545" spans="1:10" x14ac:dyDescent="0.2">
      <c r="A545" s="26">
        <f t="shared" si="60"/>
        <v>42867</v>
      </c>
      <c r="B545" s="45">
        <v>1.37</v>
      </c>
      <c r="C545" s="46">
        <f t="shared" si="61"/>
        <v>2.8</v>
      </c>
      <c r="D545" s="47">
        <f t="shared" si="56"/>
        <v>3.8359999999999999</v>
      </c>
      <c r="E545" s="45">
        <v>94.5</v>
      </c>
      <c r="F545" s="46">
        <f t="shared" si="62"/>
        <v>17.75</v>
      </c>
      <c r="G545" s="47">
        <f t="shared" si="57"/>
        <v>0.83868750000000003</v>
      </c>
      <c r="H545" s="47">
        <f t="shared" si="58"/>
        <v>4.6746875000000001</v>
      </c>
      <c r="I545" s="45">
        <v>3.37</v>
      </c>
      <c r="J545" s="47">
        <f t="shared" si="59"/>
        <v>1.3046875</v>
      </c>
    </row>
    <row r="546" spans="1:10" x14ac:dyDescent="0.2">
      <c r="A546" s="26">
        <f t="shared" si="60"/>
        <v>42874</v>
      </c>
      <c r="B546" s="45">
        <v>1.42</v>
      </c>
      <c r="C546" s="46">
        <f t="shared" si="61"/>
        <v>2.8</v>
      </c>
      <c r="D546" s="47">
        <f t="shared" si="56"/>
        <v>3.9759999999999995</v>
      </c>
      <c r="E546" s="45">
        <v>92.5</v>
      </c>
      <c r="F546" s="46">
        <f t="shared" si="62"/>
        <v>17.75</v>
      </c>
      <c r="G546" s="47">
        <f t="shared" si="57"/>
        <v>0.82093749999999999</v>
      </c>
      <c r="H546" s="47">
        <f t="shared" si="58"/>
        <v>4.7969374999999994</v>
      </c>
      <c r="I546" s="45">
        <v>3.39</v>
      </c>
      <c r="J546" s="47">
        <f t="shared" si="59"/>
        <v>1.4069374999999993</v>
      </c>
    </row>
    <row r="547" spans="1:10" x14ac:dyDescent="0.2">
      <c r="A547" s="26">
        <f t="shared" si="60"/>
        <v>42881</v>
      </c>
      <c r="B547" s="45">
        <v>1.41</v>
      </c>
      <c r="C547" s="46">
        <f t="shared" si="61"/>
        <v>2.8</v>
      </c>
      <c r="D547" s="47">
        <f t="shared" si="56"/>
        <v>3.9479999999999995</v>
      </c>
      <c r="E547" s="45">
        <v>93</v>
      </c>
      <c r="F547" s="46">
        <f t="shared" si="62"/>
        <v>17.75</v>
      </c>
      <c r="G547" s="47">
        <f t="shared" si="57"/>
        <v>0.82537499999999997</v>
      </c>
      <c r="H547" s="47">
        <f t="shared" si="58"/>
        <v>4.7733749999999997</v>
      </c>
      <c r="I547" s="45">
        <v>3.43</v>
      </c>
      <c r="J547" s="47">
        <f t="shared" si="59"/>
        <v>1.3433749999999995</v>
      </c>
    </row>
    <row r="548" spans="1:10" x14ac:dyDescent="0.2">
      <c r="A548" s="26">
        <f t="shared" si="60"/>
        <v>42888</v>
      </c>
      <c r="B548" s="45">
        <v>1.49</v>
      </c>
      <c r="C548" s="46">
        <f t="shared" si="61"/>
        <v>2.8</v>
      </c>
      <c r="D548" s="47">
        <f t="shared" si="56"/>
        <v>4.1719999999999997</v>
      </c>
      <c r="E548" s="45">
        <v>96</v>
      </c>
      <c r="F548" s="46">
        <f t="shared" si="62"/>
        <v>17.75</v>
      </c>
      <c r="G548" s="47">
        <f t="shared" si="57"/>
        <v>0.85199999999999998</v>
      </c>
      <c r="H548" s="47">
        <f t="shared" si="58"/>
        <v>5.024</v>
      </c>
      <c r="I548" s="45">
        <v>3.39</v>
      </c>
      <c r="J548" s="47">
        <f t="shared" si="59"/>
        <v>1.6339999999999999</v>
      </c>
    </row>
    <row r="549" spans="1:10" x14ac:dyDescent="0.2">
      <c r="A549" s="26">
        <f t="shared" si="60"/>
        <v>42895</v>
      </c>
      <c r="B549" s="45">
        <v>1.54</v>
      </c>
      <c r="C549" s="46">
        <f t="shared" si="61"/>
        <v>2.8</v>
      </c>
      <c r="D549" s="47">
        <f t="shared" si="56"/>
        <v>4.3119999999999994</v>
      </c>
      <c r="E549" s="45">
        <v>99.2</v>
      </c>
      <c r="F549" s="46">
        <f t="shared" si="62"/>
        <v>17.75</v>
      </c>
      <c r="G549" s="47">
        <f t="shared" si="57"/>
        <v>0.88039999999999996</v>
      </c>
      <c r="H549" s="47">
        <f t="shared" si="58"/>
        <v>5.1923999999999992</v>
      </c>
      <c r="I549" s="45">
        <v>3.45</v>
      </c>
      <c r="J549" s="47">
        <f t="shared" si="59"/>
        <v>1.7423999999999991</v>
      </c>
    </row>
    <row r="550" spans="1:10" x14ac:dyDescent="0.2">
      <c r="A550" s="26">
        <f t="shared" si="60"/>
        <v>42902</v>
      </c>
      <c r="B550" s="45">
        <v>1.64</v>
      </c>
      <c r="C550" s="46">
        <f t="shared" si="61"/>
        <v>2.8</v>
      </c>
      <c r="D550" s="47">
        <f t="shared" si="56"/>
        <v>4.5919999999999996</v>
      </c>
      <c r="E550" s="45">
        <v>100</v>
      </c>
      <c r="F550" s="46">
        <f t="shared" si="62"/>
        <v>17.75</v>
      </c>
      <c r="G550" s="47">
        <f t="shared" si="57"/>
        <v>0.88750000000000007</v>
      </c>
      <c r="H550" s="47">
        <f t="shared" si="58"/>
        <v>5.4794999999999998</v>
      </c>
      <c r="I550" s="45">
        <v>3.44</v>
      </c>
      <c r="J550" s="47">
        <f t="shared" si="59"/>
        <v>2.0394999999999999</v>
      </c>
    </row>
    <row r="551" spans="1:10" x14ac:dyDescent="0.2">
      <c r="A551" s="26">
        <f t="shared" si="60"/>
        <v>42909</v>
      </c>
      <c r="B551" s="45">
        <v>1.51</v>
      </c>
      <c r="C551" s="46">
        <f t="shared" si="61"/>
        <v>2.8</v>
      </c>
      <c r="D551" s="47">
        <f t="shared" si="56"/>
        <v>4.2279999999999998</v>
      </c>
      <c r="E551" s="45">
        <v>100</v>
      </c>
      <c r="F551" s="46">
        <f t="shared" si="62"/>
        <v>17.75</v>
      </c>
      <c r="G551" s="47">
        <f t="shared" si="57"/>
        <v>0.88750000000000007</v>
      </c>
      <c r="H551" s="47">
        <f t="shared" si="58"/>
        <v>5.1154999999999999</v>
      </c>
      <c r="I551" s="45">
        <v>3.36</v>
      </c>
      <c r="J551" s="47">
        <f t="shared" si="59"/>
        <v>1.7555000000000001</v>
      </c>
    </row>
    <row r="552" spans="1:10" x14ac:dyDescent="0.2">
      <c r="A552" s="26">
        <f t="shared" si="60"/>
        <v>42916</v>
      </c>
      <c r="B552" s="45">
        <v>1.48</v>
      </c>
      <c r="C552" s="46">
        <f t="shared" si="61"/>
        <v>2.8</v>
      </c>
      <c r="D552" s="47">
        <f t="shared" si="56"/>
        <v>4.1440000000000001</v>
      </c>
      <c r="E552" s="45">
        <v>100</v>
      </c>
      <c r="F552" s="46">
        <f t="shared" si="62"/>
        <v>17.75</v>
      </c>
      <c r="G552" s="47">
        <f t="shared" si="57"/>
        <v>0.88750000000000007</v>
      </c>
      <c r="H552" s="47">
        <f t="shared" si="58"/>
        <v>5.0315000000000003</v>
      </c>
      <c r="I552" s="45">
        <v>3.22</v>
      </c>
      <c r="J552" s="47">
        <f t="shared" si="59"/>
        <v>1.8115000000000001</v>
      </c>
    </row>
    <row r="553" spans="1:10" x14ac:dyDescent="0.2">
      <c r="A553" s="26">
        <f t="shared" si="60"/>
        <v>42923</v>
      </c>
      <c r="B553" s="45">
        <v>1.44</v>
      </c>
      <c r="C553" s="46">
        <f t="shared" si="61"/>
        <v>2.8</v>
      </c>
      <c r="D553" s="47">
        <f t="shared" si="56"/>
        <v>4.032</v>
      </c>
      <c r="E553" s="45">
        <v>100</v>
      </c>
      <c r="F553" s="46">
        <f t="shared" si="62"/>
        <v>17.75</v>
      </c>
      <c r="G553" s="47">
        <f t="shared" si="57"/>
        <v>0.88750000000000007</v>
      </c>
      <c r="H553" s="47">
        <f t="shared" si="58"/>
        <v>4.9195000000000002</v>
      </c>
      <c r="I553" s="45">
        <v>3.47</v>
      </c>
      <c r="J553" s="47">
        <f t="shared" si="59"/>
        <v>1.4495</v>
      </c>
    </row>
    <row r="554" spans="1:10" x14ac:dyDescent="0.2">
      <c r="A554" s="26">
        <f t="shared" si="60"/>
        <v>42930</v>
      </c>
      <c r="B554" s="45">
        <v>1.44</v>
      </c>
      <c r="C554" s="46">
        <f t="shared" si="61"/>
        <v>2.8</v>
      </c>
      <c r="D554" s="47">
        <f t="shared" si="56"/>
        <v>4.032</v>
      </c>
      <c r="E554" s="45">
        <v>100</v>
      </c>
      <c r="F554" s="46">
        <f t="shared" si="62"/>
        <v>17.75</v>
      </c>
      <c r="G554" s="47">
        <f t="shared" si="57"/>
        <v>0.88750000000000007</v>
      </c>
      <c r="H554" s="47">
        <f t="shared" si="58"/>
        <v>4.9195000000000002</v>
      </c>
      <c r="I554" s="45">
        <v>3.49</v>
      </c>
      <c r="J554" s="47">
        <f t="shared" si="59"/>
        <v>1.4295</v>
      </c>
    </row>
    <row r="555" spans="1:10" x14ac:dyDescent="0.2">
      <c r="A555" s="26">
        <f t="shared" si="60"/>
        <v>42937</v>
      </c>
      <c r="B555" s="45">
        <v>1.55</v>
      </c>
      <c r="C555" s="46">
        <f t="shared" si="61"/>
        <v>2.8</v>
      </c>
      <c r="D555" s="47">
        <f t="shared" si="56"/>
        <v>4.34</v>
      </c>
      <c r="E555" s="45">
        <v>101.1</v>
      </c>
      <c r="F555" s="46">
        <f t="shared" si="62"/>
        <v>17.75</v>
      </c>
      <c r="G555" s="47">
        <f t="shared" si="57"/>
        <v>0.89726249999999996</v>
      </c>
      <c r="H555" s="47">
        <f t="shared" si="58"/>
        <v>5.2372624999999999</v>
      </c>
      <c r="I555" s="45">
        <v>3.41</v>
      </c>
      <c r="J555" s="47">
        <f t="shared" si="59"/>
        <v>1.8272624999999998</v>
      </c>
    </row>
    <row r="556" spans="1:10" x14ac:dyDescent="0.2">
      <c r="A556" s="26">
        <f t="shared" si="60"/>
        <v>42944</v>
      </c>
      <c r="B556" s="45">
        <v>1.46</v>
      </c>
      <c r="C556" s="46">
        <f t="shared" si="61"/>
        <v>2.8</v>
      </c>
      <c r="D556" s="47">
        <f t="shared" si="56"/>
        <v>4.0880000000000001</v>
      </c>
      <c r="E556" s="45">
        <v>105.9</v>
      </c>
      <c r="F556" s="46">
        <f t="shared" si="62"/>
        <v>17.75</v>
      </c>
      <c r="G556" s="47">
        <f t="shared" si="57"/>
        <v>0.93986250000000005</v>
      </c>
      <c r="H556" s="47">
        <f t="shared" si="58"/>
        <v>5.0278625000000003</v>
      </c>
      <c r="I556" s="45">
        <v>3.31</v>
      </c>
      <c r="J556" s="47">
        <f t="shared" si="59"/>
        <v>1.7178625000000003</v>
      </c>
    </row>
    <row r="557" spans="1:10" x14ac:dyDescent="0.2">
      <c r="A557" s="26">
        <f t="shared" si="60"/>
        <v>42951</v>
      </c>
      <c r="B557" s="45">
        <v>1.47</v>
      </c>
      <c r="C557" s="46">
        <f t="shared" si="61"/>
        <v>2.8</v>
      </c>
      <c r="D557" s="47">
        <f t="shared" si="56"/>
        <v>4.1159999999999997</v>
      </c>
      <c r="E557" s="45">
        <v>107.3</v>
      </c>
      <c r="F557" s="46">
        <f t="shared" si="62"/>
        <v>17.75</v>
      </c>
      <c r="G557" s="47">
        <f t="shared" si="57"/>
        <v>0.95228749999999995</v>
      </c>
      <c r="H557" s="47">
        <f t="shared" si="58"/>
        <v>5.0682874999999994</v>
      </c>
      <c r="I557" s="45">
        <v>3.26</v>
      </c>
      <c r="J557" s="47">
        <f t="shared" si="59"/>
        <v>1.8082874999999996</v>
      </c>
    </row>
    <row r="558" spans="1:10" x14ac:dyDescent="0.2">
      <c r="A558" s="26">
        <f t="shared" si="60"/>
        <v>42958</v>
      </c>
      <c r="B558" s="45">
        <v>1.54</v>
      </c>
      <c r="C558" s="46">
        <f t="shared" si="61"/>
        <v>2.8</v>
      </c>
      <c r="D558" s="47">
        <f t="shared" si="56"/>
        <v>4.3119999999999994</v>
      </c>
      <c r="E558" s="45">
        <v>106.5</v>
      </c>
      <c r="F558" s="46">
        <f t="shared" si="62"/>
        <v>17.75</v>
      </c>
      <c r="G558" s="47">
        <f t="shared" si="57"/>
        <v>0.94518749999999996</v>
      </c>
      <c r="H558" s="47">
        <f t="shared" si="58"/>
        <v>5.2571874999999997</v>
      </c>
      <c r="I558" s="45">
        <v>3.3</v>
      </c>
      <c r="J558" s="47">
        <f t="shared" si="59"/>
        <v>1.9571874999999999</v>
      </c>
    </row>
    <row r="559" spans="1:10" x14ac:dyDescent="0.2">
      <c r="A559" s="26">
        <f t="shared" si="60"/>
        <v>42965</v>
      </c>
      <c r="B559" s="45">
        <v>1.46</v>
      </c>
      <c r="C559" s="46">
        <f t="shared" si="61"/>
        <v>2.8</v>
      </c>
      <c r="D559" s="47">
        <f t="shared" si="56"/>
        <v>4.0880000000000001</v>
      </c>
      <c r="E559" s="45">
        <v>106.7</v>
      </c>
      <c r="F559" s="46">
        <f t="shared" si="62"/>
        <v>17.75</v>
      </c>
      <c r="G559" s="47">
        <f t="shared" si="57"/>
        <v>0.94696250000000004</v>
      </c>
      <c r="H559" s="47">
        <f t="shared" si="58"/>
        <v>5.0349624999999998</v>
      </c>
      <c r="I559" s="45">
        <v>3.21</v>
      </c>
      <c r="J559" s="47">
        <f t="shared" si="59"/>
        <v>1.8249624999999998</v>
      </c>
    </row>
    <row r="560" spans="1:10" x14ac:dyDescent="0.2">
      <c r="A560" s="26">
        <f t="shared" si="60"/>
        <v>42972</v>
      </c>
      <c r="B560" s="45">
        <v>1.51</v>
      </c>
      <c r="C560" s="46">
        <f t="shared" si="61"/>
        <v>2.8</v>
      </c>
      <c r="D560" s="47">
        <f t="shared" si="56"/>
        <v>4.2279999999999998</v>
      </c>
      <c r="E560" s="45">
        <v>107.5</v>
      </c>
      <c r="F560" s="46">
        <f t="shared" si="62"/>
        <v>17.75</v>
      </c>
      <c r="G560" s="47">
        <f t="shared" si="57"/>
        <v>0.95406250000000004</v>
      </c>
      <c r="H560" s="47">
        <f t="shared" si="58"/>
        <v>5.1820624999999998</v>
      </c>
      <c r="I560" s="45">
        <v>3.16</v>
      </c>
      <c r="J560" s="47">
        <f t="shared" si="59"/>
        <v>2.0220624999999997</v>
      </c>
    </row>
    <row r="561" spans="1:10" x14ac:dyDescent="0.2">
      <c r="A561" s="26">
        <f t="shared" si="60"/>
        <v>42979</v>
      </c>
      <c r="B561" s="45">
        <v>1.49</v>
      </c>
      <c r="C561" s="46">
        <f t="shared" si="61"/>
        <v>2.8</v>
      </c>
      <c r="D561" s="47">
        <f t="shared" si="56"/>
        <v>4.1719999999999997</v>
      </c>
      <c r="E561" s="45">
        <v>107</v>
      </c>
      <c r="F561" s="46">
        <f t="shared" si="62"/>
        <v>17.75</v>
      </c>
      <c r="G561" s="47">
        <f t="shared" si="57"/>
        <v>0.94962499999999994</v>
      </c>
      <c r="H561" s="47">
        <f t="shared" si="58"/>
        <v>5.1216249999999999</v>
      </c>
      <c r="I561" s="45">
        <v>3.06</v>
      </c>
      <c r="J561" s="47">
        <f t="shared" si="59"/>
        <v>2.0616249999999998</v>
      </c>
    </row>
    <row r="562" spans="1:10" x14ac:dyDescent="0.2">
      <c r="A562" s="26">
        <f t="shared" si="60"/>
        <v>42986</v>
      </c>
      <c r="B562" s="45">
        <v>1.48</v>
      </c>
      <c r="C562" s="46">
        <f t="shared" si="61"/>
        <v>2.8</v>
      </c>
      <c r="D562" s="47">
        <f t="shared" si="56"/>
        <v>4.1440000000000001</v>
      </c>
      <c r="E562" s="45">
        <v>104.38</v>
      </c>
      <c r="F562" s="46">
        <f t="shared" si="62"/>
        <v>17.75</v>
      </c>
      <c r="G562" s="47">
        <f t="shared" si="57"/>
        <v>0.92637250000000004</v>
      </c>
      <c r="H562" s="47">
        <f t="shared" si="58"/>
        <v>5.0703725000000004</v>
      </c>
      <c r="I562" s="45">
        <v>3.19</v>
      </c>
      <c r="J562" s="47">
        <f t="shared" si="59"/>
        <v>1.8803725000000004</v>
      </c>
    </row>
    <row r="563" spans="1:10" x14ac:dyDescent="0.2">
      <c r="A563" s="26">
        <f t="shared" si="60"/>
        <v>42993</v>
      </c>
      <c r="B563" s="45">
        <v>1.58</v>
      </c>
      <c r="C563" s="46">
        <f t="shared" si="61"/>
        <v>2.8</v>
      </c>
      <c r="D563" s="47">
        <f t="shared" si="56"/>
        <v>4.4239999999999995</v>
      </c>
      <c r="E563" s="45">
        <v>103</v>
      </c>
      <c r="F563" s="46">
        <f t="shared" si="62"/>
        <v>17.75</v>
      </c>
      <c r="G563" s="47">
        <f t="shared" si="57"/>
        <v>0.91412499999999997</v>
      </c>
      <c r="H563" s="47">
        <f t="shared" si="58"/>
        <v>5.3381249999999998</v>
      </c>
      <c r="I563" s="45">
        <v>3.17</v>
      </c>
      <c r="J563" s="47">
        <f t="shared" si="59"/>
        <v>2.1681249999999999</v>
      </c>
    </row>
    <row r="564" spans="1:10" x14ac:dyDescent="0.2">
      <c r="A564" s="26">
        <f t="shared" si="60"/>
        <v>43000</v>
      </c>
      <c r="B564" s="45">
        <v>1.5</v>
      </c>
      <c r="C564" s="46">
        <f t="shared" si="61"/>
        <v>2.8</v>
      </c>
      <c r="D564" s="47">
        <f t="shared" si="56"/>
        <v>4.1999999999999993</v>
      </c>
      <c r="E564" s="45">
        <v>104.5</v>
      </c>
      <c r="F564" s="46">
        <f t="shared" si="62"/>
        <v>17.75</v>
      </c>
      <c r="G564" s="47">
        <f t="shared" si="57"/>
        <v>0.92743749999999991</v>
      </c>
      <c r="H564" s="47">
        <f t="shared" si="58"/>
        <v>5.1274374999999992</v>
      </c>
      <c r="I564" s="45">
        <v>3.18</v>
      </c>
      <c r="J564" s="47">
        <f t="shared" si="59"/>
        <v>1.947437499999999</v>
      </c>
    </row>
    <row r="565" spans="1:10" x14ac:dyDescent="0.2">
      <c r="A565" s="26">
        <f t="shared" si="60"/>
        <v>43007</v>
      </c>
      <c r="B565" s="45">
        <v>1.52</v>
      </c>
      <c r="C565" s="46">
        <f t="shared" si="61"/>
        <v>2.8</v>
      </c>
      <c r="D565" s="47">
        <f t="shared" si="56"/>
        <v>4.2559999999999993</v>
      </c>
      <c r="E565" s="45">
        <v>103.4</v>
      </c>
      <c r="F565" s="46">
        <f t="shared" si="62"/>
        <v>17.75</v>
      </c>
      <c r="G565" s="47">
        <f t="shared" si="57"/>
        <v>0.91767500000000002</v>
      </c>
      <c r="H565" s="47">
        <f t="shared" si="58"/>
        <v>5.1736749999999994</v>
      </c>
      <c r="I565" s="45">
        <v>3.2</v>
      </c>
      <c r="J565" s="47">
        <f t="shared" si="59"/>
        <v>1.9736749999999992</v>
      </c>
    </row>
    <row r="566" spans="1:10" x14ac:dyDescent="0.2">
      <c r="A566" s="26">
        <f t="shared" si="60"/>
        <v>43014</v>
      </c>
      <c r="B566" s="45">
        <v>1.47</v>
      </c>
      <c r="C566" s="46">
        <f t="shared" si="61"/>
        <v>2.8</v>
      </c>
      <c r="D566" s="47">
        <f t="shared" si="56"/>
        <v>4.1159999999999997</v>
      </c>
      <c r="E566" s="45">
        <v>107.5</v>
      </c>
      <c r="F566" s="46">
        <f t="shared" si="62"/>
        <v>17.75</v>
      </c>
      <c r="G566" s="47">
        <f t="shared" si="57"/>
        <v>0.95406250000000004</v>
      </c>
      <c r="H566" s="47">
        <f t="shared" si="58"/>
        <v>5.0700624999999997</v>
      </c>
      <c r="I566" s="45">
        <v>3.17</v>
      </c>
      <c r="J566" s="47">
        <f t="shared" si="59"/>
        <v>1.9000624999999998</v>
      </c>
    </row>
    <row r="567" spans="1:10" x14ac:dyDescent="0.2">
      <c r="A567" s="26">
        <f t="shared" si="60"/>
        <v>43021</v>
      </c>
      <c r="B567" s="45">
        <v>1.4</v>
      </c>
      <c r="C567" s="46">
        <f t="shared" si="61"/>
        <v>2.8</v>
      </c>
      <c r="D567" s="47">
        <f t="shared" si="56"/>
        <v>3.9199999999999995</v>
      </c>
      <c r="E567" s="45">
        <v>107</v>
      </c>
      <c r="F567" s="46">
        <f t="shared" si="62"/>
        <v>17.75</v>
      </c>
      <c r="G567" s="47">
        <f t="shared" si="57"/>
        <v>0.94962499999999994</v>
      </c>
      <c r="H567" s="47">
        <f t="shared" si="58"/>
        <v>4.8696249999999992</v>
      </c>
      <c r="I567" s="45">
        <v>3.15</v>
      </c>
      <c r="J567" s="47">
        <f t="shared" si="59"/>
        <v>1.7196249999999993</v>
      </c>
    </row>
    <row r="568" spans="1:10" x14ac:dyDescent="0.2">
      <c r="A568" s="26">
        <f t="shared" si="60"/>
        <v>43028</v>
      </c>
      <c r="B568" s="45">
        <v>1.31</v>
      </c>
      <c r="C568" s="46">
        <f t="shared" si="61"/>
        <v>2.8</v>
      </c>
      <c r="D568" s="47">
        <f t="shared" si="56"/>
        <v>3.6679999999999997</v>
      </c>
      <c r="E568" s="45">
        <v>108.5</v>
      </c>
      <c r="F568" s="46">
        <f t="shared" si="62"/>
        <v>17.75</v>
      </c>
      <c r="G568" s="47">
        <f t="shared" si="57"/>
        <v>0.9629375</v>
      </c>
      <c r="H568" s="47">
        <f t="shared" si="58"/>
        <v>4.6309374999999999</v>
      </c>
      <c r="I568" s="45">
        <v>3.17</v>
      </c>
      <c r="J568" s="47">
        <f t="shared" si="59"/>
        <v>1.4609375</v>
      </c>
    </row>
    <row r="569" spans="1:10" x14ac:dyDescent="0.2">
      <c r="A569" s="26">
        <f t="shared" si="60"/>
        <v>43035</v>
      </c>
      <c r="B569" s="45">
        <v>1.35</v>
      </c>
      <c r="C569" s="46">
        <f t="shared" si="61"/>
        <v>2.8</v>
      </c>
      <c r="D569" s="47">
        <f t="shared" si="56"/>
        <v>3.78</v>
      </c>
      <c r="E569" s="45">
        <v>114.6</v>
      </c>
      <c r="F569" s="46">
        <f t="shared" si="62"/>
        <v>17.75</v>
      </c>
      <c r="G569" s="47">
        <f t="shared" si="57"/>
        <v>1.017075</v>
      </c>
      <c r="H569" s="47">
        <f t="shared" si="58"/>
        <v>4.7970749999999995</v>
      </c>
      <c r="I569" s="45">
        <v>3.15</v>
      </c>
      <c r="J569" s="47">
        <f t="shared" si="59"/>
        <v>1.6470749999999996</v>
      </c>
    </row>
    <row r="570" spans="1:10" x14ac:dyDescent="0.2">
      <c r="A570" s="26">
        <f t="shared" si="60"/>
        <v>43042</v>
      </c>
      <c r="B570" s="45">
        <v>1.38</v>
      </c>
      <c r="C570" s="46">
        <f t="shared" si="61"/>
        <v>2.8</v>
      </c>
      <c r="D570" s="47">
        <f t="shared" si="56"/>
        <v>3.8639999999999994</v>
      </c>
      <c r="E570" s="45">
        <v>115</v>
      </c>
      <c r="F570" s="46">
        <f t="shared" si="62"/>
        <v>17.75</v>
      </c>
      <c r="G570" s="47">
        <f t="shared" si="57"/>
        <v>1.0206250000000001</v>
      </c>
      <c r="H570" s="47">
        <f t="shared" si="58"/>
        <v>4.8846249999999998</v>
      </c>
      <c r="I570" s="45">
        <v>3.12</v>
      </c>
      <c r="J570" s="47">
        <f t="shared" si="59"/>
        <v>1.7646249999999997</v>
      </c>
    </row>
    <row r="571" spans="1:10" x14ac:dyDescent="0.2">
      <c r="A571" s="26">
        <f t="shared" si="60"/>
        <v>43049</v>
      </c>
      <c r="B571" s="45">
        <v>1.38</v>
      </c>
      <c r="C571" s="46">
        <f t="shared" si="61"/>
        <v>2.8</v>
      </c>
      <c r="D571" s="47">
        <f t="shared" si="56"/>
        <v>3.8639999999999994</v>
      </c>
      <c r="E571" s="45">
        <v>115</v>
      </c>
      <c r="F571" s="46">
        <f t="shared" si="62"/>
        <v>17.75</v>
      </c>
      <c r="G571" s="47">
        <f t="shared" si="57"/>
        <v>1.0206250000000001</v>
      </c>
      <c r="H571" s="47">
        <f t="shared" si="58"/>
        <v>4.8846249999999998</v>
      </c>
      <c r="I571" s="45">
        <v>3.09</v>
      </c>
      <c r="J571" s="47">
        <f t="shared" si="59"/>
        <v>1.7946249999999999</v>
      </c>
    </row>
    <row r="572" spans="1:10" x14ac:dyDescent="0.2">
      <c r="A572" s="26">
        <f t="shared" si="60"/>
        <v>43056</v>
      </c>
      <c r="B572" s="45">
        <v>1.34</v>
      </c>
      <c r="C572" s="46">
        <f t="shared" si="61"/>
        <v>2.8</v>
      </c>
      <c r="D572" s="47">
        <f t="shared" si="56"/>
        <v>3.7519999999999998</v>
      </c>
      <c r="E572" s="45">
        <v>115.5</v>
      </c>
      <c r="F572" s="46">
        <f t="shared" si="62"/>
        <v>17.75</v>
      </c>
      <c r="G572" s="47">
        <f t="shared" si="57"/>
        <v>1.0250625</v>
      </c>
      <c r="H572" s="47">
        <f t="shared" si="58"/>
        <v>4.7770624999999995</v>
      </c>
      <c r="I572" s="45">
        <v>3.08</v>
      </c>
      <c r="J572" s="47">
        <f t="shared" si="59"/>
        <v>1.6970624999999995</v>
      </c>
    </row>
    <row r="573" spans="1:10" x14ac:dyDescent="0.2">
      <c r="A573" s="26">
        <f t="shared" si="60"/>
        <v>43063</v>
      </c>
      <c r="B573" s="45">
        <v>1.33</v>
      </c>
      <c r="C573" s="46">
        <f t="shared" si="61"/>
        <v>2.8</v>
      </c>
      <c r="D573" s="47">
        <f t="shared" si="56"/>
        <v>3.7239999999999998</v>
      </c>
      <c r="E573" s="45">
        <v>118.13</v>
      </c>
      <c r="F573" s="46">
        <f t="shared" si="62"/>
        <v>17.75</v>
      </c>
      <c r="G573" s="47">
        <f t="shared" si="57"/>
        <v>1.0484037500000001</v>
      </c>
      <c r="H573" s="47">
        <f t="shared" si="58"/>
        <v>4.7724037499999996</v>
      </c>
      <c r="I573" s="45">
        <v>3.19</v>
      </c>
      <c r="J573" s="47">
        <f t="shared" si="59"/>
        <v>1.5824037499999997</v>
      </c>
    </row>
    <row r="574" spans="1:10" x14ac:dyDescent="0.2">
      <c r="A574" s="26">
        <f t="shared" si="60"/>
        <v>43070</v>
      </c>
      <c r="B574" s="45">
        <v>1.32</v>
      </c>
      <c r="C574" s="46">
        <f t="shared" si="61"/>
        <v>2.8</v>
      </c>
      <c r="D574" s="47">
        <f t="shared" si="56"/>
        <v>3.6959999999999997</v>
      </c>
      <c r="E574" s="45">
        <v>124</v>
      </c>
      <c r="F574" s="46">
        <f t="shared" si="62"/>
        <v>17.75</v>
      </c>
      <c r="G574" s="47">
        <f t="shared" si="57"/>
        <v>1.1005</v>
      </c>
      <c r="H574" s="47">
        <f t="shared" si="58"/>
        <v>4.7965</v>
      </c>
      <c r="I574" s="45">
        <v>3.32</v>
      </c>
      <c r="J574" s="47">
        <f t="shared" si="59"/>
        <v>1.4765000000000001</v>
      </c>
    </row>
    <row r="575" spans="1:10" x14ac:dyDescent="0.2">
      <c r="A575" s="26">
        <f t="shared" si="60"/>
        <v>43077</v>
      </c>
      <c r="B575" s="45">
        <v>1.29</v>
      </c>
      <c r="C575" s="46">
        <f t="shared" si="61"/>
        <v>2.8</v>
      </c>
      <c r="D575" s="47">
        <f t="shared" si="56"/>
        <v>3.6119999999999997</v>
      </c>
      <c r="E575" s="45">
        <v>120.8</v>
      </c>
      <c r="F575" s="46">
        <f t="shared" si="62"/>
        <v>17.75</v>
      </c>
      <c r="G575" s="47">
        <f t="shared" si="57"/>
        <v>1.0720999999999998</v>
      </c>
      <c r="H575" s="47">
        <f t="shared" si="58"/>
        <v>4.684099999999999</v>
      </c>
      <c r="I575" s="45">
        <v>3.25</v>
      </c>
      <c r="J575" s="47">
        <f t="shared" si="59"/>
        <v>1.434099999999999</v>
      </c>
    </row>
    <row r="576" spans="1:10" x14ac:dyDescent="0.2">
      <c r="A576" s="26">
        <f t="shared" si="60"/>
        <v>43084</v>
      </c>
      <c r="B576" s="45">
        <v>1.25</v>
      </c>
      <c r="C576" s="46">
        <f t="shared" si="61"/>
        <v>2.8</v>
      </c>
      <c r="D576" s="47">
        <f t="shared" si="56"/>
        <v>3.5</v>
      </c>
      <c r="E576" s="45">
        <v>125.2</v>
      </c>
      <c r="F576" s="46">
        <f t="shared" si="62"/>
        <v>17.75</v>
      </c>
      <c r="G576" s="47">
        <f t="shared" si="57"/>
        <v>1.1111500000000001</v>
      </c>
      <c r="H576" s="47">
        <f t="shared" si="58"/>
        <v>4.6111500000000003</v>
      </c>
      <c r="I576" s="45">
        <v>3.23</v>
      </c>
      <c r="J576" s="47">
        <f t="shared" si="59"/>
        <v>1.3811500000000003</v>
      </c>
    </row>
    <row r="577" spans="1:10" x14ac:dyDescent="0.2">
      <c r="A577" s="26">
        <f t="shared" si="60"/>
        <v>43091</v>
      </c>
      <c r="B577" s="45">
        <v>1.22</v>
      </c>
      <c r="C577" s="46">
        <f t="shared" si="61"/>
        <v>2.8</v>
      </c>
      <c r="D577" s="47">
        <f t="shared" si="56"/>
        <v>3.4159999999999999</v>
      </c>
      <c r="E577" s="45">
        <v>130.30000000000001</v>
      </c>
      <c r="F577" s="46">
        <f t="shared" si="62"/>
        <v>17.75</v>
      </c>
      <c r="G577" s="47">
        <f t="shared" si="57"/>
        <v>1.1564125000000001</v>
      </c>
      <c r="H577" s="47">
        <f t="shared" si="58"/>
        <v>4.5724125000000004</v>
      </c>
      <c r="I577" s="45">
        <v>3.23</v>
      </c>
      <c r="J577" s="47">
        <f t="shared" si="59"/>
        <v>1.3424125000000005</v>
      </c>
    </row>
    <row r="578" spans="1:10" x14ac:dyDescent="0.2">
      <c r="A578" s="26">
        <f t="shared" si="60"/>
        <v>43098</v>
      </c>
      <c r="B578" s="45">
        <v>1.24</v>
      </c>
      <c r="C578" s="46">
        <f t="shared" si="61"/>
        <v>2.8</v>
      </c>
      <c r="D578" s="47">
        <f t="shared" si="56"/>
        <v>3.472</v>
      </c>
      <c r="E578" s="45">
        <v>132</v>
      </c>
      <c r="F578" s="46">
        <f t="shared" si="62"/>
        <v>17.75</v>
      </c>
      <c r="G578" s="47">
        <f t="shared" si="57"/>
        <v>1.1715</v>
      </c>
      <c r="H578" s="47">
        <f t="shared" si="58"/>
        <v>4.6434999999999995</v>
      </c>
      <c r="I578" s="45">
        <v>3.27</v>
      </c>
      <c r="J578" s="47">
        <f t="shared" si="59"/>
        <v>1.3734999999999995</v>
      </c>
    </row>
    <row r="579" spans="1:10" x14ac:dyDescent="0.2">
      <c r="A579" s="26">
        <f t="shared" si="60"/>
        <v>43105</v>
      </c>
      <c r="C579" s="46">
        <f t="shared" si="61"/>
        <v>2.8</v>
      </c>
      <c r="D579" s="47">
        <f t="shared" si="56"/>
        <v>0</v>
      </c>
      <c r="F579" s="46">
        <f t="shared" si="62"/>
        <v>17.75</v>
      </c>
      <c r="G579" s="47">
        <f t="shared" si="57"/>
        <v>0</v>
      </c>
      <c r="H579" s="47">
        <f t="shared" si="58"/>
        <v>0</v>
      </c>
      <c r="J579" s="47">
        <f t="shared" si="59"/>
        <v>0</v>
      </c>
    </row>
    <row r="580" spans="1:10" x14ac:dyDescent="0.2">
      <c r="A580" s="26"/>
      <c r="C580" s="46"/>
      <c r="D580" s="47"/>
      <c r="F580" s="46"/>
      <c r="G580" s="47"/>
      <c r="H580" s="47"/>
      <c r="J580" s="47"/>
    </row>
    <row r="581" spans="1:10" x14ac:dyDescent="0.2">
      <c r="A581" s="26"/>
      <c r="C581" s="46"/>
      <c r="D581" s="47"/>
      <c r="F581" s="46"/>
      <c r="G581" s="47"/>
      <c r="H581" s="47"/>
      <c r="J581" s="47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4130-54E4-4A95-99A8-CFC15C625F1F}">
  <sheetPr codeName="Sheet4"/>
  <dimension ref="A1:K534"/>
  <sheetViews>
    <sheetView workbookViewId="0">
      <pane xSplit="1" ySplit="7" topLeftCell="B503" activePane="bottomRight" state="frozen"/>
      <selection pane="topRight" activeCell="B1" sqref="B1"/>
      <selection pane="bottomLeft" activeCell="A8" sqref="A8"/>
      <selection pane="bottomRight" activeCell="B520" sqref="B520"/>
    </sheetView>
  </sheetViews>
  <sheetFormatPr defaultRowHeight="12.75" x14ac:dyDescent="0.2"/>
  <cols>
    <col min="1" max="1" width="10.7109375" style="7" customWidth="1"/>
    <col min="2" max="10" width="13.7109375" style="7" customWidth="1"/>
    <col min="11" max="16384" width="9.140625" style="7"/>
  </cols>
  <sheetData>
    <row r="1" spans="1:11" ht="15.75" x14ac:dyDescent="0.25">
      <c r="A1" s="26" t="s">
        <v>95</v>
      </c>
      <c r="B1" s="27" t="s">
        <v>96</v>
      </c>
    </row>
    <row r="2" spans="1:11" x14ac:dyDescent="0.2">
      <c r="A2" s="28" t="s">
        <v>72</v>
      </c>
      <c r="B2" s="7" t="s">
        <v>73</v>
      </c>
    </row>
    <row r="3" spans="1:11" x14ac:dyDescent="0.2">
      <c r="C3" s="29" t="s">
        <v>74</v>
      </c>
    </row>
    <row r="5" spans="1:11" s="10" customFormat="1" ht="38.25" x14ac:dyDescent="0.2">
      <c r="B5" s="30" t="s">
        <v>15</v>
      </c>
      <c r="C5" s="31" t="s">
        <v>75</v>
      </c>
      <c r="D5" s="31" t="s">
        <v>76</v>
      </c>
      <c r="E5" s="31" t="s">
        <v>77</v>
      </c>
      <c r="F5" s="31" t="s">
        <v>78</v>
      </c>
      <c r="G5" s="32" t="s">
        <v>76</v>
      </c>
      <c r="H5" s="33" t="s">
        <v>79</v>
      </c>
      <c r="I5" s="31" t="s">
        <v>80</v>
      </c>
      <c r="J5" s="32" t="s">
        <v>81</v>
      </c>
    </row>
    <row r="6" spans="1:11" ht="29.25" customHeight="1" x14ac:dyDescent="0.2">
      <c r="B6" s="34" t="s">
        <v>82</v>
      </c>
      <c r="C6" s="34" t="s">
        <v>83</v>
      </c>
      <c r="D6" s="34" t="s">
        <v>84</v>
      </c>
      <c r="E6" s="34" t="s">
        <v>85</v>
      </c>
      <c r="F6" s="34" t="s">
        <v>83</v>
      </c>
      <c r="G6" s="35" t="s">
        <v>84</v>
      </c>
      <c r="H6" s="34" t="s">
        <v>84</v>
      </c>
      <c r="I6" s="34" t="s">
        <v>86</v>
      </c>
      <c r="J6" s="36" t="s">
        <v>87</v>
      </c>
    </row>
    <row r="7" spans="1:11" s="37" customFormat="1" x14ac:dyDescent="0.2">
      <c r="B7" s="38" t="s">
        <v>88</v>
      </c>
      <c r="C7" s="39" t="s">
        <v>89</v>
      </c>
      <c r="D7" s="40" t="s">
        <v>90</v>
      </c>
      <c r="E7" s="40" t="s">
        <v>91</v>
      </c>
      <c r="F7" s="41" t="s">
        <v>92</v>
      </c>
      <c r="G7" s="40" t="s">
        <v>90</v>
      </c>
      <c r="H7" s="42" t="s">
        <v>90</v>
      </c>
      <c r="I7" s="43" t="s">
        <v>93</v>
      </c>
      <c r="J7" s="44" t="s">
        <v>94</v>
      </c>
    </row>
    <row r="8" spans="1:11" x14ac:dyDescent="0.2">
      <c r="A8" s="26">
        <v>39521</v>
      </c>
      <c r="B8" s="45">
        <v>2.4</v>
      </c>
      <c r="C8" s="46">
        <v>2.8</v>
      </c>
      <c r="D8" s="47">
        <f t="shared" ref="D8:D71" si="0">+B8*C8</f>
        <v>6.72</v>
      </c>
      <c r="E8" s="45">
        <v>162.5</v>
      </c>
      <c r="F8" s="46">
        <v>17.75</v>
      </c>
      <c r="G8" s="47">
        <f t="shared" ref="G8:G71" si="1">(+E8/2000)*F8</f>
        <v>1.4421875</v>
      </c>
      <c r="H8" s="47">
        <f t="shared" ref="H8:H71" si="2">+D8+G8</f>
        <v>8.1621874999999999</v>
      </c>
      <c r="I8" s="45">
        <v>5.39</v>
      </c>
      <c r="J8" s="47">
        <f t="shared" ref="J8:J71" si="3">+H8-I8</f>
        <v>2.7721875000000002</v>
      </c>
    </row>
    <row r="9" spans="1:11" x14ac:dyDescent="0.2">
      <c r="A9" s="26">
        <f t="shared" ref="A9:A72" si="4">+A8+7</f>
        <v>39528</v>
      </c>
      <c r="B9" s="45">
        <v>2.37</v>
      </c>
      <c r="C9" s="46">
        <f t="shared" ref="C9:C72" si="5">+C8</f>
        <v>2.8</v>
      </c>
      <c r="D9" s="47">
        <f t="shared" si="0"/>
        <v>6.6360000000000001</v>
      </c>
      <c r="E9" s="45">
        <v>165</v>
      </c>
      <c r="F9" s="46">
        <f t="shared" ref="F9:F72" si="6">+F8</f>
        <v>17.75</v>
      </c>
      <c r="G9" s="47">
        <f t="shared" si="1"/>
        <v>1.464375</v>
      </c>
      <c r="H9" s="47">
        <f t="shared" si="2"/>
        <v>8.1003749999999997</v>
      </c>
      <c r="I9" s="45">
        <v>4.92</v>
      </c>
      <c r="J9" s="47">
        <f t="shared" si="3"/>
        <v>3.1803749999999997</v>
      </c>
    </row>
    <row r="10" spans="1:11" x14ac:dyDescent="0.2">
      <c r="A10" s="26">
        <f t="shared" si="4"/>
        <v>39535</v>
      </c>
      <c r="B10" s="45">
        <v>2.41</v>
      </c>
      <c r="C10" s="46">
        <f t="shared" si="5"/>
        <v>2.8</v>
      </c>
      <c r="D10" s="47">
        <f t="shared" si="0"/>
        <v>6.7480000000000002</v>
      </c>
      <c r="E10" s="45">
        <v>167.5</v>
      </c>
      <c r="F10" s="46">
        <f t="shared" si="6"/>
        <v>17.75</v>
      </c>
      <c r="G10" s="47">
        <f t="shared" si="1"/>
        <v>1.4865625</v>
      </c>
      <c r="H10" s="47">
        <f t="shared" si="2"/>
        <v>8.2345625000000009</v>
      </c>
      <c r="I10" s="45">
        <v>5.43</v>
      </c>
      <c r="J10" s="47">
        <f t="shared" si="3"/>
        <v>2.8045625000000012</v>
      </c>
    </row>
    <row r="11" spans="1:11" x14ac:dyDescent="0.2">
      <c r="A11" s="26">
        <f t="shared" si="4"/>
        <v>39542</v>
      </c>
      <c r="B11" s="45">
        <v>2.4300000000000002</v>
      </c>
      <c r="C11" s="46">
        <f t="shared" si="5"/>
        <v>2.8</v>
      </c>
      <c r="D11" s="47">
        <f t="shared" si="0"/>
        <v>6.8040000000000003</v>
      </c>
      <c r="E11" s="45">
        <v>170</v>
      </c>
      <c r="F11" s="46">
        <f t="shared" si="6"/>
        <v>17.75</v>
      </c>
      <c r="G11" s="47">
        <f t="shared" si="1"/>
        <v>1.50875</v>
      </c>
      <c r="H11" s="47">
        <f t="shared" si="2"/>
        <v>8.3127500000000012</v>
      </c>
      <c r="I11" s="45">
        <v>5.82</v>
      </c>
      <c r="J11" s="47">
        <f t="shared" si="3"/>
        <v>2.4927500000000009</v>
      </c>
    </row>
    <row r="12" spans="1:11" x14ac:dyDescent="0.2">
      <c r="A12" s="26">
        <f t="shared" si="4"/>
        <v>39549</v>
      </c>
      <c r="B12" s="45">
        <v>2.5</v>
      </c>
      <c r="C12" s="46">
        <f t="shared" si="5"/>
        <v>2.8</v>
      </c>
      <c r="D12" s="47">
        <f t="shared" si="0"/>
        <v>7</v>
      </c>
      <c r="E12" s="45">
        <v>172.5</v>
      </c>
      <c r="F12" s="46">
        <f t="shared" si="6"/>
        <v>17.75</v>
      </c>
      <c r="G12" s="47">
        <f t="shared" si="1"/>
        <v>1.5309374999999998</v>
      </c>
      <c r="H12" s="47">
        <f t="shared" si="2"/>
        <v>8.5309375000000003</v>
      </c>
      <c r="I12" s="45">
        <v>5.67</v>
      </c>
      <c r="J12" s="47">
        <f t="shared" si="3"/>
        <v>2.8609375000000004</v>
      </c>
    </row>
    <row r="13" spans="1:11" x14ac:dyDescent="0.2">
      <c r="A13" s="26">
        <f t="shared" si="4"/>
        <v>39556</v>
      </c>
      <c r="B13" s="45">
        <v>2.57</v>
      </c>
      <c r="C13" s="46">
        <f t="shared" si="5"/>
        <v>2.8</v>
      </c>
      <c r="D13" s="47">
        <f t="shared" si="0"/>
        <v>7.1959999999999988</v>
      </c>
      <c r="E13" s="45">
        <v>175</v>
      </c>
      <c r="F13" s="46">
        <f t="shared" si="6"/>
        <v>17.75</v>
      </c>
      <c r="G13" s="47">
        <f t="shared" si="1"/>
        <v>1.5531249999999999</v>
      </c>
      <c r="H13" s="47">
        <f t="shared" si="2"/>
        <v>8.7491249999999994</v>
      </c>
      <c r="I13" s="45">
        <v>5.77</v>
      </c>
      <c r="J13" s="47">
        <f t="shared" si="3"/>
        <v>2.9791249999999998</v>
      </c>
    </row>
    <row r="14" spans="1:11" x14ac:dyDescent="0.2">
      <c r="A14" s="26">
        <f t="shared" si="4"/>
        <v>39563</v>
      </c>
      <c r="B14" s="45">
        <v>2.54</v>
      </c>
      <c r="C14" s="46">
        <f t="shared" si="5"/>
        <v>2.8</v>
      </c>
      <c r="D14" s="47">
        <f t="shared" si="0"/>
        <v>7.1119999999999992</v>
      </c>
      <c r="E14" s="45">
        <v>175</v>
      </c>
      <c r="F14" s="46">
        <f t="shared" si="6"/>
        <v>17.75</v>
      </c>
      <c r="G14" s="47">
        <f t="shared" si="1"/>
        <v>1.5531249999999999</v>
      </c>
      <c r="H14" s="47">
        <f t="shared" si="2"/>
        <v>8.6651249999999997</v>
      </c>
      <c r="I14" s="45">
        <v>5.6</v>
      </c>
      <c r="J14" s="47">
        <f t="shared" si="3"/>
        <v>3.0651250000000001</v>
      </c>
    </row>
    <row r="15" spans="1:11" x14ac:dyDescent="0.2">
      <c r="A15" s="26">
        <f t="shared" si="4"/>
        <v>39570</v>
      </c>
      <c r="B15" s="45">
        <v>2.54</v>
      </c>
      <c r="C15" s="46">
        <f t="shared" si="5"/>
        <v>2.8</v>
      </c>
      <c r="D15" s="47">
        <f t="shared" si="0"/>
        <v>7.1119999999999992</v>
      </c>
      <c r="E15" s="45">
        <v>175</v>
      </c>
      <c r="F15" s="46">
        <f t="shared" si="6"/>
        <v>17.75</v>
      </c>
      <c r="G15" s="47">
        <f t="shared" si="1"/>
        <v>1.5531249999999999</v>
      </c>
      <c r="H15" s="47">
        <f t="shared" si="2"/>
        <v>8.6651249999999997</v>
      </c>
      <c r="I15" s="45">
        <v>5.92</v>
      </c>
      <c r="J15" s="47">
        <f t="shared" si="3"/>
        <v>2.7451249999999998</v>
      </c>
      <c r="K15" s="45"/>
    </row>
    <row r="16" spans="1:11" x14ac:dyDescent="0.2">
      <c r="A16" s="26">
        <f t="shared" si="4"/>
        <v>39577</v>
      </c>
      <c r="B16" s="45">
        <v>2.56</v>
      </c>
      <c r="C16" s="46">
        <f t="shared" si="5"/>
        <v>2.8</v>
      </c>
      <c r="D16" s="47">
        <f t="shared" si="0"/>
        <v>7.1679999999999993</v>
      </c>
      <c r="E16" s="45">
        <v>175</v>
      </c>
      <c r="F16" s="46">
        <f t="shared" si="6"/>
        <v>17.75</v>
      </c>
      <c r="G16" s="47">
        <f t="shared" si="1"/>
        <v>1.5531249999999999</v>
      </c>
      <c r="H16" s="47">
        <f t="shared" si="2"/>
        <v>8.7211249999999989</v>
      </c>
      <c r="I16" s="45">
        <v>6.06</v>
      </c>
      <c r="J16" s="47">
        <f t="shared" si="3"/>
        <v>2.6611249999999993</v>
      </c>
      <c r="K16" s="45"/>
    </row>
    <row r="17" spans="1:11" x14ac:dyDescent="0.2">
      <c r="A17" s="26">
        <f t="shared" si="4"/>
        <v>39584</v>
      </c>
      <c r="B17" s="45">
        <v>2.52</v>
      </c>
      <c r="C17" s="46">
        <f t="shared" si="5"/>
        <v>2.8</v>
      </c>
      <c r="D17" s="47">
        <f t="shared" si="0"/>
        <v>7.0559999999999992</v>
      </c>
      <c r="E17" s="45">
        <v>172.5</v>
      </c>
      <c r="F17" s="46">
        <f t="shared" si="6"/>
        <v>17.75</v>
      </c>
      <c r="G17" s="47">
        <f t="shared" si="1"/>
        <v>1.5309374999999998</v>
      </c>
      <c r="H17" s="47">
        <f t="shared" si="2"/>
        <v>8.5869374999999994</v>
      </c>
      <c r="I17" s="45">
        <v>5.64</v>
      </c>
      <c r="J17" s="47">
        <f t="shared" si="3"/>
        <v>2.9469374999999998</v>
      </c>
      <c r="K17" s="45"/>
    </row>
    <row r="18" spans="1:11" x14ac:dyDescent="0.2">
      <c r="A18" s="26">
        <f t="shared" si="4"/>
        <v>39591</v>
      </c>
      <c r="B18" s="45">
        <v>2.54</v>
      </c>
      <c r="C18" s="46">
        <f t="shared" si="5"/>
        <v>2.8</v>
      </c>
      <c r="D18" s="47">
        <f t="shared" si="0"/>
        <v>7.1119999999999992</v>
      </c>
      <c r="E18" s="45">
        <v>174</v>
      </c>
      <c r="F18" s="46">
        <f t="shared" si="6"/>
        <v>17.75</v>
      </c>
      <c r="G18" s="47">
        <f t="shared" si="1"/>
        <v>1.5442499999999999</v>
      </c>
      <c r="H18" s="47">
        <f t="shared" si="2"/>
        <v>8.65625</v>
      </c>
      <c r="I18" s="45">
        <v>5.72</v>
      </c>
      <c r="J18" s="47">
        <f t="shared" si="3"/>
        <v>2.9362500000000002</v>
      </c>
      <c r="K18" s="45"/>
    </row>
    <row r="19" spans="1:11" x14ac:dyDescent="0.2">
      <c r="A19" s="26">
        <f t="shared" si="4"/>
        <v>39598</v>
      </c>
      <c r="B19" s="45">
        <v>2.4900000000000002</v>
      </c>
      <c r="C19" s="46">
        <f t="shared" si="5"/>
        <v>2.8</v>
      </c>
      <c r="D19" s="47">
        <f t="shared" si="0"/>
        <v>6.9720000000000004</v>
      </c>
      <c r="E19" s="45">
        <v>175</v>
      </c>
      <c r="F19" s="46">
        <f t="shared" si="6"/>
        <v>17.75</v>
      </c>
      <c r="G19" s="47">
        <f t="shared" si="1"/>
        <v>1.5531249999999999</v>
      </c>
      <c r="H19" s="47">
        <f t="shared" si="2"/>
        <v>8.525125000000001</v>
      </c>
      <c r="I19" s="45">
        <v>5.72</v>
      </c>
      <c r="J19" s="47">
        <f t="shared" si="3"/>
        <v>2.8051250000000012</v>
      </c>
      <c r="K19" s="45"/>
    </row>
    <row r="20" spans="1:11" x14ac:dyDescent="0.2">
      <c r="A20" s="26">
        <f t="shared" si="4"/>
        <v>39605</v>
      </c>
      <c r="B20" s="45">
        <v>2.34</v>
      </c>
      <c r="C20" s="46">
        <f t="shared" si="5"/>
        <v>2.8</v>
      </c>
      <c r="D20" s="47">
        <f t="shared" si="0"/>
        <v>6.5519999999999996</v>
      </c>
      <c r="E20" s="45">
        <v>172.5</v>
      </c>
      <c r="F20" s="46">
        <f t="shared" si="6"/>
        <v>17.75</v>
      </c>
      <c r="G20" s="47">
        <f t="shared" si="1"/>
        <v>1.5309374999999998</v>
      </c>
      <c r="H20" s="47">
        <f t="shared" si="2"/>
        <v>8.0829374999999999</v>
      </c>
      <c r="I20" s="45">
        <v>6.24</v>
      </c>
      <c r="J20" s="47">
        <f t="shared" si="3"/>
        <v>1.8429374999999997</v>
      </c>
      <c r="K20" s="45"/>
    </row>
    <row r="21" spans="1:11" x14ac:dyDescent="0.2">
      <c r="A21" s="26">
        <f t="shared" si="4"/>
        <v>39612</v>
      </c>
      <c r="B21" s="45">
        <v>2.58</v>
      </c>
      <c r="C21" s="46">
        <f t="shared" si="5"/>
        <v>2.8</v>
      </c>
      <c r="D21" s="47">
        <f t="shared" si="0"/>
        <v>7.2239999999999993</v>
      </c>
      <c r="E21" s="45">
        <v>174</v>
      </c>
      <c r="F21" s="46">
        <f t="shared" si="6"/>
        <v>17.75</v>
      </c>
      <c r="G21" s="47">
        <f t="shared" si="1"/>
        <v>1.5442499999999999</v>
      </c>
      <c r="H21" s="47">
        <f t="shared" si="2"/>
        <v>8.7682499999999983</v>
      </c>
      <c r="I21" s="45">
        <v>7</v>
      </c>
      <c r="J21" s="47">
        <f t="shared" si="3"/>
        <v>1.7682499999999983</v>
      </c>
      <c r="K21" s="45"/>
    </row>
    <row r="22" spans="1:11" x14ac:dyDescent="0.2">
      <c r="A22" s="26">
        <f t="shared" si="4"/>
        <v>39619</v>
      </c>
      <c r="B22" s="45">
        <v>2.83</v>
      </c>
      <c r="C22" s="46">
        <f t="shared" si="5"/>
        <v>2.8</v>
      </c>
      <c r="D22" s="47">
        <f t="shared" si="0"/>
        <v>7.9239999999999995</v>
      </c>
      <c r="E22" s="45">
        <v>184</v>
      </c>
      <c r="F22" s="46">
        <f t="shared" si="6"/>
        <v>17.75</v>
      </c>
      <c r="G22" s="47">
        <f t="shared" si="1"/>
        <v>1.633</v>
      </c>
      <c r="H22" s="47">
        <f t="shared" si="2"/>
        <v>9.5569999999999986</v>
      </c>
      <c r="I22" s="45">
        <v>6.82</v>
      </c>
      <c r="J22" s="47">
        <f t="shared" si="3"/>
        <v>2.7369999999999983</v>
      </c>
      <c r="K22" s="45"/>
    </row>
    <row r="23" spans="1:11" x14ac:dyDescent="0.2">
      <c r="A23" s="26">
        <f t="shared" si="4"/>
        <v>39626</v>
      </c>
      <c r="B23" s="45">
        <v>2.88</v>
      </c>
      <c r="C23" s="46">
        <f t="shared" si="5"/>
        <v>2.8</v>
      </c>
      <c r="D23" s="47">
        <f t="shared" si="0"/>
        <v>8.0640000000000001</v>
      </c>
      <c r="E23" s="45">
        <v>188</v>
      </c>
      <c r="F23" s="46">
        <f t="shared" si="6"/>
        <v>17.75</v>
      </c>
      <c r="G23" s="47">
        <f t="shared" si="1"/>
        <v>1.6685000000000001</v>
      </c>
      <c r="H23" s="47">
        <f t="shared" si="2"/>
        <v>9.7324999999999999</v>
      </c>
      <c r="I23" s="45">
        <v>7.22</v>
      </c>
      <c r="J23" s="47">
        <f t="shared" si="3"/>
        <v>2.5125000000000002</v>
      </c>
      <c r="K23" s="45"/>
    </row>
    <row r="24" spans="1:11" x14ac:dyDescent="0.2">
      <c r="A24" s="26">
        <f t="shared" si="4"/>
        <v>39633</v>
      </c>
      <c r="B24" s="45">
        <v>2.87</v>
      </c>
      <c r="C24" s="46">
        <f t="shared" si="5"/>
        <v>2.8</v>
      </c>
      <c r="D24" s="47">
        <f t="shared" si="0"/>
        <v>8.0359999999999996</v>
      </c>
      <c r="E24" s="45">
        <v>184</v>
      </c>
      <c r="F24" s="46">
        <f t="shared" si="6"/>
        <v>17.75</v>
      </c>
      <c r="G24" s="47">
        <f t="shared" si="1"/>
        <v>1.633</v>
      </c>
      <c r="H24" s="47">
        <f t="shared" si="2"/>
        <v>9.6690000000000005</v>
      </c>
      <c r="I24" s="45">
        <v>7.11</v>
      </c>
      <c r="J24" s="47">
        <f t="shared" si="3"/>
        <v>2.5590000000000002</v>
      </c>
      <c r="K24" s="45"/>
    </row>
    <row r="25" spans="1:11" x14ac:dyDescent="0.2">
      <c r="A25" s="26">
        <f t="shared" si="4"/>
        <v>39640</v>
      </c>
      <c r="B25" s="45">
        <v>2.73</v>
      </c>
      <c r="C25" s="46">
        <f t="shared" si="5"/>
        <v>2.8</v>
      </c>
      <c r="D25" s="47">
        <f t="shared" si="0"/>
        <v>7.6439999999999992</v>
      </c>
      <c r="E25" s="45">
        <v>179</v>
      </c>
      <c r="F25" s="46">
        <f t="shared" si="6"/>
        <v>17.75</v>
      </c>
      <c r="G25" s="47">
        <f t="shared" si="1"/>
        <v>1.588625</v>
      </c>
      <c r="H25" s="47">
        <f t="shared" si="2"/>
        <v>9.2326249999999987</v>
      </c>
      <c r="I25" s="45">
        <v>6.51</v>
      </c>
      <c r="J25" s="47">
        <f t="shared" si="3"/>
        <v>2.722624999999999</v>
      </c>
      <c r="K25" s="45"/>
    </row>
    <row r="26" spans="1:11" x14ac:dyDescent="0.2">
      <c r="A26" s="26">
        <f t="shared" si="4"/>
        <v>39647</v>
      </c>
      <c r="B26" s="45">
        <v>2.6</v>
      </c>
      <c r="C26" s="46">
        <f t="shared" si="5"/>
        <v>2.8</v>
      </c>
      <c r="D26" s="47">
        <f t="shared" si="0"/>
        <v>7.2799999999999994</v>
      </c>
      <c r="E26" s="45">
        <v>173</v>
      </c>
      <c r="F26" s="46">
        <f t="shared" si="6"/>
        <v>17.75</v>
      </c>
      <c r="G26" s="47">
        <f t="shared" si="1"/>
        <v>1.5353749999999999</v>
      </c>
      <c r="H26" s="47">
        <f t="shared" si="2"/>
        <v>8.8153749999999995</v>
      </c>
      <c r="I26" s="45">
        <v>5.73</v>
      </c>
      <c r="J26" s="47">
        <f t="shared" si="3"/>
        <v>3.0853749999999991</v>
      </c>
      <c r="K26" s="45"/>
    </row>
    <row r="27" spans="1:11" x14ac:dyDescent="0.2">
      <c r="A27" s="26">
        <f t="shared" si="4"/>
        <v>39654</v>
      </c>
      <c r="B27" s="45">
        <v>2.3199999999999998</v>
      </c>
      <c r="C27" s="46">
        <f t="shared" si="5"/>
        <v>2.8</v>
      </c>
      <c r="D27" s="47">
        <f t="shared" si="0"/>
        <v>6.4959999999999996</v>
      </c>
      <c r="E27" s="45">
        <v>164</v>
      </c>
      <c r="F27" s="46">
        <f t="shared" si="6"/>
        <v>17.75</v>
      </c>
      <c r="G27" s="47">
        <f t="shared" si="1"/>
        <v>1.4555</v>
      </c>
      <c r="H27" s="47">
        <f t="shared" si="2"/>
        <v>7.9514999999999993</v>
      </c>
      <c r="I27" s="45">
        <v>5.43</v>
      </c>
      <c r="J27" s="47">
        <f t="shared" si="3"/>
        <v>2.5214999999999996</v>
      </c>
      <c r="K27" s="45"/>
    </row>
    <row r="28" spans="1:11" x14ac:dyDescent="0.2">
      <c r="A28" s="26">
        <f t="shared" si="4"/>
        <v>39661</v>
      </c>
      <c r="B28" s="45">
        <v>2.5</v>
      </c>
      <c r="C28" s="46">
        <f t="shared" si="5"/>
        <v>2.8</v>
      </c>
      <c r="D28" s="47">
        <f t="shared" si="0"/>
        <v>7</v>
      </c>
      <c r="E28" s="45">
        <v>161</v>
      </c>
      <c r="F28" s="46">
        <f t="shared" si="6"/>
        <v>17.75</v>
      </c>
      <c r="G28" s="47">
        <f t="shared" si="1"/>
        <v>1.4288750000000001</v>
      </c>
      <c r="H28" s="47">
        <f t="shared" si="2"/>
        <v>8.4288749999999997</v>
      </c>
      <c r="I28" s="45">
        <v>5.31</v>
      </c>
      <c r="J28" s="47">
        <f t="shared" si="3"/>
        <v>3.1188750000000001</v>
      </c>
      <c r="K28" s="45"/>
    </row>
    <row r="29" spans="1:11" x14ac:dyDescent="0.2">
      <c r="A29" s="26">
        <f t="shared" si="4"/>
        <v>39668</v>
      </c>
      <c r="B29" s="45">
        <v>2.19</v>
      </c>
      <c r="C29" s="46">
        <f t="shared" si="5"/>
        <v>2.8</v>
      </c>
      <c r="D29" s="47">
        <f t="shared" si="0"/>
        <v>6.1319999999999997</v>
      </c>
      <c r="E29" s="45">
        <v>141</v>
      </c>
      <c r="F29" s="46">
        <f t="shared" si="6"/>
        <v>17.75</v>
      </c>
      <c r="G29" s="47">
        <f t="shared" si="1"/>
        <v>1.2513749999999999</v>
      </c>
      <c r="H29" s="47">
        <f t="shared" si="2"/>
        <v>7.3833749999999991</v>
      </c>
      <c r="I29" s="45">
        <v>4.6900000000000004</v>
      </c>
      <c r="J29" s="47">
        <f t="shared" si="3"/>
        <v>2.6933749999999987</v>
      </c>
      <c r="K29" s="45"/>
    </row>
    <row r="30" spans="1:11" x14ac:dyDescent="0.2">
      <c r="A30" s="26">
        <f t="shared" si="4"/>
        <v>39675</v>
      </c>
      <c r="B30" s="45">
        <v>2.15</v>
      </c>
      <c r="C30" s="46">
        <f t="shared" si="5"/>
        <v>2.8</v>
      </c>
      <c r="D30" s="47">
        <f t="shared" si="0"/>
        <v>6.02</v>
      </c>
      <c r="E30" s="45">
        <v>145</v>
      </c>
      <c r="F30" s="46">
        <f t="shared" si="6"/>
        <v>17.75</v>
      </c>
      <c r="G30" s="47">
        <f t="shared" si="1"/>
        <v>1.286875</v>
      </c>
      <c r="H30" s="47">
        <f t="shared" si="2"/>
        <v>7.3068749999999998</v>
      </c>
      <c r="I30" s="45">
        <v>5.0599999999999996</v>
      </c>
      <c r="J30" s="47">
        <f t="shared" si="3"/>
        <v>2.2468750000000002</v>
      </c>
      <c r="K30" s="45"/>
    </row>
    <row r="31" spans="1:11" x14ac:dyDescent="0.2">
      <c r="A31" s="26">
        <f t="shared" si="4"/>
        <v>39682</v>
      </c>
      <c r="B31" s="45">
        <v>2.2799999999999998</v>
      </c>
      <c r="C31" s="46">
        <f t="shared" si="5"/>
        <v>2.8</v>
      </c>
      <c r="D31" s="47">
        <f t="shared" si="0"/>
        <v>6.3839999999999995</v>
      </c>
      <c r="E31" s="45">
        <v>145</v>
      </c>
      <c r="F31" s="46">
        <f t="shared" si="6"/>
        <v>17.75</v>
      </c>
      <c r="G31" s="47">
        <f t="shared" si="1"/>
        <v>1.286875</v>
      </c>
      <c r="H31" s="47">
        <f t="shared" si="2"/>
        <v>7.6708749999999997</v>
      </c>
      <c r="I31" s="45">
        <v>5.64</v>
      </c>
      <c r="J31" s="47">
        <f t="shared" si="3"/>
        <v>2.030875</v>
      </c>
      <c r="K31" s="45"/>
    </row>
    <row r="32" spans="1:11" x14ac:dyDescent="0.2">
      <c r="A32" s="26">
        <f t="shared" si="4"/>
        <v>39689</v>
      </c>
      <c r="B32" s="45">
        <v>2.33</v>
      </c>
      <c r="C32" s="46">
        <f t="shared" si="5"/>
        <v>2.8</v>
      </c>
      <c r="D32" s="47">
        <f t="shared" si="0"/>
        <v>6.524</v>
      </c>
      <c r="E32" s="45">
        <v>142</v>
      </c>
      <c r="F32" s="46">
        <f t="shared" si="6"/>
        <v>17.75</v>
      </c>
      <c r="G32" s="47">
        <f t="shared" si="1"/>
        <v>1.2602499999999999</v>
      </c>
      <c r="H32" s="47">
        <f t="shared" si="2"/>
        <v>7.7842500000000001</v>
      </c>
      <c r="I32" s="45">
        <v>5.46</v>
      </c>
      <c r="J32" s="47">
        <f t="shared" si="3"/>
        <v>2.3242500000000001</v>
      </c>
      <c r="K32" s="45"/>
    </row>
    <row r="33" spans="1:11" x14ac:dyDescent="0.2">
      <c r="A33" s="26">
        <f t="shared" si="4"/>
        <v>39696</v>
      </c>
      <c r="B33" s="45">
        <v>2.2200000000000002</v>
      </c>
      <c r="C33" s="46">
        <f t="shared" si="5"/>
        <v>2.8</v>
      </c>
      <c r="D33" s="47">
        <f t="shared" si="0"/>
        <v>6.2160000000000002</v>
      </c>
      <c r="E33" s="45">
        <v>137</v>
      </c>
      <c r="F33" s="46">
        <f t="shared" si="6"/>
        <v>17.75</v>
      </c>
      <c r="G33" s="47">
        <f t="shared" si="1"/>
        <v>1.215875</v>
      </c>
      <c r="H33" s="47">
        <f t="shared" si="2"/>
        <v>7.4318749999999998</v>
      </c>
      <c r="I33" s="45">
        <v>5.18</v>
      </c>
      <c r="J33" s="47">
        <f t="shared" si="3"/>
        <v>2.2518750000000001</v>
      </c>
      <c r="K33" s="45"/>
    </row>
    <row r="34" spans="1:11" x14ac:dyDescent="0.2">
      <c r="A34" s="26">
        <f t="shared" si="4"/>
        <v>39703</v>
      </c>
      <c r="B34" s="45">
        <v>2.16</v>
      </c>
      <c r="C34" s="46">
        <f t="shared" si="5"/>
        <v>2.8</v>
      </c>
      <c r="D34" s="47">
        <f t="shared" si="0"/>
        <v>6.048</v>
      </c>
      <c r="E34" s="45">
        <v>135</v>
      </c>
      <c r="F34" s="46">
        <f t="shared" si="6"/>
        <v>17.75</v>
      </c>
      <c r="G34" s="47">
        <f t="shared" si="1"/>
        <v>1.1981250000000001</v>
      </c>
      <c r="H34" s="47">
        <f t="shared" si="2"/>
        <v>7.2461250000000001</v>
      </c>
      <c r="I34" s="45">
        <v>5.34</v>
      </c>
      <c r="J34" s="47">
        <f t="shared" si="3"/>
        <v>1.9061250000000003</v>
      </c>
      <c r="K34" s="45"/>
    </row>
    <row r="35" spans="1:11" x14ac:dyDescent="0.2">
      <c r="A35" s="26">
        <f t="shared" si="4"/>
        <v>39710</v>
      </c>
      <c r="B35" s="45">
        <v>2.11</v>
      </c>
      <c r="C35" s="46">
        <f t="shared" si="5"/>
        <v>2.8</v>
      </c>
      <c r="D35" s="47">
        <f t="shared" si="0"/>
        <v>5.9079999999999995</v>
      </c>
      <c r="E35" s="45">
        <v>133</v>
      </c>
      <c r="F35" s="46">
        <f t="shared" si="6"/>
        <v>17.75</v>
      </c>
      <c r="G35" s="47">
        <f t="shared" si="1"/>
        <v>1.1803750000000002</v>
      </c>
      <c r="H35" s="47">
        <f t="shared" si="2"/>
        <v>7.0883749999999992</v>
      </c>
      <c r="I35" s="45">
        <v>5.24</v>
      </c>
      <c r="J35" s="47">
        <f t="shared" si="3"/>
        <v>1.848374999999999</v>
      </c>
      <c r="K35" s="45"/>
    </row>
    <row r="36" spans="1:11" x14ac:dyDescent="0.2">
      <c r="A36" s="26">
        <f t="shared" si="4"/>
        <v>39717</v>
      </c>
      <c r="B36" s="45">
        <v>2.2000000000000002</v>
      </c>
      <c r="C36" s="46">
        <f t="shared" si="5"/>
        <v>2.8</v>
      </c>
      <c r="D36" s="47">
        <f t="shared" si="0"/>
        <v>6.16</v>
      </c>
      <c r="E36" s="45">
        <v>139</v>
      </c>
      <c r="F36" s="46">
        <f t="shared" si="6"/>
        <v>17.75</v>
      </c>
      <c r="G36" s="47">
        <f t="shared" si="1"/>
        <v>1.2336250000000002</v>
      </c>
      <c r="H36" s="47">
        <f t="shared" si="2"/>
        <v>7.3936250000000001</v>
      </c>
      <c r="I36" s="45">
        <v>5.14</v>
      </c>
      <c r="J36" s="47">
        <f t="shared" si="3"/>
        <v>2.2536250000000004</v>
      </c>
      <c r="K36" s="45"/>
    </row>
    <row r="37" spans="1:11" x14ac:dyDescent="0.2">
      <c r="A37" s="26">
        <f t="shared" si="4"/>
        <v>39724</v>
      </c>
      <c r="B37" s="45">
        <v>2.11</v>
      </c>
      <c r="C37" s="46">
        <f t="shared" si="5"/>
        <v>2.8</v>
      </c>
      <c r="D37" s="47">
        <f t="shared" si="0"/>
        <v>5.9079999999999995</v>
      </c>
      <c r="E37" s="45">
        <v>132.5</v>
      </c>
      <c r="F37" s="46">
        <f t="shared" si="6"/>
        <v>17.75</v>
      </c>
      <c r="G37" s="47">
        <f t="shared" si="1"/>
        <v>1.1759375000000001</v>
      </c>
      <c r="H37" s="47">
        <f t="shared" si="2"/>
        <v>7.0839374999999993</v>
      </c>
      <c r="I37" s="45">
        <v>4.21</v>
      </c>
      <c r="J37" s="47">
        <f t="shared" si="3"/>
        <v>2.8739374999999994</v>
      </c>
      <c r="K37" s="45"/>
    </row>
    <row r="38" spans="1:11" x14ac:dyDescent="0.2">
      <c r="A38" s="26">
        <f t="shared" si="4"/>
        <v>39731</v>
      </c>
      <c r="B38" s="45">
        <v>1.83</v>
      </c>
      <c r="C38" s="46">
        <f t="shared" si="5"/>
        <v>2.8</v>
      </c>
      <c r="D38" s="47">
        <f t="shared" si="0"/>
        <v>5.1239999999999997</v>
      </c>
      <c r="E38" s="45">
        <v>130.33000000000001</v>
      </c>
      <c r="F38" s="46">
        <f t="shared" si="6"/>
        <v>17.75</v>
      </c>
      <c r="G38" s="47">
        <f t="shared" si="1"/>
        <v>1.15667875</v>
      </c>
      <c r="H38" s="47">
        <f t="shared" si="2"/>
        <v>6.2806787499999999</v>
      </c>
      <c r="I38" s="45">
        <v>3.84</v>
      </c>
      <c r="J38" s="47">
        <f t="shared" si="3"/>
        <v>2.44067875</v>
      </c>
      <c r="K38" s="45"/>
    </row>
    <row r="39" spans="1:11" x14ac:dyDescent="0.2">
      <c r="A39" s="26">
        <f t="shared" si="4"/>
        <v>39738</v>
      </c>
      <c r="B39" s="45">
        <v>1.71</v>
      </c>
      <c r="C39" s="46">
        <f t="shared" si="5"/>
        <v>2.8</v>
      </c>
      <c r="D39" s="47">
        <f t="shared" si="0"/>
        <v>4.7879999999999994</v>
      </c>
      <c r="E39" s="45">
        <v>128</v>
      </c>
      <c r="F39" s="46">
        <f t="shared" si="6"/>
        <v>17.75</v>
      </c>
      <c r="G39" s="47">
        <f t="shared" si="1"/>
        <v>1.1360000000000001</v>
      </c>
      <c r="H39" s="47">
        <f t="shared" si="2"/>
        <v>5.9239999999999995</v>
      </c>
      <c r="I39" s="45">
        <v>3.78</v>
      </c>
      <c r="J39" s="47">
        <f t="shared" si="3"/>
        <v>2.1439999999999997</v>
      </c>
      <c r="K39" s="45"/>
    </row>
    <row r="40" spans="1:11" x14ac:dyDescent="0.2">
      <c r="A40" s="26">
        <f t="shared" si="4"/>
        <v>39745</v>
      </c>
      <c r="B40" s="45">
        <v>1.69</v>
      </c>
      <c r="C40" s="46">
        <f t="shared" si="5"/>
        <v>2.8</v>
      </c>
      <c r="D40" s="47">
        <f t="shared" si="0"/>
        <v>4.7319999999999993</v>
      </c>
      <c r="E40" s="45">
        <v>126</v>
      </c>
      <c r="F40" s="46">
        <f t="shared" si="6"/>
        <v>17.75</v>
      </c>
      <c r="G40" s="47">
        <f t="shared" si="1"/>
        <v>1.11825</v>
      </c>
      <c r="H40" s="47">
        <f t="shared" si="2"/>
        <v>5.8502499999999991</v>
      </c>
      <c r="I40" s="45">
        <v>3.51</v>
      </c>
      <c r="J40" s="47">
        <f t="shared" si="3"/>
        <v>2.3402499999999993</v>
      </c>
      <c r="K40" s="45"/>
    </row>
    <row r="41" spans="1:11" x14ac:dyDescent="0.2">
      <c r="A41" s="26">
        <f t="shared" si="4"/>
        <v>39752</v>
      </c>
      <c r="B41" s="45">
        <v>1.68</v>
      </c>
      <c r="C41" s="46">
        <f t="shared" si="5"/>
        <v>2.8</v>
      </c>
      <c r="D41" s="47">
        <f t="shared" si="0"/>
        <v>4.7039999999999997</v>
      </c>
      <c r="E41" s="45">
        <v>129.5</v>
      </c>
      <c r="F41" s="46">
        <f t="shared" si="6"/>
        <v>17.75</v>
      </c>
      <c r="G41" s="47">
        <f t="shared" si="1"/>
        <v>1.1493125</v>
      </c>
      <c r="H41" s="47">
        <f t="shared" si="2"/>
        <v>5.8533124999999995</v>
      </c>
      <c r="I41" s="45">
        <v>3.78</v>
      </c>
      <c r="J41" s="47">
        <f t="shared" si="3"/>
        <v>2.0733124999999997</v>
      </c>
      <c r="K41" s="45"/>
    </row>
    <row r="42" spans="1:11" x14ac:dyDescent="0.2">
      <c r="A42" s="26">
        <f t="shared" si="4"/>
        <v>39759</v>
      </c>
      <c r="B42" s="45">
        <v>1.75</v>
      </c>
      <c r="C42" s="46">
        <f t="shared" si="5"/>
        <v>2.8</v>
      </c>
      <c r="D42" s="47">
        <f t="shared" si="0"/>
        <v>4.8999999999999995</v>
      </c>
      <c r="E42" s="45">
        <v>128.5</v>
      </c>
      <c r="F42" s="46">
        <f t="shared" si="6"/>
        <v>17.75</v>
      </c>
      <c r="G42" s="47">
        <f t="shared" si="1"/>
        <v>1.1404375</v>
      </c>
      <c r="H42" s="47">
        <f t="shared" si="2"/>
        <v>6.0404374999999995</v>
      </c>
      <c r="I42" s="45">
        <v>3.56</v>
      </c>
      <c r="J42" s="47">
        <f t="shared" si="3"/>
        <v>2.4804374999999994</v>
      </c>
      <c r="K42" s="45"/>
    </row>
    <row r="43" spans="1:11" x14ac:dyDescent="0.2">
      <c r="A43" s="26">
        <f t="shared" si="4"/>
        <v>39766</v>
      </c>
      <c r="B43" s="45">
        <v>1.66</v>
      </c>
      <c r="C43" s="46">
        <f t="shared" si="5"/>
        <v>2.8</v>
      </c>
      <c r="D43" s="47">
        <f t="shared" si="0"/>
        <v>4.6479999999999997</v>
      </c>
      <c r="E43" s="45">
        <v>124.4</v>
      </c>
      <c r="F43" s="46">
        <f t="shared" si="6"/>
        <v>17.75</v>
      </c>
      <c r="G43" s="47">
        <f t="shared" si="1"/>
        <v>1.1040500000000002</v>
      </c>
      <c r="H43" s="47">
        <f t="shared" si="2"/>
        <v>5.7520499999999997</v>
      </c>
      <c r="I43" s="45">
        <v>3.6</v>
      </c>
      <c r="J43" s="47">
        <f t="shared" si="3"/>
        <v>2.1520499999999996</v>
      </c>
      <c r="K43" s="45"/>
    </row>
    <row r="44" spans="1:11" x14ac:dyDescent="0.2">
      <c r="A44" s="26">
        <f t="shared" si="4"/>
        <v>39773</v>
      </c>
      <c r="B44" s="45">
        <v>1.68</v>
      </c>
      <c r="C44" s="46">
        <f t="shared" si="5"/>
        <v>2.8</v>
      </c>
      <c r="D44" s="47">
        <f t="shared" si="0"/>
        <v>4.7039999999999997</v>
      </c>
      <c r="E44" s="45">
        <v>117</v>
      </c>
      <c r="F44" s="46">
        <f t="shared" si="6"/>
        <v>17.75</v>
      </c>
      <c r="G44" s="47">
        <f t="shared" si="1"/>
        <v>1.038375</v>
      </c>
      <c r="H44" s="47">
        <f t="shared" si="2"/>
        <v>5.742375</v>
      </c>
      <c r="I44" s="45">
        <v>3.57</v>
      </c>
      <c r="J44" s="47">
        <f t="shared" si="3"/>
        <v>2.1723750000000002</v>
      </c>
      <c r="K44" s="45"/>
    </row>
    <row r="45" spans="1:11" x14ac:dyDescent="0.2">
      <c r="A45" s="26">
        <f t="shared" si="4"/>
        <v>39780</v>
      </c>
      <c r="B45" s="45">
        <v>1.66</v>
      </c>
      <c r="C45" s="46">
        <f t="shared" si="5"/>
        <v>2.8</v>
      </c>
      <c r="D45" s="47">
        <f t="shared" si="0"/>
        <v>4.6479999999999997</v>
      </c>
      <c r="E45" s="45">
        <v>111</v>
      </c>
      <c r="F45" s="46">
        <f t="shared" si="6"/>
        <v>17.75</v>
      </c>
      <c r="G45" s="47">
        <f t="shared" si="1"/>
        <v>0.98512500000000003</v>
      </c>
      <c r="H45" s="47">
        <f t="shared" si="2"/>
        <v>5.6331249999999997</v>
      </c>
      <c r="I45" s="45">
        <v>3.22</v>
      </c>
      <c r="J45" s="47">
        <f t="shared" si="3"/>
        <v>2.4131249999999995</v>
      </c>
      <c r="K45" s="45"/>
    </row>
    <row r="46" spans="1:11" x14ac:dyDescent="0.2">
      <c r="A46" s="26">
        <f t="shared" si="4"/>
        <v>39787</v>
      </c>
      <c r="B46" s="45">
        <v>1.54</v>
      </c>
      <c r="C46" s="46">
        <f t="shared" si="5"/>
        <v>2.8</v>
      </c>
      <c r="D46" s="47">
        <f t="shared" si="0"/>
        <v>4.3119999999999994</v>
      </c>
      <c r="E46" s="45">
        <v>115</v>
      </c>
      <c r="F46" s="46">
        <f t="shared" si="6"/>
        <v>17.75</v>
      </c>
      <c r="G46" s="47">
        <f t="shared" si="1"/>
        <v>1.0206250000000001</v>
      </c>
      <c r="H46" s="47">
        <f t="shared" si="2"/>
        <v>5.3326249999999993</v>
      </c>
      <c r="I46" s="45">
        <v>2.81</v>
      </c>
      <c r="J46" s="47">
        <f t="shared" si="3"/>
        <v>2.5226249999999992</v>
      </c>
      <c r="K46" s="45"/>
    </row>
    <row r="47" spans="1:11" x14ac:dyDescent="0.2">
      <c r="A47" s="26">
        <f t="shared" si="4"/>
        <v>39794</v>
      </c>
      <c r="B47" s="45">
        <v>1.46</v>
      </c>
      <c r="C47" s="46">
        <f t="shared" si="5"/>
        <v>2.8</v>
      </c>
      <c r="D47" s="47">
        <f t="shared" si="0"/>
        <v>4.0880000000000001</v>
      </c>
      <c r="E47" s="45">
        <v>103.67</v>
      </c>
      <c r="F47" s="46">
        <f t="shared" si="6"/>
        <v>17.75</v>
      </c>
      <c r="G47" s="47">
        <f t="shared" si="1"/>
        <v>0.92007125000000001</v>
      </c>
      <c r="H47" s="47">
        <f t="shared" si="2"/>
        <v>5.0080712500000004</v>
      </c>
      <c r="I47" s="45">
        <v>3.51</v>
      </c>
      <c r="J47" s="47">
        <f t="shared" si="3"/>
        <v>1.4980712500000006</v>
      </c>
      <c r="K47" s="45"/>
    </row>
    <row r="48" spans="1:11" x14ac:dyDescent="0.2">
      <c r="A48" s="26">
        <f t="shared" si="4"/>
        <v>39801</v>
      </c>
      <c r="B48" s="45">
        <v>1.55</v>
      </c>
      <c r="C48" s="46">
        <f t="shared" si="5"/>
        <v>2.8</v>
      </c>
      <c r="D48" s="47">
        <f t="shared" si="0"/>
        <v>4.34</v>
      </c>
      <c r="E48" s="45">
        <v>102</v>
      </c>
      <c r="F48" s="46">
        <f t="shared" si="6"/>
        <v>17.75</v>
      </c>
      <c r="G48" s="47">
        <f t="shared" si="1"/>
        <v>0.90524999999999989</v>
      </c>
      <c r="H48" s="47">
        <f t="shared" si="2"/>
        <v>5.2452499999999995</v>
      </c>
      <c r="I48" s="45">
        <v>3.57</v>
      </c>
      <c r="J48" s="47">
        <f t="shared" si="3"/>
        <v>1.6752499999999997</v>
      </c>
      <c r="K48" s="45"/>
    </row>
    <row r="49" spans="1:11" x14ac:dyDescent="0.2">
      <c r="A49" s="26">
        <f t="shared" si="4"/>
        <v>39808</v>
      </c>
      <c r="B49" s="45">
        <v>1.56</v>
      </c>
      <c r="C49" s="46">
        <f t="shared" si="5"/>
        <v>2.8</v>
      </c>
      <c r="D49" s="47">
        <f t="shared" si="0"/>
        <v>4.3679999999999994</v>
      </c>
      <c r="E49" s="45">
        <v>102</v>
      </c>
      <c r="F49" s="46">
        <f t="shared" si="6"/>
        <v>17.75</v>
      </c>
      <c r="G49" s="47">
        <f t="shared" si="1"/>
        <v>0.90524999999999989</v>
      </c>
      <c r="H49" s="47">
        <f t="shared" si="2"/>
        <v>5.2732499999999991</v>
      </c>
      <c r="I49" s="45">
        <v>3.87</v>
      </c>
      <c r="J49" s="47">
        <f t="shared" si="3"/>
        <v>1.403249999999999</v>
      </c>
      <c r="K49" s="45"/>
    </row>
    <row r="50" spans="1:11" x14ac:dyDescent="0.2">
      <c r="A50" s="26">
        <f t="shared" si="4"/>
        <v>39815</v>
      </c>
      <c r="B50" s="45">
        <v>1.61</v>
      </c>
      <c r="C50" s="46">
        <f t="shared" si="5"/>
        <v>2.8</v>
      </c>
      <c r="D50" s="47">
        <f t="shared" si="0"/>
        <v>4.508</v>
      </c>
      <c r="E50" s="45">
        <v>109.44</v>
      </c>
      <c r="F50" s="46">
        <f t="shared" si="6"/>
        <v>17.75</v>
      </c>
      <c r="G50" s="47">
        <f t="shared" si="1"/>
        <v>0.97127999999999992</v>
      </c>
      <c r="H50" s="47">
        <f t="shared" si="2"/>
        <v>5.4792800000000002</v>
      </c>
      <c r="I50" s="45">
        <v>3.98</v>
      </c>
      <c r="J50" s="47">
        <f t="shared" si="3"/>
        <v>1.4992800000000002</v>
      </c>
      <c r="K50" s="45"/>
    </row>
    <row r="51" spans="1:11" x14ac:dyDescent="0.2">
      <c r="A51" s="26">
        <f t="shared" si="4"/>
        <v>39822</v>
      </c>
      <c r="B51" s="45">
        <v>1.65</v>
      </c>
      <c r="C51" s="46">
        <f t="shared" si="5"/>
        <v>2.8</v>
      </c>
      <c r="D51" s="47">
        <f t="shared" si="0"/>
        <v>4.6199999999999992</v>
      </c>
      <c r="E51" s="45">
        <v>113.33</v>
      </c>
      <c r="F51" s="46">
        <f t="shared" si="6"/>
        <v>17.75</v>
      </c>
      <c r="G51" s="47">
        <f t="shared" si="1"/>
        <v>1.0058037500000001</v>
      </c>
      <c r="H51" s="47">
        <f t="shared" si="2"/>
        <v>5.6258037499999993</v>
      </c>
      <c r="I51" s="45">
        <v>3.94</v>
      </c>
      <c r="J51" s="47">
        <f t="shared" si="3"/>
        <v>1.6858037499999994</v>
      </c>
      <c r="K51" s="45"/>
    </row>
    <row r="52" spans="1:11" x14ac:dyDescent="0.2">
      <c r="A52" s="26">
        <f t="shared" si="4"/>
        <v>39829</v>
      </c>
      <c r="B52" s="45">
        <v>1.55</v>
      </c>
      <c r="C52" s="46">
        <f t="shared" si="5"/>
        <v>2.8</v>
      </c>
      <c r="D52" s="47">
        <f t="shared" si="0"/>
        <v>4.34</v>
      </c>
      <c r="E52" s="45">
        <v>121.88</v>
      </c>
      <c r="F52" s="46">
        <f t="shared" si="6"/>
        <v>17.75</v>
      </c>
      <c r="G52" s="47">
        <f t="shared" si="1"/>
        <v>1.081685</v>
      </c>
      <c r="H52" s="47">
        <f t="shared" si="2"/>
        <v>5.4216850000000001</v>
      </c>
      <c r="I52" s="45">
        <v>3.75</v>
      </c>
      <c r="J52" s="47">
        <f t="shared" si="3"/>
        <v>1.6716850000000001</v>
      </c>
      <c r="K52" s="45"/>
    </row>
    <row r="53" spans="1:11" x14ac:dyDescent="0.2">
      <c r="A53" s="26">
        <f t="shared" si="4"/>
        <v>39836</v>
      </c>
      <c r="B53" s="45">
        <v>1.53</v>
      </c>
      <c r="C53" s="46">
        <f t="shared" si="5"/>
        <v>2.8</v>
      </c>
      <c r="D53" s="47">
        <f t="shared" si="0"/>
        <v>4.2839999999999998</v>
      </c>
      <c r="E53" s="45">
        <v>128.12</v>
      </c>
      <c r="F53" s="46">
        <f t="shared" si="6"/>
        <v>17.75</v>
      </c>
      <c r="G53" s="47">
        <f t="shared" si="1"/>
        <v>1.1370650000000002</v>
      </c>
      <c r="H53" s="47">
        <f t="shared" si="2"/>
        <v>5.4210650000000005</v>
      </c>
      <c r="I53" s="45">
        <v>3.79</v>
      </c>
      <c r="J53" s="47">
        <f t="shared" si="3"/>
        <v>1.6310650000000004</v>
      </c>
      <c r="K53" s="45"/>
    </row>
    <row r="54" spans="1:11" x14ac:dyDescent="0.2">
      <c r="A54" s="26">
        <f t="shared" si="4"/>
        <v>39843</v>
      </c>
      <c r="B54" s="45">
        <v>1.56</v>
      </c>
      <c r="C54" s="46">
        <f t="shared" si="5"/>
        <v>2.8</v>
      </c>
      <c r="D54" s="47">
        <f t="shared" si="0"/>
        <v>4.3679999999999994</v>
      </c>
      <c r="E54" s="45">
        <v>132.22</v>
      </c>
      <c r="F54" s="46">
        <f t="shared" si="6"/>
        <v>17.75</v>
      </c>
      <c r="G54" s="47">
        <f t="shared" si="1"/>
        <v>1.1734525</v>
      </c>
      <c r="H54" s="47">
        <f t="shared" si="2"/>
        <v>5.5414524999999992</v>
      </c>
      <c r="I54" s="45">
        <v>3.68</v>
      </c>
      <c r="J54" s="47">
        <f t="shared" si="3"/>
        <v>1.8614524999999991</v>
      </c>
      <c r="K54" s="45"/>
    </row>
    <row r="55" spans="1:11" x14ac:dyDescent="0.2">
      <c r="A55" s="26">
        <f t="shared" si="4"/>
        <v>39850</v>
      </c>
      <c r="B55" s="45">
        <v>1.55</v>
      </c>
      <c r="C55" s="46">
        <f t="shared" si="5"/>
        <v>2.8</v>
      </c>
      <c r="D55" s="47">
        <f t="shared" si="0"/>
        <v>4.34</v>
      </c>
      <c r="E55" s="45">
        <v>135.71</v>
      </c>
      <c r="F55" s="46">
        <f t="shared" si="6"/>
        <v>17.75</v>
      </c>
      <c r="G55" s="47">
        <f t="shared" si="1"/>
        <v>1.20442625</v>
      </c>
      <c r="H55" s="47">
        <f t="shared" si="2"/>
        <v>5.5444262499999999</v>
      </c>
      <c r="I55" s="45">
        <v>3.73</v>
      </c>
      <c r="J55" s="47">
        <f t="shared" si="3"/>
        <v>1.8144262499999999</v>
      </c>
      <c r="K55" s="45"/>
    </row>
    <row r="56" spans="1:11" x14ac:dyDescent="0.2">
      <c r="A56" s="26">
        <f t="shared" si="4"/>
        <v>39857</v>
      </c>
      <c r="B56" s="45">
        <v>1.58</v>
      </c>
      <c r="C56" s="46">
        <f t="shared" si="5"/>
        <v>2.8</v>
      </c>
      <c r="D56" s="47">
        <f t="shared" si="0"/>
        <v>4.4239999999999995</v>
      </c>
      <c r="E56" s="45">
        <v>136.62</v>
      </c>
      <c r="F56" s="46">
        <f t="shared" si="6"/>
        <v>17.75</v>
      </c>
      <c r="G56" s="47">
        <f t="shared" si="1"/>
        <v>1.2125024999999998</v>
      </c>
      <c r="H56" s="47">
        <f t="shared" si="2"/>
        <v>5.6365024999999989</v>
      </c>
      <c r="I56" s="45">
        <v>3.65</v>
      </c>
      <c r="J56" s="47">
        <f t="shared" si="3"/>
        <v>1.9865024999999989</v>
      </c>
      <c r="K56" s="45"/>
    </row>
    <row r="57" spans="1:11" x14ac:dyDescent="0.2">
      <c r="A57" s="26">
        <f t="shared" si="4"/>
        <v>39864</v>
      </c>
      <c r="B57" s="45">
        <v>1.53</v>
      </c>
      <c r="C57" s="46">
        <f t="shared" si="5"/>
        <v>2.8</v>
      </c>
      <c r="D57" s="47">
        <f t="shared" si="0"/>
        <v>4.2839999999999998</v>
      </c>
      <c r="E57" s="45">
        <v>133.29</v>
      </c>
      <c r="F57" s="46">
        <f t="shared" si="6"/>
        <v>17.75</v>
      </c>
      <c r="G57" s="47">
        <f t="shared" si="1"/>
        <v>1.18294875</v>
      </c>
      <c r="H57" s="47">
        <f t="shared" si="2"/>
        <v>5.4669487500000002</v>
      </c>
      <c r="I57" s="45">
        <v>3.56</v>
      </c>
      <c r="J57" s="47">
        <f t="shared" si="3"/>
        <v>1.9069487500000002</v>
      </c>
      <c r="K57" s="45"/>
    </row>
    <row r="58" spans="1:11" x14ac:dyDescent="0.2">
      <c r="A58" s="26">
        <f t="shared" si="4"/>
        <v>39871</v>
      </c>
      <c r="B58" s="45">
        <v>1.57</v>
      </c>
      <c r="C58" s="46">
        <f t="shared" si="5"/>
        <v>2.8</v>
      </c>
      <c r="D58" s="47">
        <f t="shared" si="0"/>
        <v>4.3959999999999999</v>
      </c>
      <c r="E58" s="45">
        <v>131.86000000000001</v>
      </c>
      <c r="F58" s="46">
        <f t="shared" si="6"/>
        <v>17.75</v>
      </c>
      <c r="G58" s="47">
        <f t="shared" si="1"/>
        <v>1.1702575</v>
      </c>
      <c r="H58" s="47">
        <f t="shared" si="2"/>
        <v>5.5662574999999999</v>
      </c>
      <c r="I58" s="45">
        <v>3.56</v>
      </c>
      <c r="J58" s="47">
        <f t="shared" si="3"/>
        <v>2.0062574999999998</v>
      </c>
      <c r="K58" s="45"/>
    </row>
    <row r="59" spans="1:11" x14ac:dyDescent="0.2">
      <c r="A59" s="26">
        <f t="shared" si="4"/>
        <v>39878</v>
      </c>
      <c r="B59" s="45">
        <v>1.52</v>
      </c>
      <c r="C59" s="46">
        <f t="shared" si="5"/>
        <v>2.8</v>
      </c>
      <c r="D59" s="47">
        <f t="shared" si="0"/>
        <v>4.2559999999999993</v>
      </c>
      <c r="E59" s="45">
        <v>127.5</v>
      </c>
      <c r="F59" s="46">
        <f t="shared" si="6"/>
        <v>17.75</v>
      </c>
      <c r="G59" s="47">
        <f t="shared" si="1"/>
        <v>1.1315625</v>
      </c>
      <c r="H59" s="47">
        <f t="shared" si="2"/>
        <v>5.3875624999999996</v>
      </c>
      <c r="I59" s="45">
        <v>3.7</v>
      </c>
      <c r="J59" s="47">
        <f t="shared" si="3"/>
        <v>1.6875624999999994</v>
      </c>
      <c r="K59" s="45"/>
    </row>
    <row r="60" spans="1:11" x14ac:dyDescent="0.2">
      <c r="A60" s="26">
        <f t="shared" si="4"/>
        <v>39885</v>
      </c>
      <c r="B60" s="45">
        <v>1.53</v>
      </c>
      <c r="C60" s="46">
        <f t="shared" si="5"/>
        <v>2.8</v>
      </c>
      <c r="D60" s="47">
        <f t="shared" si="0"/>
        <v>4.2839999999999998</v>
      </c>
      <c r="E60" s="45">
        <v>127.5</v>
      </c>
      <c r="F60" s="46">
        <f t="shared" si="6"/>
        <v>17.75</v>
      </c>
      <c r="G60" s="47">
        <f t="shared" si="1"/>
        <v>1.1315625</v>
      </c>
      <c r="H60" s="47">
        <f t="shared" si="2"/>
        <v>5.4155625000000001</v>
      </c>
      <c r="I60" s="45">
        <v>3.84</v>
      </c>
      <c r="J60" s="47">
        <f t="shared" si="3"/>
        <v>1.5755625000000002</v>
      </c>
      <c r="K60" s="45"/>
    </row>
    <row r="61" spans="1:11" x14ac:dyDescent="0.2">
      <c r="A61" s="26">
        <f t="shared" si="4"/>
        <v>39892</v>
      </c>
      <c r="B61" s="45">
        <v>1.53</v>
      </c>
      <c r="C61" s="46">
        <f t="shared" si="5"/>
        <v>2.8</v>
      </c>
      <c r="D61" s="47">
        <f t="shared" si="0"/>
        <v>4.2839999999999998</v>
      </c>
      <c r="E61" s="45">
        <v>126.6</v>
      </c>
      <c r="F61" s="46">
        <f t="shared" si="6"/>
        <v>17.75</v>
      </c>
      <c r="G61" s="47">
        <f t="shared" si="1"/>
        <v>1.123575</v>
      </c>
      <c r="H61" s="47">
        <f t="shared" si="2"/>
        <v>5.4075749999999996</v>
      </c>
      <c r="I61" s="45">
        <v>3.9</v>
      </c>
      <c r="J61" s="47">
        <f t="shared" si="3"/>
        <v>1.5075749999999997</v>
      </c>
      <c r="K61" s="45"/>
    </row>
    <row r="62" spans="1:11" x14ac:dyDescent="0.2">
      <c r="A62" s="26">
        <f t="shared" si="4"/>
        <v>39899</v>
      </c>
      <c r="B62" s="45">
        <v>1.58</v>
      </c>
      <c r="C62" s="46">
        <f t="shared" si="5"/>
        <v>2.8</v>
      </c>
      <c r="D62" s="47">
        <f t="shared" si="0"/>
        <v>4.4239999999999995</v>
      </c>
      <c r="E62" s="45">
        <v>124</v>
      </c>
      <c r="F62" s="46">
        <f t="shared" si="6"/>
        <v>17.75</v>
      </c>
      <c r="G62" s="47">
        <f t="shared" si="1"/>
        <v>1.1005</v>
      </c>
      <c r="H62" s="47">
        <f t="shared" si="2"/>
        <v>5.5244999999999997</v>
      </c>
      <c r="I62" s="45">
        <v>3.82</v>
      </c>
      <c r="J62" s="47">
        <f t="shared" si="3"/>
        <v>1.7044999999999999</v>
      </c>
    </row>
    <row r="63" spans="1:11" x14ac:dyDescent="0.2">
      <c r="A63" s="26">
        <f t="shared" si="4"/>
        <v>39906</v>
      </c>
      <c r="B63" s="45">
        <v>1.6</v>
      </c>
      <c r="C63" s="46">
        <f t="shared" si="5"/>
        <v>2.8</v>
      </c>
      <c r="D63" s="47">
        <f t="shared" si="0"/>
        <v>4.4799999999999995</v>
      </c>
      <c r="E63" s="45">
        <v>128.44</v>
      </c>
      <c r="F63" s="46">
        <f t="shared" si="6"/>
        <v>17.75</v>
      </c>
      <c r="G63" s="47">
        <f t="shared" si="1"/>
        <v>1.1399049999999999</v>
      </c>
      <c r="H63" s="47">
        <f t="shared" si="2"/>
        <v>5.6199049999999993</v>
      </c>
      <c r="I63" s="45">
        <v>4.01</v>
      </c>
      <c r="J63" s="47">
        <f t="shared" si="3"/>
        <v>1.6099049999999995</v>
      </c>
    </row>
    <row r="64" spans="1:11" x14ac:dyDescent="0.2">
      <c r="A64" s="26">
        <f t="shared" si="4"/>
        <v>39913</v>
      </c>
      <c r="B64" s="45">
        <v>1.6</v>
      </c>
      <c r="C64" s="46">
        <f t="shared" si="5"/>
        <v>2.8</v>
      </c>
      <c r="D64" s="47">
        <f t="shared" si="0"/>
        <v>4.4799999999999995</v>
      </c>
      <c r="E64" s="45">
        <v>129.25</v>
      </c>
      <c r="F64" s="46">
        <f t="shared" si="6"/>
        <v>17.75</v>
      </c>
      <c r="G64" s="47">
        <f t="shared" si="1"/>
        <v>1.14709375</v>
      </c>
      <c r="H64" s="47">
        <f t="shared" si="2"/>
        <v>5.6270937499999993</v>
      </c>
      <c r="I64" s="45">
        <v>3.87</v>
      </c>
      <c r="J64" s="47">
        <f t="shared" si="3"/>
        <v>1.7570937499999992</v>
      </c>
    </row>
    <row r="65" spans="1:10" x14ac:dyDescent="0.2">
      <c r="A65" s="26">
        <f t="shared" si="4"/>
        <v>39920</v>
      </c>
      <c r="B65" s="45">
        <v>1.56</v>
      </c>
      <c r="C65" s="46">
        <f t="shared" si="5"/>
        <v>2.8</v>
      </c>
      <c r="D65" s="47">
        <f t="shared" si="0"/>
        <v>4.3679999999999994</v>
      </c>
      <c r="E65" s="45">
        <v>131.66999999999999</v>
      </c>
      <c r="F65" s="46">
        <f t="shared" si="6"/>
        <v>17.75</v>
      </c>
      <c r="G65" s="47">
        <f t="shared" si="1"/>
        <v>1.1685712499999998</v>
      </c>
      <c r="H65" s="47">
        <f t="shared" si="2"/>
        <v>5.5365712499999997</v>
      </c>
      <c r="I65" s="45">
        <v>3.74</v>
      </c>
      <c r="J65" s="47">
        <f t="shared" si="3"/>
        <v>1.7965712499999995</v>
      </c>
    </row>
    <row r="66" spans="1:10" x14ac:dyDescent="0.2">
      <c r="A66" s="26">
        <f t="shared" si="4"/>
        <v>39927</v>
      </c>
      <c r="B66" s="45">
        <v>1.55</v>
      </c>
      <c r="C66" s="46">
        <f t="shared" si="5"/>
        <v>2.8</v>
      </c>
      <c r="D66" s="47">
        <f t="shared" si="0"/>
        <v>4.34</v>
      </c>
      <c r="E66" s="45">
        <v>135.11000000000001</v>
      </c>
      <c r="F66" s="46">
        <f t="shared" si="6"/>
        <v>17.75</v>
      </c>
      <c r="G66" s="47">
        <f t="shared" si="1"/>
        <v>1.19910125</v>
      </c>
      <c r="H66" s="47">
        <f t="shared" si="2"/>
        <v>5.5391012499999999</v>
      </c>
      <c r="I66" s="45">
        <v>3.76</v>
      </c>
      <c r="J66" s="47">
        <f t="shared" si="3"/>
        <v>1.7791012500000001</v>
      </c>
    </row>
    <row r="67" spans="1:10" x14ac:dyDescent="0.2">
      <c r="A67" s="26">
        <f t="shared" si="4"/>
        <v>39934</v>
      </c>
      <c r="B67" s="45">
        <v>1.58</v>
      </c>
      <c r="C67" s="46">
        <f t="shared" si="5"/>
        <v>2.8</v>
      </c>
      <c r="D67" s="47">
        <f t="shared" si="0"/>
        <v>4.4239999999999995</v>
      </c>
      <c r="E67" s="45">
        <v>139.57</v>
      </c>
      <c r="F67" s="46">
        <f t="shared" si="6"/>
        <v>17.75</v>
      </c>
      <c r="G67" s="47">
        <f t="shared" si="1"/>
        <v>1.2386837500000001</v>
      </c>
      <c r="H67" s="47">
        <f t="shared" si="2"/>
        <v>5.6626837499999993</v>
      </c>
      <c r="I67" s="45">
        <v>4.08</v>
      </c>
      <c r="J67" s="47">
        <f t="shared" si="3"/>
        <v>1.5826837499999993</v>
      </c>
    </row>
    <row r="68" spans="1:10" x14ac:dyDescent="0.2">
      <c r="A68" s="26">
        <f t="shared" si="4"/>
        <v>39941</v>
      </c>
      <c r="B68" s="45">
        <v>1.64</v>
      </c>
      <c r="C68" s="46">
        <f t="shared" si="5"/>
        <v>2.8</v>
      </c>
      <c r="D68" s="47">
        <f t="shared" si="0"/>
        <v>4.5919999999999996</v>
      </c>
      <c r="E68" s="45">
        <v>141</v>
      </c>
      <c r="F68" s="46">
        <f t="shared" si="6"/>
        <v>17.75</v>
      </c>
      <c r="G68" s="47">
        <f t="shared" si="1"/>
        <v>1.2513749999999999</v>
      </c>
      <c r="H68" s="47">
        <f t="shared" si="2"/>
        <v>5.843375</v>
      </c>
      <c r="I68" s="45">
        <v>4.12</v>
      </c>
      <c r="J68" s="47">
        <f t="shared" si="3"/>
        <v>1.7233749999999999</v>
      </c>
    </row>
    <row r="69" spans="1:10" x14ac:dyDescent="0.2">
      <c r="A69" s="26">
        <f t="shared" si="4"/>
        <v>39948</v>
      </c>
      <c r="B69" s="45">
        <v>1.7</v>
      </c>
      <c r="C69" s="46">
        <f t="shared" si="5"/>
        <v>2.8</v>
      </c>
      <c r="D69" s="47">
        <f t="shared" si="0"/>
        <v>4.76</v>
      </c>
      <c r="E69" s="45">
        <v>145</v>
      </c>
      <c r="F69" s="46">
        <f t="shared" si="6"/>
        <v>17.75</v>
      </c>
      <c r="G69" s="47">
        <f t="shared" si="1"/>
        <v>1.286875</v>
      </c>
      <c r="H69" s="47">
        <f t="shared" si="2"/>
        <v>6.046875</v>
      </c>
      <c r="I69" s="45">
        <v>4.07</v>
      </c>
      <c r="J69" s="47">
        <f t="shared" si="3"/>
        <v>1.9768749999999997</v>
      </c>
    </row>
    <row r="70" spans="1:10" x14ac:dyDescent="0.2">
      <c r="A70" s="26">
        <f t="shared" si="4"/>
        <v>39955</v>
      </c>
      <c r="B70" s="45">
        <v>1.7</v>
      </c>
      <c r="C70" s="46">
        <f t="shared" si="5"/>
        <v>2.8</v>
      </c>
      <c r="D70" s="47">
        <f t="shared" si="0"/>
        <v>4.76</v>
      </c>
      <c r="E70" s="45">
        <v>144</v>
      </c>
      <c r="F70" s="46">
        <f t="shared" si="6"/>
        <v>17.75</v>
      </c>
      <c r="G70" s="47">
        <f t="shared" si="1"/>
        <v>1.2779999999999998</v>
      </c>
      <c r="H70" s="47">
        <f t="shared" si="2"/>
        <v>6.0379999999999994</v>
      </c>
      <c r="I70" s="45">
        <v>4.2300000000000004</v>
      </c>
      <c r="J70" s="47">
        <f t="shared" si="3"/>
        <v>1.8079999999999989</v>
      </c>
    </row>
    <row r="71" spans="1:10" x14ac:dyDescent="0.2">
      <c r="A71" s="26">
        <f t="shared" si="4"/>
        <v>39962</v>
      </c>
      <c r="B71" s="45">
        <v>1.7</v>
      </c>
      <c r="C71" s="46">
        <f t="shared" si="5"/>
        <v>2.8</v>
      </c>
      <c r="D71" s="47">
        <f t="shared" si="0"/>
        <v>4.76</v>
      </c>
      <c r="E71" s="45">
        <v>153</v>
      </c>
      <c r="F71" s="46">
        <f t="shared" si="6"/>
        <v>17.75</v>
      </c>
      <c r="G71" s="47">
        <f t="shared" si="1"/>
        <v>1.3578749999999999</v>
      </c>
      <c r="H71" s="47">
        <f t="shared" si="2"/>
        <v>6.1178749999999997</v>
      </c>
      <c r="I71" s="45">
        <v>4.3099999999999996</v>
      </c>
      <c r="J71" s="47">
        <f t="shared" si="3"/>
        <v>1.8078750000000001</v>
      </c>
    </row>
    <row r="72" spans="1:10" x14ac:dyDescent="0.2">
      <c r="A72" s="26">
        <f t="shared" si="4"/>
        <v>39969</v>
      </c>
      <c r="B72" s="45">
        <v>1.74</v>
      </c>
      <c r="C72" s="46">
        <f t="shared" si="5"/>
        <v>2.8</v>
      </c>
      <c r="D72" s="47">
        <f t="shared" ref="D72:D135" si="7">+B72*C72</f>
        <v>4.8719999999999999</v>
      </c>
      <c r="E72" s="45">
        <v>163.4</v>
      </c>
      <c r="F72" s="46">
        <f t="shared" si="6"/>
        <v>17.75</v>
      </c>
      <c r="G72" s="47">
        <f t="shared" ref="G72:G135" si="8">(+E72/2000)*F72</f>
        <v>1.4501750000000002</v>
      </c>
      <c r="H72" s="47">
        <f t="shared" ref="H72:H135" si="9">+D72+G72</f>
        <v>6.3221749999999997</v>
      </c>
      <c r="I72" s="45">
        <v>4.38</v>
      </c>
      <c r="J72" s="47">
        <f t="shared" ref="J72:J135" si="10">+H72-I72</f>
        <v>1.9421749999999998</v>
      </c>
    </row>
    <row r="73" spans="1:10" x14ac:dyDescent="0.2">
      <c r="A73" s="26">
        <f t="shared" ref="A73:A136" si="11">+A72+7</f>
        <v>39976</v>
      </c>
      <c r="B73" s="45">
        <v>1.76</v>
      </c>
      <c r="C73" s="46">
        <f t="shared" ref="C73:C136" si="12">+C72</f>
        <v>2.8</v>
      </c>
      <c r="D73" s="47">
        <f t="shared" si="7"/>
        <v>4.9279999999999999</v>
      </c>
      <c r="E73" s="45">
        <v>156</v>
      </c>
      <c r="F73" s="46">
        <f t="shared" ref="F73:F136" si="13">+F72</f>
        <v>17.75</v>
      </c>
      <c r="G73" s="47">
        <f t="shared" si="8"/>
        <v>1.3845000000000001</v>
      </c>
      <c r="H73" s="47">
        <f t="shared" si="9"/>
        <v>6.3125</v>
      </c>
      <c r="I73" s="45">
        <v>4.25</v>
      </c>
      <c r="J73" s="47">
        <f t="shared" si="10"/>
        <v>2.0625</v>
      </c>
    </row>
    <row r="74" spans="1:10" x14ac:dyDescent="0.2">
      <c r="A74" s="26">
        <f t="shared" si="11"/>
        <v>39983</v>
      </c>
      <c r="B74" s="45">
        <v>1.74</v>
      </c>
      <c r="C74" s="46">
        <f t="shared" si="12"/>
        <v>2.8</v>
      </c>
      <c r="D74" s="47">
        <f t="shared" si="7"/>
        <v>4.8719999999999999</v>
      </c>
      <c r="E74" s="45">
        <v>150.66999999999999</v>
      </c>
      <c r="F74" s="46">
        <f t="shared" si="13"/>
        <v>17.75</v>
      </c>
      <c r="G74" s="47">
        <f t="shared" si="8"/>
        <v>1.3371962500000001</v>
      </c>
      <c r="H74" s="47">
        <f t="shared" si="9"/>
        <v>6.2091962499999998</v>
      </c>
      <c r="I74" s="45">
        <v>3.99</v>
      </c>
      <c r="J74" s="47">
        <f t="shared" si="10"/>
        <v>2.2191962499999995</v>
      </c>
    </row>
    <row r="75" spans="1:10" x14ac:dyDescent="0.2">
      <c r="A75" s="26">
        <f t="shared" si="11"/>
        <v>39990</v>
      </c>
      <c r="B75" s="45">
        <v>1.69</v>
      </c>
      <c r="C75" s="46">
        <f t="shared" si="12"/>
        <v>2.8</v>
      </c>
      <c r="D75" s="47">
        <f t="shared" si="7"/>
        <v>4.7319999999999993</v>
      </c>
      <c r="E75" s="45">
        <v>139.81</v>
      </c>
      <c r="F75" s="46">
        <f t="shared" si="13"/>
        <v>17.75</v>
      </c>
      <c r="G75" s="47">
        <f t="shared" si="8"/>
        <v>1.2408137499999998</v>
      </c>
      <c r="H75" s="47">
        <f t="shared" si="9"/>
        <v>5.9728137499999994</v>
      </c>
      <c r="I75" s="45">
        <v>3.88</v>
      </c>
      <c r="J75" s="47">
        <f t="shared" si="10"/>
        <v>2.0928137499999995</v>
      </c>
    </row>
    <row r="76" spans="1:10" x14ac:dyDescent="0.2">
      <c r="A76" s="26">
        <f t="shared" si="11"/>
        <v>39997</v>
      </c>
      <c r="B76" s="45">
        <v>1.68</v>
      </c>
      <c r="C76" s="46">
        <f t="shared" si="12"/>
        <v>2.8</v>
      </c>
      <c r="D76" s="47">
        <f t="shared" si="7"/>
        <v>4.7039999999999997</v>
      </c>
      <c r="E76" s="45">
        <v>124.25</v>
      </c>
      <c r="F76" s="46">
        <f t="shared" si="13"/>
        <v>17.75</v>
      </c>
      <c r="G76" s="47">
        <f t="shared" si="8"/>
        <v>1.10271875</v>
      </c>
      <c r="H76" s="47">
        <f t="shared" si="9"/>
        <v>5.8067187499999999</v>
      </c>
      <c r="I76" s="45">
        <v>3.51</v>
      </c>
      <c r="J76" s="47">
        <f t="shared" si="10"/>
        <v>2.2967187500000001</v>
      </c>
    </row>
    <row r="77" spans="1:10" x14ac:dyDescent="0.2">
      <c r="A77" s="26">
        <f t="shared" si="11"/>
        <v>40004</v>
      </c>
      <c r="B77" s="45">
        <v>1.63</v>
      </c>
      <c r="C77" s="46">
        <f t="shared" si="12"/>
        <v>2.8</v>
      </c>
      <c r="D77" s="47">
        <f t="shared" si="7"/>
        <v>4.5639999999999992</v>
      </c>
      <c r="E77" s="45">
        <v>107.62</v>
      </c>
      <c r="F77" s="46">
        <f t="shared" si="13"/>
        <v>17.75</v>
      </c>
      <c r="G77" s="47">
        <f t="shared" si="8"/>
        <v>0.95512750000000002</v>
      </c>
      <c r="H77" s="47">
        <f t="shared" si="9"/>
        <v>5.5191274999999989</v>
      </c>
      <c r="I77" s="45">
        <v>3.38</v>
      </c>
      <c r="J77" s="47">
        <f t="shared" si="10"/>
        <v>2.139127499999999</v>
      </c>
    </row>
    <row r="78" spans="1:10" x14ac:dyDescent="0.2">
      <c r="A78" s="26">
        <f t="shared" si="11"/>
        <v>40011</v>
      </c>
      <c r="B78" s="45">
        <v>1.62</v>
      </c>
      <c r="C78" s="46">
        <f t="shared" si="12"/>
        <v>2.8</v>
      </c>
      <c r="D78" s="47">
        <f t="shared" si="7"/>
        <v>4.5359999999999996</v>
      </c>
      <c r="E78" s="45">
        <v>103.89</v>
      </c>
      <c r="F78" s="46">
        <f t="shared" si="13"/>
        <v>17.75</v>
      </c>
      <c r="G78" s="47">
        <f t="shared" si="8"/>
        <v>0.92202374999999992</v>
      </c>
      <c r="H78" s="47">
        <f t="shared" si="9"/>
        <v>5.4580237499999997</v>
      </c>
      <c r="I78" s="45">
        <v>3.37</v>
      </c>
      <c r="J78" s="47">
        <f t="shared" si="10"/>
        <v>2.0880237499999996</v>
      </c>
    </row>
    <row r="79" spans="1:10" x14ac:dyDescent="0.2">
      <c r="A79" s="26">
        <f t="shared" si="11"/>
        <v>40018</v>
      </c>
      <c r="B79" s="45">
        <v>1.63</v>
      </c>
      <c r="C79" s="46">
        <f t="shared" si="12"/>
        <v>2.8</v>
      </c>
      <c r="D79" s="47">
        <f t="shared" si="7"/>
        <v>4.5639999999999992</v>
      </c>
      <c r="E79" s="45">
        <v>97.43</v>
      </c>
      <c r="F79" s="46">
        <f t="shared" si="13"/>
        <v>17.75</v>
      </c>
      <c r="G79" s="47">
        <f t="shared" si="8"/>
        <v>0.86469125000000002</v>
      </c>
      <c r="H79" s="47">
        <f t="shared" si="9"/>
        <v>5.4286912499999991</v>
      </c>
      <c r="I79" s="45">
        <v>3.27</v>
      </c>
      <c r="J79" s="47">
        <f t="shared" si="10"/>
        <v>2.1586912499999991</v>
      </c>
    </row>
    <row r="80" spans="1:10" x14ac:dyDescent="0.2">
      <c r="A80" s="26">
        <f t="shared" si="11"/>
        <v>40025</v>
      </c>
      <c r="B80" s="45">
        <v>1.65</v>
      </c>
      <c r="C80" s="46">
        <f t="shared" si="12"/>
        <v>2.8</v>
      </c>
      <c r="D80" s="47">
        <f t="shared" si="7"/>
        <v>4.6199999999999992</v>
      </c>
      <c r="E80" s="45">
        <v>96.75</v>
      </c>
      <c r="F80" s="46">
        <f t="shared" si="13"/>
        <v>17.75</v>
      </c>
      <c r="G80" s="47">
        <f t="shared" si="8"/>
        <v>0.85865625000000001</v>
      </c>
      <c r="H80" s="47">
        <f t="shared" si="9"/>
        <v>5.4786562499999993</v>
      </c>
      <c r="I80" s="45">
        <v>3.5</v>
      </c>
      <c r="J80" s="47">
        <f t="shared" si="10"/>
        <v>1.9786562499999993</v>
      </c>
    </row>
    <row r="81" spans="1:10" x14ac:dyDescent="0.2">
      <c r="A81" s="26">
        <f t="shared" si="11"/>
        <v>40032</v>
      </c>
      <c r="B81" s="45">
        <v>1.62</v>
      </c>
      <c r="C81" s="46">
        <f t="shared" si="12"/>
        <v>2.8</v>
      </c>
      <c r="D81" s="47">
        <f t="shared" si="7"/>
        <v>4.5359999999999996</v>
      </c>
      <c r="E81" s="45">
        <v>102.4</v>
      </c>
      <c r="F81" s="46">
        <f t="shared" si="13"/>
        <v>17.75</v>
      </c>
      <c r="G81" s="47">
        <f t="shared" si="8"/>
        <v>0.90880000000000005</v>
      </c>
      <c r="H81" s="47">
        <f t="shared" si="9"/>
        <v>5.4447999999999999</v>
      </c>
      <c r="I81" s="45">
        <v>3.32</v>
      </c>
      <c r="J81" s="47">
        <f t="shared" si="10"/>
        <v>2.1248</v>
      </c>
    </row>
    <row r="82" spans="1:10" x14ac:dyDescent="0.2">
      <c r="A82" s="26">
        <f t="shared" si="11"/>
        <v>40039</v>
      </c>
      <c r="B82" s="45">
        <v>1.56</v>
      </c>
      <c r="C82" s="46">
        <f t="shared" si="12"/>
        <v>2.8</v>
      </c>
      <c r="D82" s="47">
        <f t="shared" si="7"/>
        <v>4.3679999999999994</v>
      </c>
      <c r="E82" s="45">
        <v>100.63</v>
      </c>
      <c r="F82" s="46">
        <f t="shared" si="13"/>
        <v>17.75</v>
      </c>
      <c r="G82" s="47">
        <f t="shared" si="8"/>
        <v>0.89309125</v>
      </c>
      <c r="H82" s="47">
        <f t="shared" si="9"/>
        <v>5.2610912499999998</v>
      </c>
      <c r="I82" s="45">
        <v>3.28</v>
      </c>
      <c r="J82" s="47">
        <f t="shared" si="10"/>
        <v>1.98109125</v>
      </c>
    </row>
    <row r="83" spans="1:10" x14ac:dyDescent="0.2">
      <c r="A83" s="26">
        <f t="shared" si="11"/>
        <v>40046</v>
      </c>
      <c r="B83" s="45">
        <v>1.6</v>
      </c>
      <c r="C83" s="46">
        <f t="shared" si="12"/>
        <v>2.8</v>
      </c>
      <c r="D83" s="47">
        <f t="shared" si="7"/>
        <v>4.4799999999999995</v>
      </c>
      <c r="E83" s="45">
        <v>94.11</v>
      </c>
      <c r="F83" s="46">
        <f t="shared" si="13"/>
        <v>17.75</v>
      </c>
      <c r="G83" s="47">
        <f t="shared" si="8"/>
        <v>0.83522624999999995</v>
      </c>
      <c r="H83" s="47">
        <f t="shared" si="9"/>
        <v>5.3152262499999994</v>
      </c>
      <c r="I83" s="45">
        <v>3.32</v>
      </c>
      <c r="J83" s="47">
        <f t="shared" si="10"/>
        <v>1.9952262499999995</v>
      </c>
    </row>
    <row r="84" spans="1:10" x14ac:dyDescent="0.2">
      <c r="A84" s="26">
        <f t="shared" si="11"/>
        <v>40053</v>
      </c>
      <c r="B84" s="45">
        <v>1.64</v>
      </c>
      <c r="C84" s="46">
        <f t="shared" si="12"/>
        <v>2.8</v>
      </c>
      <c r="D84" s="47">
        <f t="shared" si="7"/>
        <v>4.5919999999999996</v>
      </c>
      <c r="E84" s="45">
        <v>91.33</v>
      </c>
      <c r="F84" s="46">
        <f t="shared" si="13"/>
        <v>17.75</v>
      </c>
      <c r="G84" s="47">
        <f t="shared" si="8"/>
        <v>0.81055374999999996</v>
      </c>
      <c r="H84" s="47">
        <f t="shared" si="9"/>
        <v>5.4025537499999992</v>
      </c>
      <c r="I84" s="45">
        <v>3.32</v>
      </c>
      <c r="J84" s="47">
        <f t="shared" si="10"/>
        <v>2.0825537499999993</v>
      </c>
    </row>
    <row r="85" spans="1:10" x14ac:dyDescent="0.2">
      <c r="A85" s="26">
        <f t="shared" si="11"/>
        <v>40060</v>
      </c>
      <c r="B85" s="45">
        <v>1.6</v>
      </c>
      <c r="C85" s="46">
        <f t="shared" si="12"/>
        <v>2.8</v>
      </c>
      <c r="D85" s="47">
        <f t="shared" si="7"/>
        <v>4.4799999999999995</v>
      </c>
      <c r="E85" s="45">
        <v>92</v>
      </c>
      <c r="F85" s="46">
        <f t="shared" si="13"/>
        <v>17.75</v>
      </c>
      <c r="G85" s="47">
        <f t="shared" si="8"/>
        <v>0.8165</v>
      </c>
      <c r="H85" s="47">
        <f t="shared" si="9"/>
        <v>5.2965</v>
      </c>
      <c r="I85" s="45">
        <v>3.14</v>
      </c>
      <c r="J85" s="47">
        <f t="shared" si="10"/>
        <v>2.1564999999999999</v>
      </c>
    </row>
    <row r="86" spans="1:10" x14ac:dyDescent="0.2">
      <c r="A86" s="26">
        <f t="shared" si="11"/>
        <v>40067</v>
      </c>
      <c r="B86" s="45">
        <v>1.61</v>
      </c>
      <c r="C86" s="46">
        <f t="shared" si="12"/>
        <v>2.8</v>
      </c>
      <c r="D86" s="47">
        <f t="shared" si="7"/>
        <v>4.508</v>
      </c>
      <c r="E86" s="45">
        <v>93.44</v>
      </c>
      <c r="F86" s="46">
        <f t="shared" si="13"/>
        <v>17.75</v>
      </c>
      <c r="G86" s="47">
        <f t="shared" si="8"/>
        <v>0.82927999999999991</v>
      </c>
      <c r="H86" s="47">
        <f t="shared" si="9"/>
        <v>5.3372799999999998</v>
      </c>
      <c r="I86" s="45">
        <v>3.16</v>
      </c>
      <c r="J86" s="47">
        <f t="shared" si="10"/>
        <v>2.1772799999999997</v>
      </c>
    </row>
    <row r="87" spans="1:10" x14ac:dyDescent="0.2">
      <c r="A87" s="26">
        <f t="shared" si="11"/>
        <v>40074</v>
      </c>
      <c r="B87" s="45">
        <v>1.67</v>
      </c>
      <c r="C87" s="46">
        <f t="shared" si="12"/>
        <v>2.8</v>
      </c>
      <c r="D87" s="47">
        <f t="shared" si="7"/>
        <v>4.6759999999999993</v>
      </c>
      <c r="E87" s="45">
        <v>97.88</v>
      </c>
      <c r="F87" s="46">
        <f t="shared" si="13"/>
        <v>17.75</v>
      </c>
      <c r="G87" s="47">
        <f t="shared" si="8"/>
        <v>0.86868499999999993</v>
      </c>
      <c r="H87" s="47">
        <f t="shared" si="9"/>
        <v>5.5446849999999994</v>
      </c>
      <c r="I87" s="45">
        <v>2.38</v>
      </c>
      <c r="J87" s="47">
        <f t="shared" si="10"/>
        <v>3.1646849999999995</v>
      </c>
    </row>
    <row r="88" spans="1:10" x14ac:dyDescent="0.2">
      <c r="A88" s="26">
        <f t="shared" si="11"/>
        <v>40081</v>
      </c>
      <c r="B88" s="45">
        <v>1.68</v>
      </c>
      <c r="C88" s="46">
        <f t="shared" si="12"/>
        <v>2.8</v>
      </c>
      <c r="D88" s="47">
        <f t="shared" si="7"/>
        <v>4.7039999999999997</v>
      </c>
      <c r="E88" s="45">
        <v>101</v>
      </c>
      <c r="F88" s="46">
        <f t="shared" si="13"/>
        <v>17.75</v>
      </c>
      <c r="G88" s="47">
        <f t="shared" si="8"/>
        <v>0.89637500000000003</v>
      </c>
      <c r="H88" s="47">
        <f t="shared" si="9"/>
        <v>5.6003749999999997</v>
      </c>
      <c r="I88" s="45">
        <v>3.38</v>
      </c>
      <c r="J88" s="47">
        <f t="shared" si="10"/>
        <v>2.2203749999999998</v>
      </c>
    </row>
    <row r="89" spans="1:10" x14ac:dyDescent="0.2">
      <c r="A89" s="26">
        <f t="shared" si="11"/>
        <v>40088</v>
      </c>
      <c r="B89" s="45">
        <v>1.78</v>
      </c>
      <c r="C89" s="46">
        <f t="shared" si="12"/>
        <v>2.8</v>
      </c>
      <c r="D89" s="47">
        <f t="shared" si="7"/>
        <v>4.984</v>
      </c>
      <c r="E89" s="45">
        <v>108.78</v>
      </c>
      <c r="F89" s="46">
        <f t="shared" si="13"/>
        <v>17.75</v>
      </c>
      <c r="G89" s="47">
        <f t="shared" si="8"/>
        <v>0.96542249999999996</v>
      </c>
      <c r="H89" s="47">
        <f t="shared" si="9"/>
        <v>5.9494224999999998</v>
      </c>
      <c r="I89" s="45">
        <v>3.31</v>
      </c>
      <c r="J89" s="47">
        <f t="shared" si="10"/>
        <v>2.6394224999999998</v>
      </c>
    </row>
    <row r="90" spans="1:10" x14ac:dyDescent="0.2">
      <c r="A90" s="26">
        <f t="shared" si="11"/>
        <v>40095</v>
      </c>
      <c r="B90" s="45">
        <v>1.86</v>
      </c>
      <c r="C90" s="46">
        <f t="shared" si="12"/>
        <v>2.8</v>
      </c>
      <c r="D90" s="47">
        <f t="shared" si="7"/>
        <v>5.2080000000000002</v>
      </c>
      <c r="E90" s="45">
        <v>111.67</v>
      </c>
      <c r="F90" s="46">
        <f t="shared" si="13"/>
        <v>17.75</v>
      </c>
      <c r="G90" s="47">
        <f t="shared" si="8"/>
        <v>0.99107125000000007</v>
      </c>
      <c r="H90" s="47">
        <f t="shared" si="9"/>
        <v>6.1990712500000003</v>
      </c>
      <c r="I90" s="45">
        <v>3.59</v>
      </c>
      <c r="J90" s="47">
        <f t="shared" si="10"/>
        <v>2.6090712500000004</v>
      </c>
    </row>
    <row r="91" spans="1:10" x14ac:dyDescent="0.2">
      <c r="A91" s="26">
        <f t="shared" si="11"/>
        <v>40102</v>
      </c>
      <c r="B91" s="45">
        <v>1.94</v>
      </c>
      <c r="C91" s="46">
        <f t="shared" si="12"/>
        <v>2.8</v>
      </c>
      <c r="D91" s="47">
        <f t="shared" si="7"/>
        <v>5.4319999999999995</v>
      </c>
      <c r="E91" s="45">
        <v>116.67</v>
      </c>
      <c r="F91" s="46">
        <f t="shared" si="13"/>
        <v>17.75</v>
      </c>
      <c r="G91" s="47">
        <f t="shared" si="8"/>
        <v>1.0354462499999999</v>
      </c>
      <c r="H91" s="47">
        <f t="shared" si="9"/>
        <v>6.4674462499999992</v>
      </c>
      <c r="I91" s="45">
        <v>3.66</v>
      </c>
      <c r="J91" s="47">
        <f t="shared" si="10"/>
        <v>2.807446249999999</v>
      </c>
    </row>
    <row r="92" spans="1:10" x14ac:dyDescent="0.2">
      <c r="A92" s="26">
        <f t="shared" si="11"/>
        <v>40109</v>
      </c>
      <c r="B92" s="45">
        <v>2.0499999999999998</v>
      </c>
      <c r="C92" s="46">
        <f t="shared" si="12"/>
        <v>2.8</v>
      </c>
      <c r="D92" s="47">
        <f t="shared" si="7"/>
        <v>5.7399999999999993</v>
      </c>
      <c r="E92" s="45">
        <v>133</v>
      </c>
      <c r="F92" s="46">
        <f t="shared" si="13"/>
        <v>17.75</v>
      </c>
      <c r="G92" s="47">
        <f t="shared" si="8"/>
        <v>1.1803750000000002</v>
      </c>
      <c r="H92" s="47">
        <f t="shared" si="9"/>
        <v>6.9203749999999999</v>
      </c>
      <c r="I92" s="45">
        <v>3.95</v>
      </c>
      <c r="J92" s="47">
        <f t="shared" si="10"/>
        <v>2.9703749999999998</v>
      </c>
    </row>
    <row r="93" spans="1:10" x14ac:dyDescent="0.2">
      <c r="A93" s="26">
        <f t="shared" si="11"/>
        <v>40116</v>
      </c>
      <c r="B93" s="45">
        <v>2.04</v>
      </c>
      <c r="C93" s="46">
        <f t="shared" si="12"/>
        <v>2.8</v>
      </c>
      <c r="D93" s="47">
        <f t="shared" si="7"/>
        <v>5.7119999999999997</v>
      </c>
      <c r="E93" s="45">
        <v>124.77</v>
      </c>
      <c r="F93" s="46">
        <f t="shared" si="13"/>
        <v>17.75</v>
      </c>
      <c r="G93" s="47">
        <f t="shared" si="8"/>
        <v>1.10733375</v>
      </c>
      <c r="H93" s="47">
        <f t="shared" si="9"/>
        <v>6.8193337500000002</v>
      </c>
      <c r="I93" s="45">
        <v>3.62</v>
      </c>
      <c r="J93" s="47">
        <f t="shared" si="10"/>
        <v>3.1993337500000001</v>
      </c>
    </row>
    <row r="94" spans="1:10" x14ac:dyDescent="0.2">
      <c r="A94" s="26">
        <f t="shared" si="11"/>
        <v>40123</v>
      </c>
      <c r="B94" s="45">
        <v>2.02</v>
      </c>
      <c r="C94" s="46">
        <f t="shared" si="12"/>
        <v>2.8</v>
      </c>
      <c r="D94" s="47">
        <f t="shared" si="7"/>
        <v>5.6559999999999997</v>
      </c>
      <c r="E94" s="45">
        <v>127.33</v>
      </c>
      <c r="F94" s="46">
        <f t="shared" si="13"/>
        <v>17.75</v>
      </c>
      <c r="G94" s="47">
        <f t="shared" si="8"/>
        <v>1.1300537500000001</v>
      </c>
      <c r="H94" s="47">
        <f t="shared" si="9"/>
        <v>6.7860537499999998</v>
      </c>
      <c r="I94" s="45">
        <v>3.58</v>
      </c>
      <c r="J94" s="47">
        <f t="shared" si="10"/>
        <v>3.2060537499999997</v>
      </c>
    </row>
    <row r="95" spans="1:10" x14ac:dyDescent="0.2">
      <c r="A95" s="26">
        <f t="shared" si="11"/>
        <v>40130</v>
      </c>
      <c r="B95" s="45">
        <v>2.04</v>
      </c>
      <c r="C95" s="46">
        <f t="shared" si="12"/>
        <v>2.8</v>
      </c>
      <c r="D95" s="47">
        <f t="shared" si="7"/>
        <v>5.7119999999999997</v>
      </c>
      <c r="E95" s="45">
        <v>127.8</v>
      </c>
      <c r="F95" s="46">
        <f t="shared" si="13"/>
        <v>17.75</v>
      </c>
      <c r="G95" s="47">
        <f t="shared" si="8"/>
        <v>1.134225</v>
      </c>
      <c r="H95" s="47">
        <f t="shared" si="9"/>
        <v>6.8462249999999996</v>
      </c>
      <c r="I95" s="45">
        <v>3.73</v>
      </c>
      <c r="J95" s="47">
        <f t="shared" si="10"/>
        <v>3.1162249999999996</v>
      </c>
    </row>
    <row r="96" spans="1:10" x14ac:dyDescent="0.2">
      <c r="A96" s="26">
        <f t="shared" si="11"/>
        <v>40137</v>
      </c>
      <c r="B96" s="45">
        <v>2.17</v>
      </c>
      <c r="C96" s="46">
        <f t="shared" si="12"/>
        <v>2.8</v>
      </c>
      <c r="D96" s="47">
        <f t="shared" si="7"/>
        <v>6.0759999999999996</v>
      </c>
      <c r="E96" s="45">
        <v>130</v>
      </c>
      <c r="F96" s="46">
        <f t="shared" si="13"/>
        <v>17.75</v>
      </c>
      <c r="G96" s="47">
        <f t="shared" si="8"/>
        <v>1.1537500000000001</v>
      </c>
      <c r="H96" s="47">
        <f t="shared" si="9"/>
        <v>7.2297499999999992</v>
      </c>
      <c r="I96" s="45">
        <v>3.75</v>
      </c>
      <c r="J96" s="47">
        <f t="shared" si="10"/>
        <v>3.4797499999999992</v>
      </c>
    </row>
    <row r="97" spans="1:10" x14ac:dyDescent="0.2">
      <c r="A97" s="26">
        <f t="shared" si="11"/>
        <v>40144</v>
      </c>
      <c r="B97" s="45">
        <v>2.14</v>
      </c>
      <c r="C97" s="46">
        <f t="shared" si="12"/>
        <v>2.8</v>
      </c>
      <c r="D97" s="47">
        <f t="shared" si="7"/>
        <v>5.992</v>
      </c>
      <c r="E97" s="45">
        <v>129.19999999999999</v>
      </c>
      <c r="F97" s="46">
        <f t="shared" si="13"/>
        <v>17.75</v>
      </c>
      <c r="G97" s="47">
        <f t="shared" si="8"/>
        <v>1.1466499999999997</v>
      </c>
      <c r="H97" s="47">
        <f t="shared" si="9"/>
        <v>7.1386500000000002</v>
      </c>
      <c r="I97" s="45">
        <v>3.87</v>
      </c>
      <c r="J97" s="47">
        <f t="shared" si="10"/>
        <v>3.2686500000000001</v>
      </c>
    </row>
    <row r="98" spans="1:10" x14ac:dyDescent="0.2">
      <c r="A98" s="26">
        <f t="shared" si="11"/>
        <v>40151</v>
      </c>
      <c r="B98" s="45">
        <v>2.15</v>
      </c>
      <c r="C98" s="46">
        <f t="shared" si="12"/>
        <v>2.8</v>
      </c>
      <c r="D98" s="47">
        <f t="shared" si="7"/>
        <v>6.02</v>
      </c>
      <c r="E98" s="45">
        <v>129.18</v>
      </c>
      <c r="F98" s="46">
        <f t="shared" si="13"/>
        <v>17.75</v>
      </c>
      <c r="G98" s="47">
        <f t="shared" si="8"/>
        <v>1.1464725000000002</v>
      </c>
      <c r="H98" s="47">
        <f t="shared" si="9"/>
        <v>7.1664724999999994</v>
      </c>
      <c r="I98" s="45">
        <v>3.57</v>
      </c>
      <c r="J98" s="47">
        <f t="shared" si="10"/>
        <v>3.5964724999999995</v>
      </c>
    </row>
    <row r="99" spans="1:10" x14ac:dyDescent="0.2">
      <c r="A99" s="26">
        <f t="shared" si="11"/>
        <v>40158</v>
      </c>
      <c r="B99" s="45">
        <v>2.1</v>
      </c>
      <c r="C99" s="46">
        <f t="shared" si="12"/>
        <v>2.8</v>
      </c>
      <c r="D99" s="47">
        <f t="shared" si="7"/>
        <v>5.88</v>
      </c>
      <c r="E99" s="45">
        <v>129.55000000000001</v>
      </c>
      <c r="F99" s="46">
        <f t="shared" si="13"/>
        <v>17.75</v>
      </c>
      <c r="G99" s="47">
        <f t="shared" si="8"/>
        <v>1.14975625</v>
      </c>
      <c r="H99" s="47">
        <f t="shared" si="9"/>
        <v>7.0297562500000002</v>
      </c>
      <c r="I99" s="45">
        <v>3.82</v>
      </c>
      <c r="J99" s="47">
        <f t="shared" si="10"/>
        <v>3.2097562500000003</v>
      </c>
    </row>
    <row r="100" spans="1:10" x14ac:dyDescent="0.2">
      <c r="A100" s="26">
        <f t="shared" si="11"/>
        <v>40165</v>
      </c>
      <c r="B100" s="45">
        <v>1.96</v>
      </c>
      <c r="C100" s="46">
        <f t="shared" si="12"/>
        <v>2.8</v>
      </c>
      <c r="D100" s="47">
        <f t="shared" si="7"/>
        <v>5.4879999999999995</v>
      </c>
      <c r="E100" s="45">
        <v>125.5</v>
      </c>
      <c r="F100" s="46">
        <f t="shared" si="13"/>
        <v>17.75</v>
      </c>
      <c r="G100" s="47">
        <f t="shared" si="8"/>
        <v>1.1138125000000001</v>
      </c>
      <c r="H100" s="47">
        <f t="shared" si="9"/>
        <v>6.6018124999999994</v>
      </c>
      <c r="I100" s="45">
        <v>3.71</v>
      </c>
      <c r="J100" s="47">
        <f t="shared" si="10"/>
        <v>2.8918124999999995</v>
      </c>
    </row>
    <row r="101" spans="1:10" x14ac:dyDescent="0.2">
      <c r="A101" s="26">
        <f t="shared" si="11"/>
        <v>40172</v>
      </c>
      <c r="B101" s="45">
        <v>1.94</v>
      </c>
      <c r="C101" s="46">
        <f t="shared" si="12"/>
        <v>2.8</v>
      </c>
      <c r="D101" s="47">
        <f t="shared" si="7"/>
        <v>5.4319999999999995</v>
      </c>
      <c r="E101" s="45">
        <v>129</v>
      </c>
      <c r="F101" s="46">
        <f t="shared" si="13"/>
        <v>17.75</v>
      </c>
      <c r="G101" s="47">
        <f t="shared" si="8"/>
        <v>1.1448750000000001</v>
      </c>
      <c r="H101" s="47">
        <f t="shared" si="9"/>
        <v>6.5768749999999994</v>
      </c>
      <c r="I101" s="45">
        <v>3.77</v>
      </c>
      <c r="J101" s="47">
        <f t="shared" si="10"/>
        <v>2.8068749999999993</v>
      </c>
    </row>
    <row r="102" spans="1:10" x14ac:dyDescent="0.2">
      <c r="A102" s="26">
        <f t="shared" si="11"/>
        <v>40179</v>
      </c>
      <c r="B102" s="45">
        <v>1.9</v>
      </c>
      <c r="C102" s="46">
        <f t="shared" si="12"/>
        <v>2.8</v>
      </c>
      <c r="D102" s="47">
        <f t="shared" si="7"/>
        <v>5.3199999999999994</v>
      </c>
      <c r="E102" s="45">
        <v>127.5</v>
      </c>
      <c r="F102" s="46">
        <f t="shared" si="13"/>
        <v>17.75</v>
      </c>
      <c r="G102" s="47">
        <f t="shared" si="8"/>
        <v>1.1315625</v>
      </c>
      <c r="H102" s="47">
        <f t="shared" si="9"/>
        <v>6.4515624999999996</v>
      </c>
      <c r="I102" s="45">
        <v>3.87</v>
      </c>
      <c r="J102" s="47">
        <f t="shared" si="10"/>
        <v>2.5815624999999995</v>
      </c>
    </row>
    <row r="103" spans="1:10" x14ac:dyDescent="0.2">
      <c r="A103" s="26">
        <f t="shared" si="11"/>
        <v>40186</v>
      </c>
      <c r="B103" s="45">
        <v>1.96</v>
      </c>
      <c r="C103" s="46">
        <f t="shared" si="12"/>
        <v>2.8</v>
      </c>
      <c r="D103" s="47">
        <f t="shared" si="7"/>
        <v>5.4879999999999995</v>
      </c>
      <c r="E103" s="45">
        <v>126.6</v>
      </c>
      <c r="F103" s="46">
        <f t="shared" si="13"/>
        <v>17.75</v>
      </c>
      <c r="G103" s="47">
        <f t="shared" si="8"/>
        <v>1.123575</v>
      </c>
      <c r="H103" s="47">
        <f t="shared" si="9"/>
        <v>6.6115749999999993</v>
      </c>
      <c r="I103" s="45">
        <v>4.01</v>
      </c>
      <c r="J103" s="47">
        <f t="shared" si="10"/>
        <v>2.6015749999999995</v>
      </c>
    </row>
    <row r="104" spans="1:10" x14ac:dyDescent="0.2">
      <c r="A104" s="26">
        <f t="shared" si="11"/>
        <v>40193</v>
      </c>
      <c r="B104" s="45">
        <v>1.86</v>
      </c>
      <c r="C104" s="46">
        <f t="shared" si="12"/>
        <v>2.8</v>
      </c>
      <c r="D104" s="47">
        <f t="shared" si="7"/>
        <v>5.2080000000000002</v>
      </c>
      <c r="E104" s="45">
        <v>122.14</v>
      </c>
      <c r="F104" s="46">
        <f t="shared" si="13"/>
        <v>17.75</v>
      </c>
      <c r="G104" s="47">
        <f t="shared" si="8"/>
        <v>1.0839924999999999</v>
      </c>
      <c r="H104" s="47">
        <f t="shared" si="9"/>
        <v>6.2919925000000001</v>
      </c>
      <c r="I104" s="45">
        <v>3.54</v>
      </c>
      <c r="J104" s="47">
        <f t="shared" si="10"/>
        <v>2.7519925000000001</v>
      </c>
    </row>
    <row r="105" spans="1:10" x14ac:dyDescent="0.2">
      <c r="A105" s="26">
        <f t="shared" si="11"/>
        <v>40200</v>
      </c>
      <c r="B105" s="45">
        <v>1.8</v>
      </c>
      <c r="C105" s="46">
        <f t="shared" si="12"/>
        <v>2.8</v>
      </c>
      <c r="D105" s="47">
        <f t="shared" si="7"/>
        <v>5.04</v>
      </c>
      <c r="E105" s="45">
        <v>122</v>
      </c>
      <c r="F105" s="46">
        <f t="shared" si="13"/>
        <v>17.75</v>
      </c>
      <c r="G105" s="47">
        <f t="shared" si="8"/>
        <v>1.0827499999999999</v>
      </c>
      <c r="H105" s="47">
        <f t="shared" si="9"/>
        <v>6.1227499999999999</v>
      </c>
      <c r="I105" s="45">
        <v>3.49</v>
      </c>
      <c r="J105" s="47">
        <f t="shared" si="10"/>
        <v>2.6327499999999997</v>
      </c>
    </row>
    <row r="106" spans="1:10" x14ac:dyDescent="0.2">
      <c r="A106" s="26">
        <f t="shared" si="11"/>
        <v>40207</v>
      </c>
      <c r="B106" s="45">
        <v>1.8</v>
      </c>
      <c r="C106" s="46">
        <f t="shared" si="12"/>
        <v>2.8</v>
      </c>
      <c r="D106" s="47">
        <f t="shared" si="7"/>
        <v>5.04</v>
      </c>
      <c r="E106" s="45">
        <v>115.7</v>
      </c>
      <c r="F106" s="46">
        <f t="shared" si="13"/>
        <v>17.75</v>
      </c>
      <c r="G106" s="47">
        <f t="shared" si="8"/>
        <v>1.0268375000000001</v>
      </c>
      <c r="H106" s="47">
        <f t="shared" si="9"/>
        <v>6.0668375000000001</v>
      </c>
      <c r="I106" s="45">
        <v>3.42</v>
      </c>
      <c r="J106" s="47">
        <f t="shared" si="10"/>
        <v>2.6468375000000002</v>
      </c>
    </row>
    <row r="107" spans="1:10" x14ac:dyDescent="0.2">
      <c r="A107" s="26">
        <f t="shared" si="11"/>
        <v>40214</v>
      </c>
      <c r="B107" s="45">
        <v>1.8</v>
      </c>
      <c r="C107" s="46">
        <f t="shared" si="12"/>
        <v>2.8</v>
      </c>
      <c r="D107" s="47">
        <f t="shared" si="7"/>
        <v>5.04</v>
      </c>
      <c r="E107" s="45">
        <v>118</v>
      </c>
      <c r="F107" s="46">
        <f t="shared" si="13"/>
        <v>17.75</v>
      </c>
      <c r="G107" s="47">
        <f t="shared" si="8"/>
        <v>1.04725</v>
      </c>
      <c r="H107" s="47">
        <f t="shared" si="9"/>
        <v>6.08725</v>
      </c>
      <c r="I107" s="45">
        <v>3.4</v>
      </c>
      <c r="J107" s="47">
        <f t="shared" si="10"/>
        <v>2.6872500000000001</v>
      </c>
    </row>
    <row r="108" spans="1:10" x14ac:dyDescent="0.2">
      <c r="A108" s="26">
        <f t="shared" si="11"/>
        <v>40221</v>
      </c>
      <c r="B108" s="45">
        <v>1.78</v>
      </c>
      <c r="C108" s="46">
        <f t="shared" si="12"/>
        <v>2.8</v>
      </c>
      <c r="D108" s="47">
        <f t="shared" si="7"/>
        <v>4.984</v>
      </c>
      <c r="E108" s="45">
        <v>118.17</v>
      </c>
      <c r="F108" s="46">
        <f t="shared" si="13"/>
        <v>17.75</v>
      </c>
      <c r="G108" s="47">
        <f t="shared" si="8"/>
        <v>1.04875875</v>
      </c>
      <c r="H108" s="47">
        <f t="shared" si="9"/>
        <v>6.0327587500000002</v>
      </c>
      <c r="I108" s="45">
        <v>3.53</v>
      </c>
      <c r="J108" s="47">
        <f t="shared" si="10"/>
        <v>2.5027587500000004</v>
      </c>
    </row>
    <row r="109" spans="1:10" x14ac:dyDescent="0.2">
      <c r="A109" s="26">
        <f t="shared" si="11"/>
        <v>40228</v>
      </c>
      <c r="B109" s="45">
        <v>1.7</v>
      </c>
      <c r="C109" s="46">
        <f t="shared" si="12"/>
        <v>2.8</v>
      </c>
      <c r="D109" s="47">
        <f t="shared" si="7"/>
        <v>4.76</v>
      </c>
      <c r="E109" s="45">
        <v>114.57</v>
      </c>
      <c r="F109" s="46">
        <f t="shared" si="13"/>
        <v>17.75</v>
      </c>
      <c r="G109" s="47">
        <f t="shared" si="8"/>
        <v>1.0168087499999998</v>
      </c>
      <c r="H109" s="47">
        <f t="shared" si="9"/>
        <v>5.7768087499999998</v>
      </c>
      <c r="I109" s="45">
        <v>3.52</v>
      </c>
      <c r="J109" s="47">
        <f t="shared" si="10"/>
        <v>2.2568087499999998</v>
      </c>
    </row>
    <row r="110" spans="1:10" x14ac:dyDescent="0.2">
      <c r="A110" s="26">
        <f t="shared" si="11"/>
        <v>40235</v>
      </c>
      <c r="B110" s="45">
        <v>1.7</v>
      </c>
      <c r="C110" s="46">
        <f t="shared" si="12"/>
        <v>2.8</v>
      </c>
      <c r="D110" s="47">
        <f t="shared" si="7"/>
        <v>4.76</v>
      </c>
      <c r="E110" s="45">
        <v>115.56</v>
      </c>
      <c r="F110" s="46">
        <f t="shared" si="13"/>
        <v>17.75</v>
      </c>
      <c r="G110" s="47">
        <f t="shared" si="8"/>
        <v>1.025595</v>
      </c>
      <c r="H110" s="47">
        <f t="shared" si="9"/>
        <v>5.7855949999999998</v>
      </c>
      <c r="I110" s="45">
        <v>3.7</v>
      </c>
      <c r="J110" s="47">
        <f t="shared" si="10"/>
        <v>2.0855949999999996</v>
      </c>
    </row>
    <row r="111" spans="1:10" x14ac:dyDescent="0.2">
      <c r="A111" s="26">
        <f t="shared" si="11"/>
        <v>40242</v>
      </c>
      <c r="B111" s="45">
        <v>1.64</v>
      </c>
      <c r="C111" s="46">
        <f t="shared" si="12"/>
        <v>2.8</v>
      </c>
      <c r="D111" s="47">
        <f t="shared" si="7"/>
        <v>4.5919999999999996</v>
      </c>
      <c r="E111" s="45">
        <v>118.57</v>
      </c>
      <c r="F111" s="46">
        <f t="shared" si="13"/>
        <v>17.75</v>
      </c>
      <c r="G111" s="47">
        <f t="shared" si="8"/>
        <v>1.0523087499999999</v>
      </c>
      <c r="H111" s="47">
        <f t="shared" si="9"/>
        <v>5.6443087499999995</v>
      </c>
      <c r="I111" s="45">
        <v>3.63</v>
      </c>
      <c r="J111" s="47">
        <f t="shared" si="10"/>
        <v>2.0143087499999996</v>
      </c>
    </row>
    <row r="112" spans="1:10" x14ac:dyDescent="0.2">
      <c r="A112" s="26">
        <f t="shared" si="11"/>
        <v>40249</v>
      </c>
      <c r="B112" s="45">
        <v>1.58</v>
      </c>
      <c r="C112" s="46">
        <f t="shared" si="12"/>
        <v>2.8</v>
      </c>
      <c r="D112" s="47">
        <f t="shared" si="7"/>
        <v>4.4239999999999995</v>
      </c>
      <c r="E112" s="45">
        <v>113.33</v>
      </c>
      <c r="F112" s="46">
        <f t="shared" si="13"/>
        <v>17.75</v>
      </c>
      <c r="G112" s="47">
        <f t="shared" si="8"/>
        <v>1.0058037500000001</v>
      </c>
      <c r="H112" s="47">
        <f t="shared" si="9"/>
        <v>5.4298037499999996</v>
      </c>
      <c r="I112" s="45">
        <v>3.5</v>
      </c>
      <c r="J112" s="47">
        <f t="shared" si="10"/>
        <v>1.9298037499999996</v>
      </c>
    </row>
    <row r="113" spans="1:10" x14ac:dyDescent="0.2">
      <c r="A113" s="26">
        <f t="shared" si="11"/>
        <v>40256</v>
      </c>
      <c r="B113" s="45">
        <v>1.52</v>
      </c>
      <c r="C113" s="46">
        <f t="shared" si="12"/>
        <v>2.8</v>
      </c>
      <c r="D113" s="47">
        <f t="shared" si="7"/>
        <v>4.2559999999999993</v>
      </c>
      <c r="E113" s="45">
        <v>111.57</v>
      </c>
      <c r="F113" s="46">
        <f t="shared" si="13"/>
        <v>17.75</v>
      </c>
      <c r="G113" s="47">
        <f t="shared" si="8"/>
        <v>0.99018374999999992</v>
      </c>
      <c r="H113" s="47">
        <f t="shared" si="9"/>
        <v>5.2461837499999993</v>
      </c>
      <c r="I113" s="45">
        <v>3.61</v>
      </c>
      <c r="J113" s="47">
        <f t="shared" si="10"/>
        <v>1.6361837499999994</v>
      </c>
    </row>
    <row r="114" spans="1:10" x14ac:dyDescent="0.2">
      <c r="A114" s="26">
        <f t="shared" si="11"/>
        <v>40263</v>
      </c>
      <c r="B114" s="45">
        <v>1.51</v>
      </c>
      <c r="C114" s="46">
        <f t="shared" si="12"/>
        <v>2.8</v>
      </c>
      <c r="D114" s="47">
        <f t="shared" si="7"/>
        <v>4.2279999999999998</v>
      </c>
      <c r="E114" s="45">
        <v>110.57</v>
      </c>
      <c r="F114" s="46">
        <f t="shared" si="13"/>
        <v>17.75</v>
      </c>
      <c r="G114" s="47">
        <f t="shared" si="8"/>
        <v>0.98130874999999984</v>
      </c>
      <c r="H114" s="47">
        <f t="shared" si="9"/>
        <v>5.2093087499999999</v>
      </c>
      <c r="I114" s="45">
        <v>3.44</v>
      </c>
      <c r="J114" s="47">
        <f t="shared" si="10"/>
        <v>1.76930875</v>
      </c>
    </row>
    <row r="115" spans="1:10" x14ac:dyDescent="0.2">
      <c r="A115" s="26">
        <f t="shared" si="11"/>
        <v>40270</v>
      </c>
      <c r="B115" s="45">
        <v>1.52</v>
      </c>
      <c r="C115" s="46">
        <f t="shared" si="12"/>
        <v>2.8</v>
      </c>
      <c r="D115" s="47">
        <f t="shared" si="7"/>
        <v>4.2559999999999993</v>
      </c>
      <c r="E115" s="45">
        <v>111.16</v>
      </c>
      <c r="F115" s="46">
        <f t="shared" si="13"/>
        <v>17.75</v>
      </c>
      <c r="G115" s="47">
        <f t="shared" si="8"/>
        <v>0.98654500000000001</v>
      </c>
      <c r="H115" s="47">
        <f t="shared" si="9"/>
        <v>5.2425449999999998</v>
      </c>
      <c r="I115" s="45">
        <v>3.38</v>
      </c>
      <c r="J115" s="47">
        <f t="shared" si="10"/>
        <v>1.8625449999999999</v>
      </c>
    </row>
    <row r="116" spans="1:10" x14ac:dyDescent="0.2">
      <c r="A116" s="26">
        <f t="shared" si="11"/>
        <v>40277</v>
      </c>
      <c r="B116" s="45">
        <v>1.48</v>
      </c>
      <c r="C116" s="46">
        <f t="shared" si="12"/>
        <v>2.8</v>
      </c>
      <c r="D116" s="47">
        <f t="shared" si="7"/>
        <v>4.1440000000000001</v>
      </c>
      <c r="E116" s="45">
        <v>116.17</v>
      </c>
      <c r="F116" s="46">
        <f t="shared" si="13"/>
        <v>17.75</v>
      </c>
      <c r="G116" s="47">
        <f t="shared" si="8"/>
        <v>1.03100875</v>
      </c>
      <c r="H116" s="47">
        <f t="shared" si="9"/>
        <v>5.1750087499999999</v>
      </c>
      <c r="I116" s="45">
        <v>3.39</v>
      </c>
      <c r="J116" s="47">
        <f t="shared" si="10"/>
        <v>1.7850087499999998</v>
      </c>
    </row>
    <row r="117" spans="1:10" x14ac:dyDescent="0.2">
      <c r="A117" s="26">
        <f t="shared" si="11"/>
        <v>40284</v>
      </c>
      <c r="B117" s="45">
        <v>1.48</v>
      </c>
      <c r="C117" s="46">
        <f t="shared" si="12"/>
        <v>2.8</v>
      </c>
      <c r="D117" s="47">
        <f t="shared" si="7"/>
        <v>4.1440000000000001</v>
      </c>
      <c r="E117" s="45">
        <v>111.6</v>
      </c>
      <c r="F117" s="46">
        <f t="shared" si="13"/>
        <v>17.75</v>
      </c>
      <c r="G117" s="47">
        <f t="shared" si="8"/>
        <v>0.99044999999999994</v>
      </c>
      <c r="H117" s="47">
        <f t="shared" si="9"/>
        <v>5.1344500000000002</v>
      </c>
      <c r="I117" s="45">
        <v>3.59</v>
      </c>
      <c r="J117" s="47">
        <f t="shared" si="10"/>
        <v>1.5444500000000003</v>
      </c>
    </row>
    <row r="118" spans="1:10" x14ac:dyDescent="0.2">
      <c r="A118" s="26">
        <f t="shared" si="11"/>
        <v>40291</v>
      </c>
      <c r="B118" s="45">
        <v>1.51</v>
      </c>
      <c r="C118" s="46">
        <f t="shared" si="12"/>
        <v>2.8</v>
      </c>
      <c r="D118" s="47">
        <f t="shared" si="7"/>
        <v>4.2279999999999998</v>
      </c>
      <c r="E118" s="45">
        <v>112.25</v>
      </c>
      <c r="F118" s="46">
        <f t="shared" si="13"/>
        <v>17.75</v>
      </c>
      <c r="G118" s="47">
        <f t="shared" si="8"/>
        <v>0.99621875000000004</v>
      </c>
      <c r="H118" s="47">
        <f t="shared" si="9"/>
        <v>5.2242187499999995</v>
      </c>
      <c r="I118" s="45">
        <v>3.58</v>
      </c>
      <c r="J118" s="47">
        <f t="shared" si="10"/>
        <v>1.6442187499999994</v>
      </c>
    </row>
    <row r="119" spans="1:10" x14ac:dyDescent="0.2">
      <c r="A119" s="26">
        <f t="shared" si="11"/>
        <v>40298</v>
      </c>
      <c r="B119" s="45">
        <v>1.53</v>
      </c>
      <c r="C119" s="46">
        <f t="shared" si="12"/>
        <v>2.8</v>
      </c>
      <c r="D119" s="47">
        <f t="shared" si="7"/>
        <v>4.2839999999999998</v>
      </c>
      <c r="E119" s="45">
        <v>116</v>
      </c>
      <c r="F119" s="46">
        <f t="shared" si="13"/>
        <v>17.75</v>
      </c>
      <c r="G119" s="47">
        <f t="shared" si="8"/>
        <v>1.0295000000000001</v>
      </c>
      <c r="H119" s="47">
        <f t="shared" si="9"/>
        <v>5.3134999999999994</v>
      </c>
      <c r="I119" s="45">
        <v>3.66</v>
      </c>
      <c r="J119" s="47">
        <f t="shared" si="10"/>
        <v>1.6534999999999993</v>
      </c>
    </row>
    <row r="120" spans="1:10" x14ac:dyDescent="0.2">
      <c r="A120" s="26">
        <f t="shared" si="11"/>
        <v>40305</v>
      </c>
      <c r="B120" s="45">
        <v>1.6</v>
      </c>
      <c r="C120" s="46">
        <f t="shared" si="12"/>
        <v>2.8</v>
      </c>
      <c r="D120" s="47">
        <f t="shared" si="7"/>
        <v>4.4799999999999995</v>
      </c>
      <c r="E120" s="45">
        <v>124.5</v>
      </c>
      <c r="F120" s="46">
        <f t="shared" si="13"/>
        <v>17.75</v>
      </c>
      <c r="G120" s="47">
        <f t="shared" si="8"/>
        <v>1.1049374999999999</v>
      </c>
      <c r="H120" s="47">
        <f t="shared" si="9"/>
        <v>5.5849374999999997</v>
      </c>
      <c r="I120" s="45">
        <v>3.61</v>
      </c>
      <c r="J120" s="47">
        <f t="shared" si="10"/>
        <v>1.9749374999999998</v>
      </c>
    </row>
    <row r="121" spans="1:10" x14ac:dyDescent="0.2">
      <c r="A121" s="26">
        <f t="shared" si="11"/>
        <v>40312</v>
      </c>
      <c r="B121" s="45">
        <v>1.58</v>
      </c>
      <c r="C121" s="46">
        <f t="shared" si="12"/>
        <v>2.8</v>
      </c>
      <c r="D121" s="47">
        <f t="shared" si="7"/>
        <v>4.4239999999999995</v>
      </c>
      <c r="E121" s="45">
        <v>121.2</v>
      </c>
      <c r="F121" s="46">
        <f t="shared" si="13"/>
        <v>17.75</v>
      </c>
      <c r="G121" s="47">
        <f t="shared" si="8"/>
        <v>1.07565</v>
      </c>
      <c r="H121" s="47">
        <f t="shared" si="9"/>
        <v>5.499649999999999</v>
      </c>
      <c r="I121" s="45">
        <v>3.52</v>
      </c>
      <c r="J121" s="47">
        <f t="shared" si="10"/>
        <v>1.979649999999999</v>
      </c>
    </row>
    <row r="122" spans="1:10" x14ac:dyDescent="0.2">
      <c r="A122" s="26">
        <f t="shared" si="11"/>
        <v>40319</v>
      </c>
      <c r="B122" s="45">
        <v>1.59</v>
      </c>
      <c r="C122" s="46">
        <f t="shared" si="12"/>
        <v>2.8</v>
      </c>
      <c r="D122" s="47">
        <f t="shared" si="7"/>
        <v>4.452</v>
      </c>
      <c r="E122" s="45">
        <v>119.12</v>
      </c>
      <c r="F122" s="46">
        <f t="shared" si="13"/>
        <v>17.75</v>
      </c>
      <c r="G122" s="47">
        <f t="shared" si="8"/>
        <v>1.0571900000000001</v>
      </c>
      <c r="H122" s="47">
        <f t="shared" si="9"/>
        <v>5.5091900000000003</v>
      </c>
      <c r="I122" s="45">
        <v>3.59</v>
      </c>
      <c r="J122" s="47">
        <f t="shared" si="10"/>
        <v>1.9191900000000004</v>
      </c>
    </row>
    <row r="123" spans="1:10" x14ac:dyDescent="0.2">
      <c r="A123" s="26">
        <f t="shared" si="11"/>
        <v>40326</v>
      </c>
      <c r="B123" s="45">
        <v>1.58</v>
      </c>
      <c r="C123" s="46">
        <f t="shared" si="12"/>
        <v>2.8</v>
      </c>
      <c r="D123" s="47">
        <f t="shared" si="7"/>
        <v>4.4239999999999995</v>
      </c>
      <c r="E123" s="45">
        <v>116.71</v>
      </c>
      <c r="F123" s="46">
        <f t="shared" si="13"/>
        <v>17.75</v>
      </c>
      <c r="G123" s="47">
        <f t="shared" si="8"/>
        <v>1.03580125</v>
      </c>
      <c r="H123" s="47">
        <f t="shared" si="9"/>
        <v>5.4598012499999999</v>
      </c>
      <c r="I123" s="45">
        <v>3.48</v>
      </c>
      <c r="J123" s="47">
        <f t="shared" si="10"/>
        <v>1.97980125</v>
      </c>
    </row>
    <row r="124" spans="1:10" x14ac:dyDescent="0.2">
      <c r="A124" s="26">
        <f t="shared" si="11"/>
        <v>40333</v>
      </c>
      <c r="B124" s="45">
        <v>1.58</v>
      </c>
      <c r="C124" s="46">
        <f t="shared" si="12"/>
        <v>2.8</v>
      </c>
      <c r="D124" s="47">
        <f t="shared" si="7"/>
        <v>4.4239999999999995</v>
      </c>
      <c r="E124" s="45">
        <v>113</v>
      </c>
      <c r="F124" s="46">
        <f t="shared" si="13"/>
        <v>17.75</v>
      </c>
      <c r="G124" s="47">
        <f t="shared" si="8"/>
        <v>1.002875</v>
      </c>
      <c r="H124" s="47">
        <f t="shared" si="9"/>
        <v>5.426874999999999</v>
      </c>
      <c r="I124" s="45">
        <v>3.31</v>
      </c>
      <c r="J124" s="47">
        <f t="shared" si="10"/>
        <v>2.116874999999999</v>
      </c>
    </row>
    <row r="125" spans="1:10" x14ac:dyDescent="0.2">
      <c r="A125" s="26">
        <f t="shared" si="11"/>
        <v>40340</v>
      </c>
      <c r="B125" s="45">
        <v>1.57</v>
      </c>
      <c r="C125" s="46">
        <f t="shared" si="12"/>
        <v>2.8</v>
      </c>
      <c r="D125" s="47">
        <f t="shared" si="7"/>
        <v>4.3959999999999999</v>
      </c>
      <c r="E125" s="45">
        <v>111.88</v>
      </c>
      <c r="F125" s="46">
        <f t="shared" si="13"/>
        <v>17.75</v>
      </c>
      <c r="G125" s="47">
        <f t="shared" si="8"/>
        <v>0.9929349999999999</v>
      </c>
      <c r="H125" s="47">
        <f t="shared" si="9"/>
        <v>5.388935</v>
      </c>
      <c r="I125" s="45">
        <v>3.43</v>
      </c>
      <c r="J125" s="47">
        <f t="shared" si="10"/>
        <v>1.9589349999999999</v>
      </c>
    </row>
    <row r="126" spans="1:10" x14ac:dyDescent="0.2">
      <c r="A126" s="26">
        <f t="shared" si="11"/>
        <v>40347</v>
      </c>
      <c r="B126" s="45">
        <v>1.6</v>
      </c>
      <c r="C126" s="46">
        <f t="shared" si="12"/>
        <v>2.8</v>
      </c>
      <c r="D126" s="47">
        <f t="shared" si="7"/>
        <v>4.4799999999999995</v>
      </c>
      <c r="E126" s="45">
        <v>112.38</v>
      </c>
      <c r="F126" s="46">
        <f t="shared" si="13"/>
        <v>17.75</v>
      </c>
      <c r="G126" s="47">
        <f t="shared" si="8"/>
        <v>0.9973725</v>
      </c>
      <c r="H126" s="47">
        <f t="shared" si="9"/>
        <v>5.4773724999999995</v>
      </c>
      <c r="I126" s="45">
        <v>3.54</v>
      </c>
      <c r="J126" s="47">
        <f t="shared" si="10"/>
        <v>1.9373724999999995</v>
      </c>
    </row>
    <row r="127" spans="1:10" x14ac:dyDescent="0.2">
      <c r="A127" s="26">
        <f t="shared" si="11"/>
        <v>40354</v>
      </c>
      <c r="B127" s="45">
        <v>1.58</v>
      </c>
      <c r="C127" s="46">
        <f t="shared" si="12"/>
        <v>2.8</v>
      </c>
      <c r="D127" s="47">
        <f t="shared" si="7"/>
        <v>4.4239999999999995</v>
      </c>
      <c r="E127" s="45">
        <v>112.38</v>
      </c>
      <c r="F127" s="46">
        <f t="shared" si="13"/>
        <v>17.75</v>
      </c>
      <c r="G127" s="47">
        <f t="shared" si="8"/>
        <v>0.9973725</v>
      </c>
      <c r="H127" s="47">
        <f t="shared" si="9"/>
        <v>5.4213724999999995</v>
      </c>
      <c r="I127" s="45">
        <v>3.34</v>
      </c>
      <c r="J127" s="47">
        <f t="shared" si="10"/>
        <v>2.0813724999999996</v>
      </c>
    </row>
    <row r="128" spans="1:10" x14ac:dyDescent="0.2">
      <c r="A128" s="26">
        <f t="shared" si="11"/>
        <v>40361</v>
      </c>
      <c r="B128" s="45">
        <v>1.52</v>
      </c>
      <c r="C128" s="46">
        <f t="shared" si="12"/>
        <v>2.8</v>
      </c>
      <c r="D128" s="47">
        <f t="shared" si="7"/>
        <v>4.2559999999999993</v>
      </c>
      <c r="E128" s="45">
        <v>113.13</v>
      </c>
      <c r="F128" s="46">
        <f t="shared" si="13"/>
        <v>17.75</v>
      </c>
      <c r="G128" s="47">
        <f t="shared" si="8"/>
        <v>1.00402875</v>
      </c>
      <c r="H128" s="47">
        <f t="shared" si="9"/>
        <v>5.2600287499999991</v>
      </c>
      <c r="I128" s="45">
        <v>3.6</v>
      </c>
      <c r="J128" s="47">
        <f t="shared" si="10"/>
        <v>1.6600287499999991</v>
      </c>
    </row>
    <row r="129" spans="1:10" x14ac:dyDescent="0.2">
      <c r="A129" s="26">
        <f t="shared" si="11"/>
        <v>40368</v>
      </c>
      <c r="B129" s="45">
        <v>1.53</v>
      </c>
      <c r="C129" s="46">
        <f t="shared" si="12"/>
        <v>2.8</v>
      </c>
      <c r="D129" s="47">
        <f t="shared" si="7"/>
        <v>4.2839999999999998</v>
      </c>
      <c r="E129" s="45">
        <v>114</v>
      </c>
      <c r="F129" s="46">
        <f t="shared" si="13"/>
        <v>17.75</v>
      </c>
      <c r="G129" s="47">
        <f t="shared" si="8"/>
        <v>1.0117499999999999</v>
      </c>
      <c r="H129" s="47">
        <f t="shared" si="9"/>
        <v>5.29575</v>
      </c>
      <c r="I129" s="45">
        <v>3.69</v>
      </c>
      <c r="J129" s="47">
        <f t="shared" si="10"/>
        <v>1.60575</v>
      </c>
    </row>
    <row r="130" spans="1:10" x14ac:dyDescent="0.2">
      <c r="A130" s="26">
        <f t="shared" si="11"/>
        <v>40375</v>
      </c>
      <c r="B130" s="45">
        <v>1.58</v>
      </c>
      <c r="C130" s="46">
        <f t="shared" si="12"/>
        <v>2.8</v>
      </c>
      <c r="D130" s="47">
        <f t="shared" si="7"/>
        <v>4.4239999999999995</v>
      </c>
      <c r="E130" s="45">
        <v>114.25</v>
      </c>
      <c r="F130" s="46">
        <f t="shared" si="13"/>
        <v>17.75</v>
      </c>
      <c r="G130" s="47">
        <f t="shared" si="8"/>
        <v>1.0139687500000001</v>
      </c>
      <c r="H130" s="47">
        <f t="shared" si="9"/>
        <v>5.4379687499999996</v>
      </c>
      <c r="I130" s="45">
        <v>3.8</v>
      </c>
      <c r="J130" s="47">
        <f t="shared" si="10"/>
        <v>1.6379687499999998</v>
      </c>
    </row>
    <row r="131" spans="1:10" x14ac:dyDescent="0.2">
      <c r="A131" s="26">
        <f t="shared" si="11"/>
        <v>40382</v>
      </c>
      <c r="B131" s="45">
        <v>1.63</v>
      </c>
      <c r="C131" s="46">
        <f t="shared" si="12"/>
        <v>2.8</v>
      </c>
      <c r="D131" s="47">
        <f t="shared" si="7"/>
        <v>4.5639999999999992</v>
      </c>
      <c r="E131" s="45">
        <v>97.43</v>
      </c>
      <c r="F131" s="46">
        <f t="shared" si="13"/>
        <v>17.75</v>
      </c>
      <c r="G131" s="47">
        <f t="shared" si="8"/>
        <v>0.86469125000000002</v>
      </c>
      <c r="H131" s="47">
        <f t="shared" si="9"/>
        <v>5.4286912499999991</v>
      </c>
      <c r="I131" s="45">
        <v>3.27</v>
      </c>
      <c r="J131" s="47">
        <f t="shared" si="10"/>
        <v>2.1586912499999991</v>
      </c>
    </row>
    <row r="132" spans="1:10" x14ac:dyDescent="0.2">
      <c r="A132" s="26">
        <f t="shared" si="11"/>
        <v>40389</v>
      </c>
      <c r="B132" s="45">
        <v>1.65</v>
      </c>
      <c r="C132" s="46">
        <f t="shared" si="12"/>
        <v>2.8</v>
      </c>
      <c r="D132" s="47">
        <f t="shared" si="7"/>
        <v>4.6199999999999992</v>
      </c>
      <c r="E132" s="45">
        <v>96.75</v>
      </c>
      <c r="F132" s="46">
        <f t="shared" si="13"/>
        <v>17.75</v>
      </c>
      <c r="G132" s="47">
        <f t="shared" si="8"/>
        <v>0.85865625000000001</v>
      </c>
      <c r="H132" s="47">
        <f t="shared" si="9"/>
        <v>5.4786562499999993</v>
      </c>
      <c r="I132" s="45">
        <v>3.5</v>
      </c>
      <c r="J132" s="47">
        <f t="shared" si="10"/>
        <v>1.9786562499999993</v>
      </c>
    </row>
    <row r="133" spans="1:10" x14ac:dyDescent="0.2">
      <c r="A133" s="26">
        <f t="shared" si="11"/>
        <v>40396</v>
      </c>
      <c r="B133" s="45">
        <v>1.62</v>
      </c>
      <c r="C133" s="46">
        <f t="shared" si="12"/>
        <v>2.8</v>
      </c>
      <c r="D133" s="47">
        <f t="shared" si="7"/>
        <v>4.5359999999999996</v>
      </c>
      <c r="E133" s="45">
        <v>102.4</v>
      </c>
      <c r="F133" s="46">
        <f t="shared" si="13"/>
        <v>17.75</v>
      </c>
      <c r="G133" s="47">
        <f t="shared" si="8"/>
        <v>0.90880000000000005</v>
      </c>
      <c r="H133" s="47">
        <f t="shared" si="9"/>
        <v>5.4447999999999999</v>
      </c>
      <c r="I133" s="45">
        <v>3.32</v>
      </c>
      <c r="J133" s="47">
        <f t="shared" si="10"/>
        <v>2.1248</v>
      </c>
    </row>
    <row r="134" spans="1:10" x14ac:dyDescent="0.2">
      <c r="A134" s="26">
        <f t="shared" si="11"/>
        <v>40403</v>
      </c>
      <c r="B134" s="45">
        <v>1.56</v>
      </c>
      <c r="C134" s="46">
        <f t="shared" si="12"/>
        <v>2.8</v>
      </c>
      <c r="D134" s="47">
        <f t="shared" si="7"/>
        <v>4.3679999999999994</v>
      </c>
      <c r="E134" s="45">
        <v>100.63</v>
      </c>
      <c r="F134" s="46">
        <f t="shared" si="13"/>
        <v>17.75</v>
      </c>
      <c r="G134" s="47">
        <f t="shared" si="8"/>
        <v>0.89309125</v>
      </c>
      <c r="H134" s="47">
        <f t="shared" si="9"/>
        <v>5.2610912499999998</v>
      </c>
      <c r="I134" s="45">
        <v>3.28</v>
      </c>
      <c r="J134" s="47">
        <f t="shared" si="10"/>
        <v>1.98109125</v>
      </c>
    </row>
    <row r="135" spans="1:10" x14ac:dyDescent="0.2">
      <c r="A135" s="26">
        <f t="shared" si="11"/>
        <v>40410</v>
      </c>
      <c r="B135" s="45">
        <v>1.6</v>
      </c>
      <c r="C135" s="46">
        <f t="shared" si="12"/>
        <v>2.8</v>
      </c>
      <c r="D135" s="47">
        <f t="shared" si="7"/>
        <v>4.4799999999999995</v>
      </c>
      <c r="E135" s="45">
        <v>94.11</v>
      </c>
      <c r="F135" s="46">
        <f t="shared" si="13"/>
        <v>17.75</v>
      </c>
      <c r="G135" s="47">
        <f t="shared" si="8"/>
        <v>0.83522624999999995</v>
      </c>
      <c r="H135" s="47">
        <f t="shared" si="9"/>
        <v>5.3152262499999994</v>
      </c>
      <c r="I135" s="45">
        <v>3.32</v>
      </c>
      <c r="J135" s="47">
        <f t="shared" si="10"/>
        <v>1.9952262499999995</v>
      </c>
    </row>
    <row r="136" spans="1:10" x14ac:dyDescent="0.2">
      <c r="A136" s="26">
        <f t="shared" si="11"/>
        <v>40417</v>
      </c>
      <c r="B136" s="45">
        <v>1.64</v>
      </c>
      <c r="C136" s="46">
        <f t="shared" si="12"/>
        <v>2.8</v>
      </c>
      <c r="D136" s="47">
        <f t="shared" ref="D136:D199" si="14">+B136*C136</f>
        <v>4.5919999999999996</v>
      </c>
      <c r="E136" s="45">
        <v>91.33</v>
      </c>
      <c r="F136" s="46">
        <f t="shared" si="13"/>
        <v>17.75</v>
      </c>
      <c r="G136" s="47">
        <f t="shared" ref="G136:G199" si="15">(+E136/2000)*F136</f>
        <v>0.81055374999999996</v>
      </c>
      <c r="H136" s="47">
        <f t="shared" ref="H136:H199" si="16">+D136+G136</f>
        <v>5.4025537499999992</v>
      </c>
      <c r="I136" s="45">
        <v>3.32</v>
      </c>
      <c r="J136" s="47">
        <f t="shared" ref="J136:J199" si="17">+H136-I136</f>
        <v>2.0825537499999993</v>
      </c>
    </row>
    <row r="137" spans="1:10" x14ac:dyDescent="0.2">
      <c r="A137" s="26">
        <f t="shared" ref="A137:A200" si="18">+A136+7</f>
        <v>40424</v>
      </c>
      <c r="B137" s="45">
        <v>1.6</v>
      </c>
      <c r="C137" s="46">
        <f t="shared" ref="C137:C200" si="19">+C136</f>
        <v>2.8</v>
      </c>
      <c r="D137" s="47">
        <f t="shared" si="14"/>
        <v>4.4799999999999995</v>
      </c>
      <c r="E137" s="45">
        <v>92</v>
      </c>
      <c r="F137" s="46">
        <f t="shared" ref="F137:F200" si="20">+F136</f>
        <v>17.75</v>
      </c>
      <c r="G137" s="47">
        <f t="shared" si="15"/>
        <v>0.8165</v>
      </c>
      <c r="H137" s="47">
        <f t="shared" si="16"/>
        <v>5.2965</v>
      </c>
      <c r="I137" s="45">
        <v>3.14</v>
      </c>
      <c r="J137" s="47">
        <f t="shared" si="17"/>
        <v>2.1564999999999999</v>
      </c>
    </row>
    <row r="138" spans="1:10" x14ac:dyDescent="0.2">
      <c r="A138" s="26">
        <f t="shared" si="18"/>
        <v>40431</v>
      </c>
      <c r="B138" s="45">
        <v>1.61</v>
      </c>
      <c r="C138" s="46">
        <f t="shared" si="19"/>
        <v>2.8</v>
      </c>
      <c r="D138" s="47">
        <f t="shared" si="14"/>
        <v>4.508</v>
      </c>
      <c r="E138" s="45">
        <v>93.44</v>
      </c>
      <c r="F138" s="46">
        <f t="shared" si="20"/>
        <v>17.75</v>
      </c>
      <c r="G138" s="47">
        <f t="shared" si="15"/>
        <v>0.82927999999999991</v>
      </c>
      <c r="H138" s="47">
        <f t="shared" si="16"/>
        <v>5.3372799999999998</v>
      </c>
      <c r="I138" s="45">
        <v>3.16</v>
      </c>
      <c r="J138" s="47">
        <f t="shared" si="17"/>
        <v>2.1772799999999997</v>
      </c>
    </row>
    <row r="139" spans="1:10" x14ac:dyDescent="0.2">
      <c r="A139" s="26">
        <f t="shared" si="18"/>
        <v>40438</v>
      </c>
      <c r="B139" s="45">
        <v>1.67</v>
      </c>
      <c r="C139" s="46">
        <f t="shared" si="19"/>
        <v>2.8</v>
      </c>
      <c r="D139" s="47">
        <f t="shared" si="14"/>
        <v>4.6759999999999993</v>
      </c>
      <c r="E139" s="45">
        <v>97.88</v>
      </c>
      <c r="F139" s="46">
        <f t="shared" si="20"/>
        <v>17.75</v>
      </c>
      <c r="G139" s="47">
        <f t="shared" si="15"/>
        <v>0.86868499999999993</v>
      </c>
      <c r="H139" s="47">
        <f t="shared" si="16"/>
        <v>5.5446849999999994</v>
      </c>
      <c r="I139" s="45">
        <v>3.17</v>
      </c>
      <c r="J139" s="47">
        <f t="shared" si="17"/>
        <v>2.3746849999999995</v>
      </c>
    </row>
    <row r="140" spans="1:10" x14ac:dyDescent="0.2">
      <c r="A140" s="26">
        <f t="shared" si="18"/>
        <v>40445</v>
      </c>
      <c r="B140" s="45">
        <v>1.68</v>
      </c>
      <c r="C140" s="46">
        <f t="shared" si="19"/>
        <v>2.8</v>
      </c>
      <c r="D140" s="47">
        <f t="shared" si="14"/>
        <v>4.7039999999999997</v>
      </c>
      <c r="E140" s="45">
        <v>101</v>
      </c>
      <c r="F140" s="46">
        <f t="shared" si="20"/>
        <v>17.75</v>
      </c>
      <c r="G140" s="47">
        <f t="shared" si="15"/>
        <v>0.89637500000000003</v>
      </c>
      <c r="H140" s="47">
        <f t="shared" si="16"/>
        <v>5.6003749999999997</v>
      </c>
      <c r="I140" s="45">
        <v>3.38</v>
      </c>
      <c r="J140" s="47">
        <f t="shared" si="17"/>
        <v>2.2203749999999998</v>
      </c>
    </row>
    <row r="141" spans="1:10" x14ac:dyDescent="0.2">
      <c r="A141" s="26">
        <f t="shared" si="18"/>
        <v>40452</v>
      </c>
      <c r="B141" s="45">
        <v>1.64</v>
      </c>
      <c r="C141" s="46">
        <f t="shared" si="19"/>
        <v>2.8</v>
      </c>
      <c r="D141" s="47">
        <f t="shared" si="14"/>
        <v>4.5919999999999996</v>
      </c>
      <c r="E141" s="45">
        <v>91</v>
      </c>
      <c r="F141" s="46">
        <f t="shared" si="20"/>
        <v>17.75</v>
      </c>
      <c r="G141" s="47">
        <f t="shared" si="15"/>
        <v>0.80762499999999993</v>
      </c>
      <c r="H141" s="47">
        <f t="shared" si="16"/>
        <v>5.3996249999999995</v>
      </c>
      <c r="I141" s="45">
        <v>3.37</v>
      </c>
      <c r="J141" s="47">
        <f t="shared" si="17"/>
        <v>2.0296249999999993</v>
      </c>
    </row>
    <row r="142" spans="1:10" x14ac:dyDescent="0.2">
      <c r="A142" s="26">
        <f t="shared" si="18"/>
        <v>40459</v>
      </c>
      <c r="B142" s="45">
        <v>1.86</v>
      </c>
      <c r="C142" s="46">
        <f t="shared" si="19"/>
        <v>2.8</v>
      </c>
      <c r="D142" s="47">
        <f t="shared" si="14"/>
        <v>5.2080000000000002</v>
      </c>
      <c r="E142" s="45">
        <v>111.67</v>
      </c>
      <c r="F142" s="46">
        <f t="shared" si="20"/>
        <v>17.75</v>
      </c>
      <c r="G142" s="47">
        <f t="shared" si="15"/>
        <v>0.99107125000000007</v>
      </c>
      <c r="H142" s="47">
        <f t="shared" si="16"/>
        <v>6.1990712500000003</v>
      </c>
      <c r="I142" s="45">
        <v>3.59</v>
      </c>
      <c r="J142" s="47">
        <f t="shared" si="17"/>
        <v>2.6090712500000004</v>
      </c>
    </row>
    <row r="143" spans="1:10" x14ac:dyDescent="0.2">
      <c r="A143" s="26">
        <f t="shared" si="18"/>
        <v>40466</v>
      </c>
      <c r="B143" s="45">
        <v>1.94</v>
      </c>
      <c r="C143" s="46">
        <f t="shared" si="19"/>
        <v>2.8</v>
      </c>
      <c r="D143" s="47">
        <f t="shared" si="14"/>
        <v>5.4319999999999995</v>
      </c>
      <c r="E143" s="45">
        <v>116.67</v>
      </c>
      <c r="F143" s="46">
        <f t="shared" si="20"/>
        <v>17.75</v>
      </c>
      <c r="G143" s="47">
        <f t="shared" si="15"/>
        <v>1.0354462499999999</v>
      </c>
      <c r="H143" s="47">
        <f t="shared" si="16"/>
        <v>6.4674462499999992</v>
      </c>
      <c r="I143" s="45">
        <v>3.66</v>
      </c>
      <c r="J143" s="47">
        <f t="shared" si="17"/>
        <v>2.807446249999999</v>
      </c>
    </row>
    <row r="144" spans="1:10" x14ac:dyDescent="0.2">
      <c r="A144" s="26">
        <f t="shared" si="18"/>
        <v>40473</v>
      </c>
      <c r="B144" s="45">
        <v>2.0499999999999998</v>
      </c>
      <c r="C144" s="46">
        <f t="shared" si="19"/>
        <v>2.8</v>
      </c>
      <c r="D144" s="47">
        <f t="shared" si="14"/>
        <v>5.7399999999999993</v>
      </c>
      <c r="E144" s="45">
        <v>133</v>
      </c>
      <c r="F144" s="46">
        <f t="shared" si="20"/>
        <v>17.75</v>
      </c>
      <c r="G144" s="47">
        <f t="shared" si="15"/>
        <v>1.1803750000000002</v>
      </c>
      <c r="H144" s="47">
        <f t="shared" si="16"/>
        <v>6.9203749999999999</v>
      </c>
      <c r="I144" s="45">
        <v>3.95</v>
      </c>
      <c r="J144" s="47">
        <f t="shared" si="17"/>
        <v>2.9703749999999998</v>
      </c>
    </row>
    <row r="145" spans="1:10" x14ac:dyDescent="0.2">
      <c r="A145" s="26">
        <f t="shared" si="18"/>
        <v>40480</v>
      </c>
      <c r="B145" s="45">
        <v>2.04</v>
      </c>
      <c r="C145" s="46">
        <f t="shared" si="19"/>
        <v>2.8</v>
      </c>
      <c r="D145" s="47">
        <f t="shared" si="14"/>
        <v>5.7119999999999997</v>
      </c>
      <c r="E145" s="45">
        <v>124.77</v>
      </c>
      <c r="F145" s="46">
        <f t="shared" si="20"/>
        <v>17.75</v>
      </c>
      <c r="G145" s="47">
        <f t="shared" si="15"/>
        <v>1.10733375</v>
      </c>
      <c r="H145" s="47">
        <f t="shared" si="16"/>
        <v>6.8193337500000002</v>
      </c>
      <c r="I145" s="45">
        <v>3.62</v>
      </c>
      <c r="J145" s="47">
        <f t="shared" si="17"/>
        <v>3.1993337500000001</v>
      </c>
    </row>
    <row r="146" spans="1:10" x14ac:dyDescent="0.2">
      <c r="A146" s="26">
        <f t="shared" si="18"/>
        <v>40487</v>
      </c>
      <c r="B146" s="45">
        <v>2.02</v>
      </c>
      <c r="C146" s="46">
        <f t="shared" si="19"/>
        <v>2.8</v>
      </c>
      <c r="D146" s="47">
        <f t="shared" si="14"/>
        <v>5.6559999999999997</v>
      </c>
      <c r="E146" s="45">
        <v>127.33</v>
      </c>
      <c r="F146" s="46">
        <f t="shared" si="20"/>
        <v>17.75</v>
      </c>
      <c r="G146" s="47">
        <f t="shared" si="15"/>
        <v>1.1300537500000001</v>
      </c>
      <c r="H146" s="47">
        <f t="shared" si="16"/>
        <v>6.7860537499999998</v>
      </c>
      <c r="I146" s="45">
        <v>3.58</v>
      </c>
      <c r="J146" s="47">
        <f t="shared" si="17"/>
        <v>3.2060537499999997</v>
      </c>
    </row>
    <row r="147" spans="1:10" x14ac:dyDescent="0.2">
      <c r="A147" s="26">
        <f t="shared" si="18"/>
        <v>40494</v>
      </c>
      <c r="B147" s="45">
        <v>2.04</v>
      </c>
      <c r="C147" s="46">
        <f t="shared" si="19"/>
        <v>2.8</v>
      </c>
      <c r="D147" s="47">
        <f t="shared" si="14"/>
        <v>5.7119999999999997</v>
      </c>
      <c r="E147" s="45">
        <v>127.8</v>
      </c>
      <c r="F147" s="46">
        <f t="shared" si="20"/>
        <v>17.75</v>
      </c>
      <c r="G147" s="47">
        <f t="shared" si="15"/>
        <v>1.134225</v>
      </c>
      <c r="H147" s="47">
        <f t="shared" si="16"/>
        <v>6.8462249999999996</v>
      </c>
      <c r="I147" s="45">
        <v>3.73</v>
      </c>
      <c r="J147" s="47">
        <f t="shared" si="17"/>
        <v>3.1162249999999996</v>
      </c>
    </row>
    <row r="148" spans="1:10" x14ac:dyDescent="0.2">
      <c r="A148" s="26">
        <f t="shared" si="18"/>
        <v>40501</v>
      </c>
      <c r="B148" s="45">
        <v>2.17</v>
      </c>
      <c r="C148" s="46">
        <f t="shared" si="19"/>
        <v>2.8</v>
      </c>
      <c r="D148" s="47">
        <f t="shared" si="14"/>
        <v>6.0759999999999996</v>
      </c>
      <c r="E148" s="45">
        <v>130</v>
      </c>
      <c r="F148" s="46">
        <f t="shared" si="20"/>
        <v>17.75</v>
      </c>
      <c r="G148" s="47">
        <f t="shared" si="15"/>
        <v>1.1537500000000001</v>
      </c>
      <c r="H148" s="47">
        <f t="shared" si="16"/>
        <v>7.2297499999999992</v>
      </c>
      <c r="I148" s="45">
        <v>3.75</v>
      </c>
      <c r="J148" s="47">
        <f t="shared" si="17"/>
        <v>3.4797499999999992</v>
      </c>
    </row>
    <row r="149" spans="1:10" x14ac:dyDescent="0.2">
      <c r="A149" s="26">
        <f t="shared" si="18"/>
        <v>40508</v>
      </c>
      <c r="B149" s="45">
        <v>2.14</v>
      </c>
      <c r="C149" s="46">
        <f t="shared" si="19"/>
        <v>2.8</v>
      </c>
      <c r="D149" s="47">
        <f t="shared" si="14"/>
        <v>5.992</v>
      </c>
      <c r="E149" s="45">
        <v>129.19999999999999</v>
      </c>
      <c r="F149" s="46">
        <f t="shared" si="20"/>
        <v>17.75</v>
      </c>
      <c r="G149" s="47">
        <f t="shared" si="15"/>
        <v>1.1466499999999997</v>
      </c>
      <c r="H149" s="47">
        <f t="shared" si="16"/>
        <v>7.1386500000000002</v>
      </c>
      <c r="I149" s="45">
        <v>3.87</v>
      </c>
      <c r="J149" s="47">
        <f t="shared" si="17"/>
        <v>3.2686500000000001</v>
      </c>
    </row>
    <row r="150" spans="1:10" x14ac:dyDescent="0.2">
      <c r="A150" s="26">
        <f t="shared" si="18"/>
        <v>40515</v>
      </c>
      <c r="B150" s="45">
        <v>2.15</v>
      </c>
      <c r="C150" s="46">
        <f t="shared" si="19"/>
        <v>2.8</v>
      </c>
      <c r="D150" s="47">
        <f t="shared" si="14"/>
        <v>6.02</v>
      </c>
      <c r="E150" s="45">
        <v>129.18</v>
      </c>
      <c r="F150" s="46">
        <f t="shared" si="20"/>
        <v>17.75</v>
      </c>
      <c r="G150" s="47">
        <f t="shared" si="15"/>
        <v>1.1464725000000002</v>
      </c>
      <c r="H150" s="47">
        <f t="shared" si="16"/>
        <v>7.1664724999999994</v>
      </c>
      <c r="I150" s="45">
        <v>3.57</v>
      </c>
      <c r="J150" s="47">
        <f t="shared" si="17"/>
        <v>3.5964724999999995</v>
      </c>
    </row>
    <row r="151" spans="1:10" x14ac:dyDescent="0.2">
      <c r="A151" s="26">
        <f t="shared" si="18"/>
        <v>40522</v>
      </c>
      <c r="B151" s="45">
        <v>2.1</v>
      </c>
      <c r="C151" s="46">
        <f t="shared" si="19"/>
        <v>2.8</v>
      </c>
      <c r="D151" s="47">
        <f t="shared" si="14"/>
        <v>5.88</v>
      </c>
      <c r="E151" s="45">
        <v>129.55000000000001</v>
      </c>
      <c r="F151" s="46">
        <f t="shared" si="20"/>
        <v>17.75</v>
      </c>
      <c r="G151" s="47">
        <f t="shared" si="15"/>
        <v>1.14975625</v>
      </c>
      <c r="H151" s="47">
        <f t="shared" si="16"/>
        <v>7.0297562500000002</v>
      </c>
      <c r="I151" s="45">
        <v>3.82</v>
      </c>
      <c r="J151" s="47">
        <f t="shared" si="17"/>
        <v>3.2097562500000003</v>
      </c>
    </row>
    <row r="152" spans="1:10" x14ac:dyDescent="0.2">
      <c r="A152" s="26">
        <f t="shared" si="18"/>
        <v>40529</v>
      </c>
      <c r="B152" s="45">
        <v>1.96</v>
      </c>
      <c r="C152" s="46">
        <f t="shared" si="19"/>
        <v>2.8</v>
      </c>
      <c r="D152" s="47">
        <f t="shared" si="14"/>
        <v>5.4879999999999995</v>
      </c>
      <c r="E152" s="45">
        <v>125.5</v>
      </c>
      <c r="F152" s="46">
        <f t="shared" si="20"/>
        <v>17.75</v>
      </c>
      <c r="G152" s="47">
        <f t="shared" si="15"/>
        <v>1.1138125000000001</v>
      </c>
      <c r="H152" s="47">
        <f t="shared" si="16"/>
        <v>6.6018124999999994</v>
      </c>
      <c r="I152" s="45">
        <v>3.71</v>
      </c>
      <c r="J152" s="47">
        <f t="shared" si="17"/>
        <v>2.8918124999999995</v>
      </c>
    </row>
    <row r="153" spans="1:10" x14ac:dyDescent="0.2">
      <c r="A153" s="26">
        <f t="shared" si="18"/>
        <v>40536</v>
      </c>
      <c r="B153" s="45">
        <v>1.94</v>
      </c>
      <c r="C153" s="46">
        <f t="shared" si="19"/>
        <v>2.8</v>
      </c>
      <c r="D153" s="47">
        <f t="shared" si="14"/>
        <v>5.4319999999999995</v>
      </c>
      <c r="E153" s="45">
        <v>129</v>
      </c>
      <c r="F153" s="46">
        <f t="shared" si="20"/>
        <v>17.75</v>
      </c>
      <c r="G153" s="47">
        <f t="shared" si="15"/>
        <v>1.1448750000000001</v>
      </c>
      <c r="H153" s="47">
        <f t="shared" si="16"/>
        <v>6.5768749999999994</v>
      </c>
      <c r="I153" s="45">
        <v>3.77</v>
      </c>
      <c r="J153" s="47">
        <f t="shared" si="17"/>
        <v>2.8068749999999993</v>
      </c>
    </row>
    <row r="154" spans="1:10" x14ac:dyDescent="0.2">
      <c r="A154" s="26">
        <f t="shared" si="18"/>
        <v>40543</v>
      </c>
      <c r="B154" s="45">
        <v>1.9</v>
      </c>
      <c r="C154" s="46">
        <f t="shared" si="19"/>
        <v>2.8</v>
      </c>
      <c r="D154" s="47">
        <f t="shared" si="14"/>
        <v>5.3199999999999994</v>
      </c>
      <c r="E154" s="45">
        <v>127.5</v>
      </c>
      <c r="F154" s="46">
        <f t="shared" si="20"/>
        <v>17.75</v>
      </c>
      <c r="G154" s="47">
        <f t="shared" si="15"/>
        <v>1.1315625</v>
      </c>
      <c r="H154" s="47">
        <f t="shared" si="16"/>
        <v>6.4515624999999996</v>
      </c>
      <c r="I154" s="45">
        <v>3.87</v>
      </c>
      <c r="J154" s="47">
        <f t="shared" si="17"/>
        <v>2.5815624999999995</v>
      </c>
    </row>
    <row r="155" spans="1:10" x14ac:dyDescent="0.2">
      <c r="A155" s="26">
        <f t="shared" si="18"/>
        <v>40550</v>
      </c>
      <c r="B155" s="45">
        <v>2.31</v>
      </c>
      <c r="C155" s="46">
        <f t="shared" si="19"/>
        <v>2.8</v>
      </c>
      <c r="D155" s="47">
        <f t="shared" si="14"/>
        <v>6.468</v>
      </c>
      <c r="E155" s="45">
        <v>181.11</v>
      </c>
      <c r="F155" s="46">
        <f t="shared" si="20"/>
        <v>17.75</v>
      </c>
      <c r="G155" s="47">
        <f t="shared" si="15"/>
        <v>1.6073512500000002</v>
      </c>
      <c r="H155" s="47">
        <f t="shared" si="16"/>
        <v>8.0753512500000006</v>
      </c>
      <c r="I155" s="45">
        <v>5.85</v>
      </c>
      <c r="J155" s="47">
        <f t="shared" si="17"/>
        <v>2.225351250000001</v>
      </c>
    </row>
    <row r="156" spans="1:10" x14ac:dyDescent="0.2">
      <c r="A156" s="26">
        <f t="shared" si="18"/>
        <v>40557</v>
      </c>
      <c r="B156" s="45">
        <v>2.34</v>
      </c>
      <c r="C156" s="46">
        <f t="shared" si="19"/>
        <v>2.8</v>
      </c>
      <c r="D156" s="47">
        <f t="shared" si="14"/>
        <v>6.5519999999999996</v>
      </c>
      <c r="E156" s="45">
        <v>185.36</v>
      </c>
      <c r="F156" s="46">
        <f t="shared" si="20"/>
        <v>17.75</v>
      </c>
      <c r="G156" s="47">
        <f t="shared" si="15"/>
        <v>1.6450700000000003</v>
      </c>
      <c r="H156" s="47">
        <f t="shared" si="16"/>
        <v>8.1970700000000001</v>
      </c>
      <c r="I156" s="45">
        <v>6.26</v>
      </c>
      <c r="J156" s="47">
        <f t="shared" si="17"/>
        <v>1.9370700000000003</v>
      </c>
    </row>
    <row r="157" spans="1:10" x14ac:dyDescent="0.2">
      <c r="A157" s="26">
        <f t="shared" si="18"/>
        <v>40564</v>
      </c>
      <c r="B157" s="45">
        <v>2.2999999999999998</v>
      </c>
      <c r="C157" s="46">
        <f t="shared" si="19"/>
        <v>2.8</v>
      </c>
      <c r="D157" s="47">
        <f t="shared" si="14"/>
        <v>6.4399999999999995</v>
      </c>
      <c r="E157" s="45">
        <v>186.5</v>
      </c>
      <c r="F157" s="46">
        <f t="shared" si="20"/>
        <v>17.75</v>
      </c>
      <c r="G157" s="47">
        <f t="shared" si="15"/>
        <v>1.6551875</v>
      </c>
      <c r="H157" s="47">
        <f t="shared" si="16"/>
        <v>8.0951874999999998</v>
      </c>
      <c r="I157" s="45">
        <v>6.33</v>
      </c>
      <c r="J157" s="47">
        <f t="shared" si="17"/>
        <v>1.7651874999999997</v>
      </c>
    </row>
    <row r="158" spans="1:10" x14ac:dyDescent="0.2">
      <c r="A158" s="26">
        <f t="shared" si="18"/>
        <v>40571</v>
      </c>
      <c r="B158" s="45">
        <v>2.2599999999999998</v>
      </c>
      <c r="C158" s="46">
        <f t="shared" si="19"/>
        <v>2.8</v>
      </c>
      <c r="D158" s="47">
        <f t="shared" si="14"/>
        <v>6.3279999999999994</v>
      </c>
      <c r="E158" s="45">
        <v>187.7</v>
      </c>
      <c r="F158" s="46">
        <f t="shared" si="20"/>
        <v>17.75</v>
      </c>
      <c r="G158" s="47">
        <f t="shared" si="15"/>
        <v>1.6658374999999999</v>
      </c>
      <c r="H158" s="47">
        <f t="shared" si="16"/>
        <v>7.9938374999999997</v>
      </c>
      <c r="I158" s="45">
        <v>6.36</v>
      </c>
      <c r="J158" s="47">
        <f t="shared" si="17"/>
        <v>1.6338374999999994</v>
      </c>
    </row>
    <row r="159" spans="1:10" x14ac:dyDescent="0.2">
      <c r="A159" s="26">
        <f t="shared" si="18"/>
        <v>40578</v>
      </c>
      <c r="B159" s="45">
        <v>2.3199999999999998</v>
      </c>
      <c r="C159" s="46">
        <f t="shared" si="19"/>
        <v>2.8</v>
      </c>
      <c r="D159" s="47">
        <f t="shared" si="14"/>
        <v>6.4959999999999996</v>
      </c>
      <c r="E159" s="45">
        <v>192.44</v>
      </c>
      <c r="F159" s="46">
        <f t="shared" si="20"/>
        <v>17.75</v>
      </c>
      <c r="G159" s="47">
        <f t="shared" si="15"/>
        <v>1.707905</v>
      </c>
      <c r="H159" s="47">
        <f t="shared" si="16"/>
        <v>8.2039049999999989</v>
      </c>
      <c r="I159" s="45">
        <v>6.5</v>
      </c>
      <c r="J159" s="47">
        <f t="shared" si="17"/>
        <v>1.7039049999999989</v>
      </c>
    </row>
    <row r="160" spans="1:10" x14ac:dyDescent="0.2">
      <c r="A160" s="26">
        <f t="shared" si="18"/>
        <v>40585</v>
      </c>
      <c r="B160" s="45">
        <v>2.38</v>
      </c>
      <c r="C160" s="46">
        <f t="shared" si="19"/>
        <v>2.8</v>
      </c>
      <c r="D160" s="47">
        <f t="shared" si="14"/>
        <v>6.6639999999999997</v>
      </c>
      <c r="E160" s="45">
        <v>201.4</v>
      </c>
      <c r="F160" s="46">
        <f t="shared" si="20"/>
        <v>17.75</v>
      </c>
      <c r="G160" s="47">
        <f t="shared" si="15"/>
        <v>1.787425</v>
      </c>
      <c r="H160" s="47">
        <f t="shared" si="16"/>
        <v>8.4514250000000004</v>
      </c>
      <c r="I160" s="45">
        <v>6.85</v>
      </c>
      <c r="J160" s="47">
        <f t="shared" si="17"/>
        <v>1.6014250000000008</v>
      </c>
    </row>
    <row r="161" spans="1:10" x14ac:dyDescent="0.2">
      <c r="A161" s="26">
        <f t="shared" si="18"/>
        <v>40592</v>
      </c>
      <c r="B161" s="45">
        <v>2.38</v>
      </c>
      <c r="C161" s="46">
        <f t="shared" si="19"/>
        <v>2.8</v>
      </c>
      <c r="D161" s="47">
        <f t="shared" si="14"/>
        <v>6.6639999999999997</v>
      </c>
      <c r="E161" s="45">
        <v>208.2</v>
      </c>
      <c r="F161" s="46">
        <f t="shared" si="20"/>
        <v>17.75</v>
      </c>
      <c r="G161" s="47">
        <f t="shared" si="15"/>
        <v>1.8477749999999999</v>
      </c>
      <c r="H161" s="47">
        <f t="shared" si="16"/>
        <v>8.5117750000000001</v>
      </c>
      <c r="I161" s="45">
        <v>7.03</v>
      </c>
      <c r="J161" s="47">
        <f t="shared" si="17"/>
        <v>1.4817749999999998</v>
      </c>
    </row>
    <row r="162" spans="1:10" x14ac:dyDescent="0.2">
      <c r="A162" s="26">
        <f t="shared" si="18"/>
        <v>40599</v>
      </c>
      <c r="B162" s="45">
        <v>2.39</v>
      </c>
      <c r="C162" s="46">
        <f t="shared" si="19"/>
        <v>2.8</v>
      </c>
      <c r="D162" s="47">
        <f t="shared" si="14"/>
        <v>6.6920000000000002</v>
      </c>
      <c r="E162" s="45">
        <v>206.4</v>
      </c>
      <c r="F162" s="46">
        <f t="shared" si="20"/>
        <v>17.75</v>
      </c>
      <c r="G162" s="47">
        <f t="shared" si="15"/>
        <v>1.8318000000000001</v>
      </c>
      <c r="H162" s="47">
        <f t="shared" si="16"/>
        <v>8.5237999999999996</v>
      </c>
      <c r="I162" s="45">
        <v>6.78</v>
      </c>
      <c r="J162" s="47">
        <f t="shared" si="17"/>
        <v>1.7437999999999994</v>
      </c>
    </row>
    <row r="163" spans="1:10" x14ac:dyDescent="0.2">
      <c r="A163" s="26">
        <f t="shared" si="18"/>
        <v>40606</v>
      </c>
      <c r="B163" s="45">
        <v>2.4700000000000002</v>
      </c>
      <c r="C163" s="46">
        <f t="shared" si="19"/>
        <v>2.8</v>
      </c>
      <c r="D163" s="47">
        <f t="shared" si="14"/>
        <v>6.9160000000000004</v>
      </c>
      <c r="E163" s="45">
        <v>211</v>
      </c>
      <c r="F163" s="46">
        <f t="shared" si="20"/>
        <v>17.75</v>
      </c>
      <c r="G163" s="47">
        <f t="shared" si="15"/>
        <v>1.872625</v>
      </c>
      <c r="H163" s="47">
        <f t="shared" si="16"/>
        <v>8.7886249999999997</v>
      </c>
      <c r="I163" s="45">
        <v>7.22</v>
      </c>
      <c r="J163" s="47">
        <f t="shared" si="17"/>
        <v>1.5686249999999999</v>
      </c>
    </row>
    <row r="164" spans="1:10" x14ac:dyDescent="0.2">
      <c r="A164" s="26">
        <f t="shared" si="18"/>
        <v>40613</v>
      </c>
      <c r="B164" s="45">
        <v>2.5</v>
      </c>
      <c r="C164" s="46">
        <f t="shared" si="19"/>
        <v>2.8</v>
      </c>
      <c r="D164" s="47">
        <f t="shared" si="14"/>
        <v>7</v>
      </c>
      <c r="E164" s="45">
        <v>205.38</v>
      </c>
      <c r="F164" s="46">
        <f t="shared" si="20"/>
        <v>17.75</v>
      </c>
      <c r="G164" s="47">
        <f t="shared" si="15"/>
        <v>1.8227475</v>
      </c>
      <c r="H164" s="47">
        <f t="shared" si="16"/>
        <v>8.8227475000000002</v>
      </c>
      <c r="I164" s="45">
        <v>6.66</v>
      </c>
      <c r="J164" s="47">
        <f t="shared" si="17"/>
        <v>2.1627475</v>
      </c>
    </row>
    <row r="165" spans="1:10" x14ac:dyDescent="0.2">
      <c r="A165" s="26">
        <f t="shared" si="18"/>
        <v>40620</v>
      </c>
      <c r="B165" s="45">
        <v>2.42</v>
      </c>
      <c r="C165" s="46">
        <f t="shared" si="19"/>
        <v>2.8</v>
      </c>
      <c r="D165" s="47">
        <f t="shared" si="14"/>
        <v>6.7759999999999998</v>
      </c>
      <c r="E165" s="45">
        <v>200.89</v>
      </c>
      <c r="F165" s="46">
        <f t="shared" si="20"/>
        <v>17.75</v>
      </c>
      <c r="G165" s="47">
        <f t="shared" si="15"/>
        <v>1.78289875</v>
      </c>
      <c r="H165" s="47">
        <f t="shared" si="16"/>
        <v>8.5588987499999991</v>
      </c>
      <c r="I165" s="45">
        <v>6.33</v>
      </c>
      <c r="J165" s="47">
        <f t="shared" si="17"/>
        <v>2.228898749999999</v>
      </c>
    </row>
    <row r="166" spans="1:10" x14ac:dyDescent="0.2">
      <c r="A166" s="26">
        <f t="shared" si="18"/>
        <v>40627</v>
      </c>
      <c r="B166" s="45">
        <v>2.5099999999999998</v>
      </c>
      <c r="C166" s="46">
        <f t="shared" si="19"/>
        <v>2.8</v>
      </c>
      <c r="D166" s="47">
        <f t="shared" si="14"/>
        <v>7.0279999999999987</v>
      </c>
      <c r="E166" s="45">
        <v>204.44</v>
      </c>
      <c r="F166" s="46">
        <f t="shared" si="20"/>
        <v>17.75</v>
      </c>
      <c r="G166" s="47">
        <f t="shared" si="15"/>
        <v>1.814405</v>
      </c>
      <c r="H166" s="47">
        <f t="shared" si="16"/>
        <v>8.8424049999999994</v>
      </c>
      <c r="I166" s="45">
        <v>6.91</v>
      </c>
      <c r="J166" s="47">
        <f t="shared" si="17"/>
        <v>1.9324049999999993</v>
      </c>
    </row>
    <row r="167" spans="1:10" x14ac:dyDescent="0.2">
      <c r="A167" s="26">
        <f t="shared" si="18"/>
        <v>40634</v>
      </c>
      <c r="B167" s="45">
        <v>2.5</v>
      </c>
      <c r="C167" s="46">
        <f t="shared" si="19"/>
        <v>2.8</v>
      </c>
      <c r="D167" s="47">
        <f t="shared" si="14"/>
        <v>7</v>
      </c>
      <c r="E167" s="45">
        <v>213.22</v>
      </c>
      <c r="F167" s="46">
        <f t="shared" si="20"/>
        <v>17.75</v>
      </c>
      <c r="G167" s="47">
        <f t="shared" si="15"/>
        <v>1.8923274999999999</v>
      </c>
      <c r="H167" s="47">
        <f t="shared" si="16"/>
        <v>8.8923275000000004</v>
      </c>
      <c r="I167" s="45">
        <v>6.81</v>
      </c>
      <c r="J167" s="47">
        <f t="shared" si="17"/>
        <v>2.0823275000000008</v>
      </c>
    </row>
    <row r="168" spans="1:10" x14ac:dyDescent="0.2">
      <c r="A168" s="26">
        <f t="shared" si="18"/>
        <v>40641</v>
      </c>
      <c r="B168" s="45">
        <v>2.63</v>
      </c>
      <c r="C168" s="46">
        <f t="shared" si="19"/>
        <v>2.8</v>
      </c>
      <c r="D168" s="47">
        <f t="shared" si="14"/>
        <v>7.363999999999999</v>
      </c>
      <c r="E168" s="45">
        <v>211.75</v>
      </c>
      <c r="F168" s="46">
        <f t="shared" si="20"/>
        <v>17.75</v>
      </c>
      <c r="G168" s="47">
        <f t="shared" si="15"/>
        <v>1.87928125</v>
      </c>
      <c r="H168" s="47">
        <f t="shared" si="16"/>
        <v>9.243281249999999</v>
      </c>
      <c r="I168" s="45">
        <v>7.48</v>
      </c>
      <c r="J168" s="47">
        <f t="shared" si="17"/>
        <v>1.7632812499999986</v>
      </c>
    </row>
    <row r="169" spans="1:10" x14ac:dyDescent="0.2">
      <c r="A169" s="26">
        <f t="shared" si="18"/>
        <v>40648</v>
      </c>
      <c r="B169" s="45">
        <v>2.64</v>
      </c>
      <c r="C169" s="46">
        <f t="shared" si="19"/>
        <v>2.8</v>
      </c>
      <c r="D169" s="47">
        <f t="shared" si="14"/>
        <v>7.3919999999999995</v>
      </c>
      <c r="E169" s="45">
        <v>211.67</v>
      </c>
      <c r="F169" s="46">
        <f t="shared" si="20"/>
        <v>17.75</v>
      </c>
      <c r="G169" s="47">
        <f t="shared" si="15"/>
        <v>1.87857125</v>
      </c>
      <c r="H169" s="47">
        <f t="shared" si="16"/>
        <v>9.2705712499999997</v>
      </c>
      <c r="I169" s="45">
        <v>7.49</v>
      </c>
      <c r="J169" s="47">
        <f t="shared" si="17"/>
        <v>1.7805712499999995</v>
      </c>
    </row>
    <row r="170" spans="1:10" x14ac:dyDescent="0.2">
      <c r="A170" s="26">
        <f t="shared" si="18"/>
        <v>40655</v>
      </c>
      <c r="B170" s="45">
        <v>2.58</v>
      </c>
      <c r="C170" s="46">
        <f t="shared" si="19"/>
        <v>2.8</v>
      </c>
      <c r="D170" s="47">
        <f t="shared" si="14"/>
        <v>7.2239999999999993</v>
      </c>
      <c r="E170" s="45">
        <v>210.62</v>
      </c>
      <c r="F170" s="46">
        <f t="shared" si="20"/>
        <v>17.75</v>
      </c>
      <c r="G170" s="47">
        <f t="shared" si="15"/>
        <v>1.8692525</v>
      </c>
      <c r="H170" s="47">
        <f t="shared" si="16"/>
        <v>9.0932524999999984</v>
      </c>
      <c r="I170" s="45">
        <v>7.31</v>
      </c>
      <c r="J170" s="47">
        <f t="shared" si="17"/>
        <v>1.7832524999999988</v>
      </c>
    </row>
    <row r="171" spans="1:10" x14ac:dyDescent="0.2">
      <c r="A171" s="26">
        <f t="shared" si="18"/>
        <v>40662</v>
      </c>
      <c r="B171" s="45">
        <v>2.6</v>
      </c>
      <c r="C171" s="46">
        <f t="shared" si="19"/>
        <v>2.8</v>
      </c>
      <c r="D171" s="47">
        <f t="shared" si="14"/>
        <v>7.2799999999999994</v>
      </c>
      <c r="E171" s="45">
        <v>208.67</v>
      </c>
      <c r="F171" s="46">
        <f t="shared" si="20"/>
        <v>17.75</v>
      </c>
      <c r="G171" s="47">
        <f t="shared" si="15"/>
        <v>1.8519462499999999</v>
      </c>
      <c r="H171" s="47">
        <f t="shared" si="16"/>
        <v>9.1319462499999986</v>
      </c>
      <c r="I171" s="45">
        <v>7.17</v>
      </c>
      <c r="J171" s="47">
        <f t="shared" si="17"/>
        <v>1.9619462499999987</v>
      </c>
    </row>
    <row r="172" spans="1:10" x14ac:dyDescent="0.2">
      <c r="A172" s="26">
        <f t="shared" si="18"/>
        <v>40669</v>
      </c>
      <c r="B172" s="45">
        <v>2.6</v>
      </c>
      <c r="C172" s="46">
        <f t="shared" si="19"/>
        <v>2.8</v>
      </c>
      <c r="D172" s="47">
        <f t="shared" si="14"/>
        <v>7.2799999999999994</v>
      </c>
      <c r="E172" s="45">
        <v>204.88</v>
      </c>
      <c r="F172" s="46">
        <f t="shared" si="20"/>
        <v>17.75</v>
      </c>
      <c r="G172" s="47">
        <f t="shared" si="15"/>
        <v>1.8183100000000001</v>
      </c>
      <c r="H172" s="47">
        <f t="shared" si="16"/>
        <v>9.0983099999999997</v>
      </c>
      <c r="I172" s="45">
        <v>7.02</v>
      </c>
      <c r="J172" s="47">
        <f t="shared" si="17"/>
        <v>2.0783100000000001</v>
      </c>
    </row>
    <row r="173" spans="1:10" x14ac:dyDescent="0.2">
      <c r="A173" s="26">
        <f t="shared" si="18"/>
        <v>40676</v>
      </c>
      <c r="B173" s="45">
        <v>2.54</v>
      </c>
      <c r="C173" s="46">
        <f t="shared" si="19"/>
        <v>2.8</v>
      </c>
      <c r="D173" s="47">
        <f t="shared" si="14"/>
        <v>7.1119999999999992</v>
      </c>
      <c r="E173" s="45">
        <v>201.75</v>
      </c>
      <c r="F173" s="46">
        <f t="shared" si="20"/>
        <v>17.75</v>
      </c>
      <c r="G173" s="47">
        <f t="shared" si="15"/>
        <v>1.7905312500000001</v>
      </c>
      <c r="H173" s="47">
        <f t="shared" si="16"/>
        <v>8.9025312499999991</v>
      </c>
      <c r="I173" s="45">
        <v>6.76</v>
      </c>
      <c r="J173" s="47">
        <f t="shared" si="17"/>
        <v>2.1425312499999993</v>
      </c>
    </row>
    <row r="174" spans="1:10" x14ac:dyDescent="0.2">
      <c r="A174" s="26">
        <f t="shared" si="18"/>
        <v>40683</v>
      </c>
      <c r="B174" s="45">
        <v>2.6</v>
      </c>
      <c r="C174" s="46">
        <f t="shared" si="19"/>
        <v>2.8</v>
      </c>
      <c r="D174" s="47">
        <f t="shared" si="14"/>
        <v>7.2799999999999994</v>
      </c>
      <c r="E174" s="45">
        <v>204</v>
      </c>
      <c r="F174" s="46">
        <f t="shared" si="20"/>
        <v>17.75</v>
      </c>
      <c r="G174" s="47">
        <f t="shared" si="15"/>
        <v>1.8104999999999998</v>
      </c>
      <c r="H174" s="47">
        <f t="shared" si="16"/>
        <v>9.0904999999999987</v>
      </c>
      <c r="I174" s="45">
        <v>7.49</v>
      </c>
      <c r="J174" s="47">
        <f t="shared" si="17"/>
        <v>1.6004999999999985</v>
      </c>
    </row>
    <row r="175" spans="1:10" x14ac:dyDescent="0.2">
      <c r="A175" s="26">
        <f t="shared" si="18"/>
        <v>40690</v>
      </c>
      <c r="B175" s="45">
        <v>2.62</v>
      </c>
      <c r="C175" s="46">
        <f t="shared" si="19"/>
        <v>2.8</v>
      </c>
      <c r="D175" s="47">
        <f t="shared" si="14"/>
        <v>7.3359999999999994</v>
      </c>
      <c r="E175" s="45">
        <v>203.11</v>
      </c>
      <c r="F175" s="46">
        <f t="shared" si="20"/>
        <v>17.75</v>
      </c>
      <c r="G175" s="47">
        <f t="shared" si="15"/>
        <v>1.8026012500000002</v>
      </c>
      <c r="H175" s="47">
        <f t="shared" si="16"/>
        <v>9.1386012499999989</v>
      </c>
      <c r="I175" s="45">
        <v>7.47</v>
      </c>
      <c r="J175" s="47">
        <f t="shared" si="17"/>
        <v>1.6686012499999991</v>
      </c>
    </row>
    <row r="176" spans="1:10" x14ac:dyDescent="0.2">
      <c r="A176" s="26">
        <f t="shared" si="18"/>
        <v>40697</v>
      </c>
      <c r="B176" s="45">
        <v>2.61</v>
      </c>
      <c r="C176" s="46">
        <f t="shared" si="19"/>
        <v>2.8</v>
      </c>
      <c r="D176" s="47">
        <f t="shared" si="14"/>
        <v>7.3079999999999989</v>
      </c>
      <c r="E176" s="45">
        <v>212.89</v>
      </c>
      <c r="F176" s="46">
        <f t="shared" si="20"/>
        <v>17.75</v>
      </c>
      <c r="G176" s="47">
        <f t="shared" si="15"/>
        <v>1.88939875</v>
      </c>
      <c r="H176" s="47">
        <f t="shared" si="16"/>
        <v>9.1973987499999996</v>
      </c>
      <c r="I176" s="45">
        <v>7.69</v>
      </c>
      <c r="J176" s="47">
        <f t="shared" si="17"/>
        <v>1.5073987499999992</v>
      </c>
    </row>
    <row r="177" spans="1:10" x14ac:dyDescent="0.2">
      <c r="A177" s="26">
        <f t="shared" si="18"/>
        <v>40704</v>
      </c>
      <c r="B177" s="45">
        <v>2.63</v>
      </c>
      <c r="C177" s="46">
        <f t="shared" si="19"/>
        <v>2.8</v>
      </c>
      <c r="D177" s="47">
        <f t="shared" si="14"/>
        <v>7.363999999999999</v>
      </c>
      <c r="E177" s="45">
        <v>216</v>
      </c>
      <c r="F177" s="46">
        <f t="shared" si="20"/>
        <v>17.75</v>
      </c>
      <c r="G177" s="47">
        <f t="shared" si="15"/>
        <v>1.917</v>
      </c>
      <c r="H177" s="47">
        <f t="shared" si="16"/>
        <v>9.2809999999999988</v>
      </c>
      <c r="I177" s="45">
        <v>7.88</v>
      </c>
      <c r="J177" s="47">
        <f t="shared" si="17"/>
        <v>1.4009999999999989</v>
      </c>
    </row>
    <row r="178" spans="1:10" x14ac:dyDescent="0.2">
      <c r="A178" s="26">
        <f t="shared" si="18"/>
        <v>40711</v>
      </c>
      <c r="B178" s="45">
        <v>2.71</v>
      </c>
      <c r="C178" s="46">
        <f t="shared" si="19"/>
        <v>2.8</v>
      </c>
      <c r="D178" s="47">
        <f t="shared" si="14"/>
        <v>7.5879999999999992</v>
      </c>
      <c r="E178" s="45">
        <v>215.38</v>
      </c>
      <c r="F178" s="46">
        <f t="shared" si="20"/>
        <v>17.75</v>
      </c>
      <c r="G178" s="47">
        <f t="shared" si="15"/>
        <v>1.9114974999999998</v>
      </c>
      <c r="H178" s="47">
        <f t="shared" si="16"/>
        <v>9.4994974999999986</v>
      </c>
      <c r="I178" s="45">
        <v>7.05</v>
      </c>
      <c r="J178" s="47">
        <f t="shared" si="17"/>
        <v>2.4494974999999988</v>
      </c>
    </row>
    <row r="179" spans="1:10" x14ac:dyDescent="0.2">
      <c r="A179" s="26">
        <f t="shared" si="18"/>
        <v>40718</v>
      </c>
      <c r="B179" s="45">
        <v>2.68</v>
      </c>
      <c r="C179" s="46">
        <f t="shared" si="19"/>
        <v>2.8</v>
      </c>
      <c r="D179" s="47">
        <f t="shared" si="14"/>
        <v>7.5039999999999996</v>
      </c>
      <c r="E179" s="45">
        <v>209.8</v>
      </c>
      <c r="F179" s="46">
        <f t="shared" si="20"/>
        <v>17.75</v>
      </c>
      <c r="G179" s="47">
        <f t="shared" si="15"/>
        <v>1.8619750000000002</v>
      </c>
      <c r="H179" s="47">
        <f t="shared" si="16"/>
        <v>9.3659749999999988</v>
      </c>
      <c r="I179" s="45">
        <v>6.8</v>
      </c>
      <c r="J179" s="47">
        <f t="shared" si="17"/>
        <v>2.565974999999999</v>
      </c>
    </row>
    <row r="180" spans="1:10" x14ac:dyDescent="0.2">
      <c r="A180" s="26">
        <f t="shared" si="18"/>
        <v>40725</v>
      </c>
      <c r="B180" s="45">
        <v>2.7</v>
      </c>
      <c r="C180" s="46">
        <f t="shared" si="19"/>
        <v>2.8</v>
      </c>
      <c r="D180" s="47">
        <f t="shared" si="14"/>
        <v>7.56</v>
      </c>
      <c r="E180" s="45">
        <v>205.89</v>
      </c>
      <c r="F180" s="46">
        <f t="shared" si="20"/>
        <v>17.75</v>
      </c>
      <c r="G180" s="47">
        <f t="shared" si="15"/>
        <v>1.8272737499999998</v>
      </c>
      <c r="H180" s="47">
        <f t="shared" si="16"/>
        <v>9.3872737499999985</v>
      </c>
      <c r="I180" s="45">
        <v>6.69</v>
      </c>
      <c r="J180" s="47">
        <f t="shared" si="17"/>
        <v>2.6972737499999981</v>
      </c>
    </row>
    <row r="181" spans="1:10" x14ac:dyDescent="0.2">
      <c r="A181" s="26">
        <f t="shared" si="18"/>
        <v>40732</v>
      </c>
      <c r="B181" s="45">
        <v>2.71</v>
      </c>
      <c r="C181" s="46">
        <f t="shared" si="19"/>
        <v>2.8</v>
      </c>
      <c r="D181" s="47">
        <f t="shared" si="14"/>
        <v>7.5879999999999992</v>
      </c>
      <c r="E181" s="45">
        <v>205.14</v>
      </c>
      <c r="F181" s="46">
        <f t="shared" si="20"/>
        <v>17.75</v>
      </c>
      <c r="G181" s="47">
        <f t="shared" si="15"/>
        <v>1.8206175</v>
      </c>
      <c r="H181" s="47">
        <f t="shared" si="16"/>
        <v>9.4086174999999983</v>
      </c>
      <c r="I181" s="45">
        <v>6.52</v>
      </c>
      <c r="J181" s="47">
        <f t="shared" si="17"/>
        <v>2.8886174999999987</v>
      </c>
    </row>
    <row r="182" spans="1:10" x14ac:dyDescent="0.2">
      <c r="A182" s="26">
        <f t="shared" si="18"/>
        <v>40739</v>
      </c>
      <c r="B182" s="45">
        <v>2.88</v>
      </c>
      <c r="C182" s="46">
        <f t="shared" si="19"/>
        <v>2.8</v>
      </c>
      <c r="D182" s="47">
        <f t="shared" si="14"/>
        <v>8.0640000000000001</v>
      </c>
      <c r="E182" s="45">
        <v>212.25</v>
      </c>
      <c r="F182" s="46">
        <f t="shared" si="20"/>
        <v>17.75</v>
      </c>
      <c r="G182" s="47">
        <f t="shared" si="15"/>
        <v>1.8837187499999999</v>
      </c>
      <c r="H182" s="47">
        <f t="shared" si="16"/>
        <v>9.9477187499999999</v>
      </c>
      <c r="I182" s="45">
        <v>7.29</v>
      </c>
      <c r="J182" s="47">
        <f t="shared" si="17"/>
        <v>2.6577187499999999</v>
      </c>
    </row>
    <row r="183" spans="1:10" x14ac:dyDescent="0.2">
      <c r="A183" s="26">
        <f t="shared" si="18"/>
        <v>40746</v>
      </c>
      <c r="B183" s="45">
        <v>2.94</v>
      </c>
      <c r="C183" s="46">
        <f t="shared" si="19"/>
        <v>2.8</v>
      </c>
      <c r="D183" s="47">
        <f t="shared" si="14"/>
        <v>8.2319999999999993</v>
      </c>
      <c r="E183" s="45">
        <v>209.71</v>
      </c>
      <c r="F183" s="46">
        <f t="shared" si="20"/>
        <v>17.75</v>
      </c>
      <c r="G183" s="47">
        <f t="shared" si="15"/>
        <v>1.86117625</v>
      </c>
      <c r="H183" s="47">
        <f t="shared" si="16"/>
        <v>10.093176249999999</v>
      </c>
      <c r="I183" s="45">
        <v>7.13</v>
      </c>
      <c r="J183" s="47">
        <f t="shared" si="17"/>
        <v>2.9631762499999992</v>
      </c>
    </row>
    <row r="184" spans="1:10" x14ac:dyDescent="0.2">
      <c r="A184" s="26">
        <f t="shared" si="18"/>
        <v>40753</v>
      </c>
      <c r="B184" s="45">
        <v>3.06</v>
      </c>
      <c r="C184" s="46">
        <f t="shared" si="19"/>
        <v>2.8</v>
      </c>
      <c r="D184" s="47">
        <f t="shared" si="14"/>
        <v>8.5679999999999996</v>
      </c>
      <c r="E184" s="45">
        <v>207.25</v>
      </c>
      <c r="F184" s="46">
        <f t="shared" si="20"/>
        <v>17.75</v>
      </c>
      <c r="G184" s="47">
        <f t="shared" si="15"/>
        <v>1.8393437499999998</v>
      </c>
      <c r="H184" s="47">
        <f t="shared" si="16"/>
        <v>10.407343749999999</v>
      </c>
      <c r="I184" s="45">
        <v>7.13</v>
      </c>
      <c r="J184" s="47">
        <f t="shared" si="17"/>
        <v>3.2773437499999991</v>
      </c>
    </row>
    <row r="185" spans="1:10" x14ac:dyDescent="0.2">
      <c r="A185" s="26">
        <f t="shared" si="18"/>
        <v>40760</v>
      </c>
      <c r="B185" s="45">
        <v>2.88</v>
      </c>
      <c r="C185" s="46">
        <f t="shared" si="19"/>
        <v>2.8</v>
      </c>
      <c r="D185" s="47">
        <f t="shared" si="14"/>
        <v>8.0640000000000001</v>
      </c>
      <c r="E185" s="45">
        <v>202.67</v>
      </c>
      <c r="F185" s="46">
        <f t="shared" si="20"/>
        <v>17.75</v>
      </c>
      <c r="G185" s="47">
        <f t="shared" si="15"/>
        <v>1.7986962499999999</v>
      </c>
      <c r="H185" s="47">
        <f t="shared" si="16"/>
        <v>9.8626962499999991</v>
      </c>
      <c r="I185" s="45">
        <v>7.22</v>
      </c>
      <c r="J185" s="47">
        <f t="shared" si="17"/>
        <v>2.6426962499999993</v>
      </c>
    </row>
    <row r="186" spans="1:10" x14ac:dyDescent="0.2">
      <c r="A186" s="26">
        <f t="shared" si="18"/>
        <v>40767</v>
      </c>
      <c r="B186" s="45">
        <v>2.75</v>
      </c>
      <c r="C186" s="46">
        <f t="shared" si="19"/>
        <v>2.8</v>
      </c>
      <c r="D186" s="47">
        <f t="shared" si="14"/>
        <v>7.6999999999999993</v>
      </c>
      <c r="E186" s="45">
        <v>204.83</v>
      </c>
      <c r="F186" s="46">
        <f t="shared" si="20"/>
        <v>17.75</v>
      </c>
      <c r="G186" s="47">
        <f t="shared" si="15"/>
        <v>1.81786625</v>
      </c>
      <c r="H186" s="47">
        <f t="shared" si="16"/>
        <v>9.5178662499999991</v>
      </c>
      <c r="I186" s="45">
        <v>7.26</v>
      </c>
      <c r="J186" s="47">
        <f t="shared" si="17"/>
        <v>2.2578662499999993</v>
      </c>
    </row>
    <row r="187" spans="1:10" x14ac:dyDescent="0.2">
      <c r="A187" s="26">
        <f t="shared" si="18"/>
        <v>40774</v>
      </c>
      <c r="B187" s="45">
        <v>2.82</v>
      </c>
      <c r="C187" s="46">
        <f t="shared" si="19"/>
        <v>2.8</v>
      </c>
      <c r="D187" s="47">
        <f t="shared" si="14"/>
        <v>7.895999999999999</v>
      </c>
      <c r="E187" s="45">
        <v>206.28</v>
      </c>
      <c r="F187" s="46">
        <f t="shared" si="20"/>
        <v>17.75</v>
      </c>
      <c r="G187" s="47">
        <f t="shared" si="15"/>
        <v>1.830735</v>
      </c>
      <c r="H187" s="47">
        <f t="shared" si="16"/>
        <v>9.7267349999999997</v>
      </c>
      <c r="I187" s="45">
        <v>7.14</v>
      </c>
      <c r="J187" s="47">
        <f t="shared" si="17"/>
        <v>2.586735</v>
      </c>
    </row>
    <row r="188" spans="1:10" x14ac:dyDescent="0.2">
      <c r="A188" s="26">
        <f t="shared" si="18"/>
        <v>40781</v>
      </c>
      <c r="B188" s="45">
        <v>2.84</v>
      </c>
      <c r="C188" s="46">
        <f t="shared" si="19"/>
        <v>2.8</v>
      </c>
      <c r="D188" s="47">
        <f t="shared" si="14"/>
        <v>7.9519999999999991</v>
      </c>
      <c r="E188" s="45">
        <v>204.43</v>
      </c>
      <c r="F188" s="46">
        <f t="shared" si="20"/>
        <v>17.75</v>
      </c>
      <c r="G188" s="47">
        <f t="shared" si="15"/>
        <v>1.8143162500000001</v>
      </c>
      <c r="H188" s="47">
        <f t="shared" si="16"/>
        <v>9.7663162499999991</v>
      </c>
      <c r="I188" s="45">
        <v>7.43</v>
      </c>
      <c r="J188" s="47">
        <f t="shared" si="17"/>
        <v>2.3363162499999994</v>
      </c>
    </row>
    <row r="189" spans="1:10" x14ac:dyDescent="0.2">
      <c r="A189" s="26">
        <f t="shared" si="18"/>
        <v>40788</v>
      </c>
      <c r="B189" s="45">
        <v>2.9</v>
      </c>
      <c r="C189" s="46">
        <f t="shared" si="19"/>
        <v>2.8</v>
      </c>
      <c r="D189" s="47">
        <f t="shared" si="14"/>
        <v>8.1199999999999992</v>
      </c>
      <c r="E189" s="45">
        <v>207.14</v>
      </c>
      <c r="F189" s="46">
        <f t="shared" si="20"/>
        <v>17.75</v>
      </c>
      <c r="G189" s="47">
        <f t="shared" si="15"/>
        <v>1.8383674999999999</v>
      </c>
      <c r="H189" s="47">
        <f t="shared" si="16"/>
        <v>9.9583674999999996</v>
      </c>
      <c r="I189" s="45">
        <v>7.37</v>
      </c>
      <c r="J189" s="47">
        <f t="shared" si="17"/>
        <v>2.5883674999999995</v>
      </c>
    </row>
    <row r="190" spans="1:10" x14ac:dyDescent="0.2">
      <c r="A190" s="26">
        <f t="shared" si="18"/>
        <v>40795</v>
      </c>
      <c r="B190" s="45">
        <v>2.84</v>
      </c>
      <c r="C190" s="46">
        <f t="shared" si="19"/>
        <v>2.8</v>
      </c>
      <c r="D190" s="47">
        <f t="shared" si="14"/>
        <v>7.9519999999999991</v>
      </c>
      <c r="E190" s="45">
        <v>205.41</v>
      </c>
      <c r="F190" s="46">
        <f t="shared" si="20"/>
        <v>17.75</v>
      </c>
      <c r="G190" s="47">
        <f t="shared" si="15"/>
        <v>1.8230137500000001</v>
      </c>
      <c r="H190" s="47">
        <f t="shared" si="16"/>
        <v>9.7750137499999994</v>
      </c>
      <c r="I190" s="45">
        <v>7.32</v>
      </c>
      <c r="J190" s="47">
        <f t="shared" si="17"/>
        <v>2.4550137499999991</v>
      </c>
    </row>
    <row r="191" spans="1:10" x14ac:dyDescent="0.2">
      <c r="A191" s="26">
        <f t="shared" si="18"/>
        <v>40802</v>
      </c>
      <c r="B191" s="45">
        <v>2.78</v>
      </c>
      <c r="C191" s="46">
        <f t="shared" si="19"/>
        <v>2.8</v>
      </c>
      <c r="D191" s="47">
        <f t="shared" si="14"/>
        <v>7.7839999999999989</v>
      </c>
      <c r="E191" s="45">
        <v>206</v>
      </c>
      <c r="F191" s="46">
        <f t="shared" si="20"/>
        <v>17.75</v>
      </c>
      <c r="G191" s="47">
        <f t="shared" si="15"/>
        <v>1.8282499999999999</v>
      </c>
      <c r="H191" s="47">
        <f t="shared" si="16"/>
        <v>9.6122499999999995</v>
      </c>
      <c r="I191" s="45">
        <v>7.06</v>
      </c>
      <c r="J191" s="47">
        <f t="shared" si="17"/>
        <v>2.5522499999999999</v>
      </c>
    </row>
    <row r="192" spans="1:10" x14ac:dyDescent="0.2">
      <c r="A192" s="26">
        <f t="shared" si="18"/>
        <v>40809</v>
      </c>
      <c r="B192" s="45">
        <v>2.64</v>
      </c>
      <c r="C192" s="46">
        <f t="shared" si="19"/>
        <v>2.8</v>
      </c>
      <c r="D192" s="47">
        <f t="shared" si="14"/>
        <v>7.3919999999999995</v>
      </c>
      <c r="E192" s="45">
        <v>203.38</v>
      </c>
      <c r="F192" s="46">
        <f t="shared" si="20"/>
        <v>17.75</v>
      </c>
      <c r="G192" s="47">
        <f t="shared" si="15"/>
        <v>1.8049975</v>
      </c>
      <c r="H192" s="47">
        <f t="shared" si="16"/>
        <v>9.1969975000000002</v>
      </c>
      <c r="I192" s="45">
        <v>6.46</v>
      </c>
      <c r="J192" s="47">
        <f t="shared" si="17"/>
        <v>2.7369975000000002</v>
      </c>
    </row>
    <row r="193" spans="1:10" x14ac:dyDescent="0.2">
      <c r="A193" s="26">
        <f t="shared" si="18"/>
        <v>40816</v>
      </c>
      <c r="B193" s="45">
        <v>2.58</v>
      </c>
      <c r="C193" s="46">
        <f t="shared" si="19"/>
        <v>2.8</v>
      </c>
      <c r="D193" s="47">
        <f t="shared" si="14"/>
        <v>7.2239999999999993</v>
      </c>
      <c r="E193" s="45">
        <v>203</v>
      </c>
      <c r="F193" s="46">
        <f t="shared" si="20"/>
        <v>17.75</v>
      </c>
      <c r="G193" s="47">
        <f t="shared" si="15"/>
        <v>1.801625</v>
      </c>
      <c r="H193" s="47">
        <f t="shared" si="16"/>
        <v>9.0256249999999998</v>
      </c>
      <c r="I193" s="45">
        <v>6.3</v>
      </c>
      <c r="J193" s="47">
        <f t="shared" si="17"/>
        <v>2.725625</v>
      </c>
    </row>
    <row r="194" spans="1:10" x14ac:dyDescent="0.2">
      <c r="A194" s="26">
        <f t="shared" si="18"/>
        <v>40823</v>
      </c>
      <c r="B194" s="45">
        <v>2.5099999999999998</v>
      </c>
      <c r="C194" s="46">
        <f t="shared" si="19"/>
        <v>2.8</v>
      </c>
      <c r="D194" s="47">
        <f t="shared" si="14"/>
        <v>7.0279999999999987</v>
      </c>
      <c r="E194" s="45">
        <v>201.43</v>
      </c>
      <c r="F194" s="46">
        <f t="shared" si="20"/>
        <v>17.75</v>
      </c>
      <c r="G194" s="47">
        <f t="shared" si="15"/>
        <v>1.78769125</v>
      </c>
      <c r="H194" s="47">
        <f t="shared" si="16"/>
        <v>8.8156912499999986</v>
      </c>
      <c r="I194" s="45">
        <v>6.01</v>
      </c>
      <c r="J194" s="47">
        <f t="shared" si="17"/>
        <v>2.8056912499999989</v>
      </c>
    </row>
    <row r="195" spans="1:10" x14ac:dyDescent="0.2">
      <c r="A195" s="26">
        <f t="shared" si="18"/>
        <v>40830</v>
      </c>
      <c r="B195" s="45">
        <v>2.64</v>
      </c>
      <c r="C195" s="46">
        <f t="shared" si="19"/>
        <v>2.8</v>
      </c>
      <c r="D195" s="47">
        <f t="shared" si="14"/>
        <v>7.3919999999999995</v>
      </c>
      <c r="E195" s="45">
        <v>205.89</v>
      </c>
      <c r="F195" s="46">
        <f t="shared" si="20"/>
        <v>17.75</v>
      </c>
      <c r="G195" s="47">
        <f t="shared" si="15"/>
        <v>1.8272737499999998</v>
      </c>
      <c r="H195" s="47">
        <f t="shared" si="16"/>
        <v>9.2192737499999993</v>
      </c>
      <c r="I195" s="45">
        <v>6.33</v>
      </c>
      <c r="J195" s="47">
        <f t="shared" si="17"/>
        <v>2.8892737499999992</v>
      </c>
    </row>
    <row r="196" spans="1:10" x14ac:dyDescent="0.2">
      <c r="A196" s="26">
        <f t="shared" si="18"/>
        <v>40837</v>
      </c>
      <c r="B196" s="45">
        <v>2.78</v>
      </c>
      <c r="C196" s="46">
        <f t="shared" si="19"/>
        <v>2.8</v>
      </c>
      <c r="D196" s="47">
        <f t="shared" si="14"/>
        <v>7.7839999999999989</v>
      </c>
      <c r="E196" s="45">
        <v>210.88</v>
      </c>
      <c r="F196" s="46">
        <f t="shared" si="20"/>
        <v>17.75</v>
      </c>
      <c r="G196" s="47">
        <f t="shared" si="15"/>
        <v>1.8715599999999999</v>
      </c>
      <c r="H196" s="47">
        <f t="shared" si="16"/>
        <v>9.6555599999999995</v>
      </c>
      <c r="I196" s="45">
        <v>6.57</v>
      </c>
      <c r="J196" s="47">
        <f t="shared" si="17"/>
        <v>3.0855599999999992</v>
      </c>
    </row>
    <row r="197" spans="1:10" x14ac:dyDescent="0.2">
      <c r="A197" s="26">
        <f t="shared" si="18"/>
        <v>40844</v>
      </c>
      <c r="B197" s="45">
        <v>2.8</v>
      </c>
      <c r="C197" s="46">
        <f t="shared" si="19"/>
        <v>2.8</v>
      </c>
      <c r="D197" s="47">
        <f t="shared" si="14"/>
        <v>7.839999999999999</v>
      </c>
      <c r="E197" s="45">
        <v>214.25</v>
      </c>
      <c r="F197" s="46">
        <f t="shared" si="20"/>
        <v>17.75</v>
      </c>
      <c r="G197" s="47">
        <f t="shared" si="15"/>
        <v>1.90146875</v>
      </c>
      <c r="H197" s="47">
        <f t="shared" si="16"/>
        <v>9.7414687499999992</v>
      </c>
      <c r="I197" s="45">
        <v>6.47</v>
      </c>
      <c r="J197" s="47">
        <f t="shared" si="17"/>
        <v>3.2714687499999995</v>
      </c>
    </row>
    <row r="198" spans="1:10" x14ac:dyDescent="0.2">
      <c r="A198" s="26">
        <f t="shared" si="18"/>
        <v>40851</v>
      </c>
      <c r="B198" s="45">
        <v>2.81</v>
      </c>
      <c r="C198" s="46">
        <f t="shared" si="19"/>
        <v>2.8</v>
      </c>
      <c r="D198" s="47">
        <f t="shared" si="14"/>
        <v>7.8679999999999994</v>
      </c>
      <c r="E198" s="45">
        <v>218</v>
      </c>
      <c r="F198" s="46">
        <f t="shared" si="20"/>
        <v>17.75</v>
      </c>
      <c r="G198" s="47">
        <f t="shared" si="15"/>
        <v>1.93475</v>
      </c>
      <c r="H198" s="47">
        <f t="shared" si="16"/>
        <v>9.8027499999999996</v>
      </c>
      <c r="I198" s="45">
        <v>6.47</v>
      </c>
      <c r="J198" s="47">
        <f t="shared" si="17"/>
        <v>3.3327499999999999</v>
      </c>
    </row>
    <row r="199" spans="1:10" x14ac:dyDescent="0.2">
      <c r="A199" s="26">
        <f t="shared" si="18"/>
        <v>40858</v>
      </c>
      <c r="B199" s="45">
        <v>2.82</v>
      </c>
      <c r="C199" s="46">
        <f t="shared" si="19"/>
        <v>2.8</v>
      </c>
      <c r="D199" s="47">
        <f t="shared" si="14"/>
        <v>7.895999999999999</v>
      </c>
      <c r="E199" s="45">
        <v>217.86</v>
      </c>
      <c r="F199" s="46">
        <f t="shared" si="20"/>
        <v>17.75</v>
      </c>
      <c r="G199" s="47">
        <f t="shared" si="15"/>
        <v>1.9335075000000002</v>
      </c>
      <c r="H199" s="47">
        <f t="shared" si="16"/>
        <v>9.8295074999999983</v>
      </c>
      <c r="I199" s="45">
        <v>6.34</v>
      </c>
      <c r="J199" s="47">
        <f t="shared" si="17"/>
        <v>3.4895074999999984</v>
      </c>
    </row>
    <row r="200" spans="1:10" x14ac:dyDescent="0.2">
      <c r="A200" s="26">
        <f t="shared" si="18"/>
        <v>40865</v>
      </c>
      <c r="B200" s="45">
        <v>2.92</v>
      </c>
      <c r="C200" s="46">
        <f t="shared" si="19"/>
        <v>2.8</v>
      </c>
      <c r="D200" s="47">
        <f t="shared" ref="D200:D263" si="21">+B200*C200</f>
        <v>8.1760000000000002</v>
      </c>
      <c r="E200" s="45">
        <v>215.67</v>
      </c>
      <c r="F200" s="46">
        <f t="shared" si="20"/>
        <v>17.75</v>
      </c>
      <c r="G200" s="47">
        <f t="shared" ref="G200:G263" si="22">(+E200/2000)*F200</f>
        <v>1.9140712500000001</v>
      </c>
      <c r="H200" s="47">
        <f t="shared" ref="H200:H263" si="23">+D200+G200</f>
        <v>10.090071250000001</v>
      </c>
      <c r="I200" s="45">
        <v>6.24</v>
      </c>
      <c r="J200" s="47">
        <f t="shared" ref="J200:J263" si="24">+H200-I200</f>
        <v>3.8500712500000009</v>
      </c>
    </row>
    <row r="201" spans="1:10" x14ac:dyDescent="0.2">
      <c r="A201" s="26">
        <f t="shared" ref="A201:A264" si="25">+A200+7</f>
        <v>40872</v>
      </c>
      <c r="B201" s="45">
        <v>2.93</v>
      </c>
      <c r="C201" s="46">
        <f t="shared" ref="C201:C264" si="26">+C200</f>
        <v>2.8</v>
      </c>
      <c r="D201" s="47">
        <f t="shared" si="21"/>
        <v>8.2040000000000006</v>
      </c>
      <c r="E201" s="45">
        <v>214.14</v>
      </c>
      <c r="F201" s="46">
        <f t="shared" ref="F201:F259" si="27">+F200</f>
        <v>17.75</v>
      </c>
      <c r="G201" s="47">
        <f t="shared" si="22"/>
        <v>1.9004924999999999</v>
      </c>
      <c r="H201" s="47">
        <f t="shared" si="23"/>
        <v>10.104492500000001</v>
      </c>
      <c r="I201" s="45">
        <v>6.05</v>
      </c>
      <c r="J201" s="47">
        <f t="shared" si="24"/>
        <v>4.0544925000000012</v>
      </c>
    </row>
    <row r="202" spans="1:10" x14ac:dyDescent="0.2">
      <c r="A202" s="26">
        <f t="shared" si="25"/>
        <v>40879</v>
      </c>
      <c r="B202" s="45">
        <v>2.69</v>
      </c>
      <c r="C202" s="46">
        <f t="shared" si="26"/>
        <v>2.8</v>
      </c>
      <c r="D202" s="47">
        <f t="shared" si="21"/>
        <v>7.5319999999999991</v>
      </c>
      <c r="E202" s="45">
        <v>205.11</v>
      </c>
      <c r="F202" s="46">
        <f t="shared" si="27"/>
        <v>17.75</v>
      </c>
      <c r="G202" s="47">
        <f t="shared" si="22"/>
        <v>1.8203512500000001</v>
      </c>
      <c r="H202" s="47">
        <f t="shared" si="23"/>
        <v>9.3523512499999999</v>
      </c>
      <c r="I202" s="45">
        <v>6</v>
      </c>
      <c r="J202" s="47">
        <f t="shared" si="24"/>
        <v>3.3523512499999999</v>
      </c>
    </row>
    <row r="203" spans="1:10" x14ac:dyDescent="0.2">
      <c r="A203" s="26">
        <f t="shared" si="25"/>
        <v>40886</v>
      </c>
      <c r="B203" s="45">
        <v>2.2799999999999998</v>
      </c>
      <c r="C203" s="46">
        <f t="shared" si="26"/>
        <v>2.8</v>
      </c>
      <c r="D203" s="47">
        <f t="shared" si="21"/>
        <v>6.3839999999999995</v>
      </c>
      <c r="E203" s="45">
        <v>198.33</v>
      </c>
      <c r="F203" s="46">
        <f t="shared" si="27"/>
        <v>17.75</v>
      </c>
      <c r="G203" s="47">
        <f t="shared" si="22"/>
        <v>1.7601787500000001</v>
      </c>
      <c r="H203" s="47">
        <f t="shared" si="23"/>
        <v>8.14417875</v>
      </c>
      <c r="I203" s="45">
        <v>6</v>
      </c>
      <c r="J203" s="47">
        <f t="shared" si="24"/>
        <v>2.14417875</v>
      </c>
    </row>
    <row r="204" spans="1:10" x14ac:dyDescent="0.2">
      <c r="A204" s="26">
        <f t="shared" si="25"/>
        <v>40893</v>
      </c>
      <c r="B204" s="45">
        <v>2.2000000000000002</v>
      </c>
      <c r="C204" s="46">
        <f t="shared" si="26"/>
        <v>2.8</v>
      </c>
      <c r="D204" s="47">
        <f t="shared" si="21"/>
        <v>6.16</v>
      </c>
      <c r="E204" s="45">
        <v>190.33</v>
      </c>
      <c r="F204" s="46">
        <f t="shared" si="27"/>
        <v>17.75</v>
      </c>
      <c r="G204" s="47">
        <f t="shared" si="22"/>
        <v>1.68917875</v>
      </c>
      <c r="H204" s="47">
        <f t="shared" si="23"/>
        <v>7.8491787500000001</v>
      </c>
      <c r="I204" s="45">
        <v>5.78</v>
      </c>
      <c r="J204" s="47">
        <f t="shared" si="24"/>
        <v>2.0691787499999998</v>
      </c>
    </row>
    <row r="205" spans="1:10" x14ac:dyDescent="0.2">
      <c r="A205" s="26">
        <f t="shared" si="25"/>
        <v>40900</v>
      </c>
      <c r="B205" s="45">
        <v>2.14</v>
      </c>
      <c r="C205" s="46">
        <f t="shared" si="26"/>
        <v>2.8</v>
      </c>
      <c r="D205" s="47">
        <f t="shared" si="21"/>
        <v>5.992</v>
      </c>
      <c r="E205" s="45">
        <v>191.8</v>
      </c>
      <c r="F205" s="46">
        <f t="shared" si="27"/>
        <v>17.75</v>
      </c>
      <c r="G205" s="47">
        <f t="shared" si="22"/>
        <v>1.7022249999999999</v>
      </c>
      <c r="H205" s="47">
        <f t="shared" si="23"/>
        <v>7.6942249999999994</v>
      </c>
      <c r="I205" s="45">
        <v>6.16</v>
      </c>
      <c r="J205" s="47">
        <f t="shared" si="24"/>
        <v>1.5342249999999993</v>
      </c>
    </row>
    <row r="206" spans="1:10" x14ac:dyDescent="0.2">
      <c r="A206" s="26">
        <f t="shared" si="25"/>
        <v>40907</v>
      </c>
      <c r="B206" s="45">
        <v>2.1800000000000002</v>
      </c>
      <c r="C206" s="46">
        <f t="shared" si="26"/>
        <v>2.8</v>
      </c>
      <c r="D206" s="47">
        <f t="shared" si="21"/>
        <v>6.1040000000000001</v>
      </c>
      <c r="E206" s="45">
        <v>199</v>
      </c>
      <c r="F206" s="46">
        <f t="shared" si="27"/>
        <v>17.75</v>
      </c>
      <c r="G206" s="47">
        <f t="shared" si="22"/>
        <v>1.7661250000000002</v>
      </c>
      <c r="H206" s="47">
        <f t="shared" si="23"/>
        <v>7.8701249999999998</v>
      </c>
      <c r="I206" s="45">
        <v>6.37</v>
      </c>
      <c r="J206" s="47">
        <f t="shared" si="24"/>
        <v>1.5001249999999997</v>
      </c>
    </row>
    <row r="207" spans="1:10" x14ac:dyDescent="0.2">
      <c r="A207" s="26">
        <f t="shared" si="25"/>
        <v>40914</v>
      </c>
      <c r="B207" s="45">
        <v>2.21</v>
      </c>
      <c r="C207" s="46">
        <f t="shared" si="26"/>
        <v>2.8</v>
      </c>
      <c r="D207" s="47">
        <f t="shared" si="21"/>
        <v>6.1879999999999997</v>
      </c>
      <c r="E207" s="45">
        <v>198.9</v>
      </c>
      <c r="F207" s="46">
        <f t="shared" si="27"/>
        <v>17.75</v>
      </c>
      <c r="G207" s="47">
        <f t="shared" si="22"/>
        <v>1.7652375</v>
      </c>
      <c r="H207" s="47">
        <f t="shared" si="23"/>
        <v>7.9532375000000002</v>
      </c>
      <c r="I207" s="45">
        <v>6.46</v>
      </c>
      <c r="J207" s="47">
        <f t="shared" si="24"/>
        <v>1.4932375000000002</v>
      </c>
    </row>
    <row r="208" spans="1:10" x14ac:dyDescent="0.2">
      <c r="A208" s="26">
        <f t="shared" si="25"/>
        <v>40921</v>
      </c>
      <c r="B208" s="45">
        <v>2.12</v>
      </c>
      <c r="C208" s="46">
        <f t="shared" si="26"/>
        <v>2.8</v>
      </c>
      <c r="D208" s="47">
        <f t="shared" si="21"/>
        <v>5.9359999999999999</v>
      </c>
      <c r="E208" s="45">
        <v>194.11</v>
      </c>
      <c r="F208" s="46">
        <f t="shared" si="27"/>
        <v>17.75</v>
      </c>
      <c r="G208" s="47">
        <f t="shared" si="22"/>
        <v>1.72272625</v>
      </c>
      <c r="H208" s="47">
        <f t="shared" si="23"/>
        <v>7.65872625</v>
      </c>
      <c r="I208" s="45">
        <v>6.16</v>
      </c>
      <c r="J208" s="47">
        <f t="shared" si="24"/>
        <v>1.4987262499999998</v>
      </c>
    </row>
    <row r="209" spans="1:10" x14ac:dyDescent="0.2">
      <c r="A209" s="26">
        <f t="shared" si="25"/>
        <v>40928</v>
      </c>
      <c r="B209" s="45">
        <v>2.12</v>
      </c>
      <c r="C209" s="46">
        <f t="shared" si="26"/>
        <v>2.8</v>
      </c>
      <c r="D209" s="47">
        <f t="shared" si="21"/>
        <v>5.9359999999999999</v>
      </c>
      <c r="E209" s="45">
        <v>193.2</v>
      </c>
      <c r="F209" s="46">
        <f t="shared" si="27"/>
        <v>17.75</v>
      </c>
      <c r="G209" s="47">
        <f t="shared" si="22"/>
        <v>1.7146499999999998</v>
      </c>
      <c r="H209" s="47">
        <f t="shared" si="23"/>
        <v>7.6506499999999997</v>
      </c>
      <c r="I209" s="45">
        <v>6.16</v>
      </c>
      <c r="J209" s="47">
        <f t="shared" si="24"/>
        <v>1.4906499999999996</v>
      </c>
    </row>
    <row r="210" spans="1:10" x14ac:dyDescent="0.2">
      <c r="A210" s="26">
        <f t="shared" si="25"/>
        <v>40935</v>
      </c>
      <c r="B210" s="45">
        <v>2.1</v>
      </c>
      <c r="C210" s="46">
        <f t="shared" si="26"/>
        <v>2.8</v>
      </c>
      <c r="D210" s="47">
        <f t="shared" si="21"/>
        <v>5.88</v>
      </c>
      <c r="E210" s="45">
        <v>199.11</v>
      </c>
      <c r="F210" s="46">
        <f t="shared" si="27"/>
        <v>17.75</v>
      </c>
      <c r="G210" s="47">
        <f t="shared" si="22"/>
        <v>1.7671012500000001</v>
      </c>
      <c r="H210" s="47">
        <f t="shared" si="23"/>
        <v>7.6471012500000004</v>
      </c>
      <c r="I210" s="45">
        <v>6.47</v>
      </c>
      <c r="J210" s="47">
        <f t="shared" si="24"/>
        <v>1.1771012500000007</v>
      </c>
    </row>
    <row r="211" spans="1:10" x14ac:dyDescent="0.2">
      <c r="A211" s="26">
        <f t="shared" si="25"/>
        <v>40942</v>
      </c>
      <c r="B211" s="45">
        <v>2.13</v>
      </c>
      <c r="C211" s="46">
        <f t="shared" si="26"/>
        <v>2.8</v>
      </c>
      <c r="D211" s="47">
        <f t="shared" si="21"/>
        <v>5.9639999999999995</v>
      </c>
      <c r="E211" s="45">
        <v>201.11</v>
      </c>
      <c r="F211" s="46">
        <f t="shared" si="27"/>
        <v>17.75</v>
      </c>
      <c r="G211" s="47">
        <f t="shared" si="22"/>
        <v>1.78485125</v>
      </c>
      <c r="H211" s="47">
        <f t="shared" si="23"/>
        <v>7.7488512499999995</v>
      </c>
      <c r="I211" s="45">
        <v>6.52</v>
      </c>
      <c r="J211" s="47">
        <f t="shared" si="24"/>
        <v>1.22885125</v>
      </c>
    </row>
    <row r="212" spans="1:10" x14ac:dyDescent="0.2">
      <c r="A212" s="26">
        <f t="shared" si="25"/>
        <v>40949</v>
      </c>
      <c r="B212" s="45">
        <v>2.12</v>
      </c>
      <c r="C212" s="46">
        <f t="shared" si="26"/>
        <v>2.8</v>
      </c>
      <c r="D212" s="47">
        <f t="shared" si="21"/>
        <v>5.9359999999999999</v>
      </c>
      <c r="E212" s="45">
        <v>207.44</v>
      </c>
      <c r="F212" s="46">
        <f t="shared" si="27"/>
        <v>17.75</v>
      </c>
      <c r="G212" s="47">
        <f t="shared" si="22"/>
        <v>1.8410299999999999</v>
      </c>
      <c r="H212" s="47">
        <f t="shared" si="23"/>
        <v>7.7770299999999999</v>
      </c>
      <c r="I212" s="45">
        <v>6.47</v>
      </c>
      <c r="J212" s="47">
        <f t="shared" si="24"/>
        <v>1.3070300000000001</v>
      </c>
    </row>
    <row r="213" spans="1:10" x14ac:dyDescent="0.2">
      <c r="A213" s="26">
        <f t="shared" si="25"/>
        <v>40956</v>
      </c>
      <c r="B213" s="45">
        <v>2.14</v>
      </c>
      <c r="C213" s="46">
        <f t="shared" si="26"/>
        <v>2.8</v>
      </c>
      <c r="D213" s="47">
        <f t="shared" si="21"/>
        <v>5.992</v>
      </c>
      <c r="E213" s="45">
        <v>211.11</v>
      </c>
      <c r="F213" s="46">
        <f t="shared" si="27"/>
        <v>17.75</v>
      </c>
      <c r="G213" s="47">
        <f t="shared" si="22"/>
        <v>1.8736012500000001</v>
      </c>
      <c r="H213" s="47">
        <f t="shared" si="23"/>
        <v>7.8656012500000001</v>
      </c>
      <c r="I213" s="45">
        <v>6.24</v>
      </c>
      <c r="J213" s="47">
        <f t="shared" si="24"/>
        <v>1.6256012499999999</v>
      </c>
    </row>
    <row r="214" spans="1:10" x14ac:dyDescent="0.2">
      <c r="A214" s="26">
        <f t="shared" si="25"/>
        <v>40963</v>
      </c>
      <c r="B214" s="45">
        <v>2.14</v>
      </c>
      <c r="C214" s="46">
        <f t="shared" si="26"/>
        <v>2.8</v>
      </c>
      <c r="D214" s="47">
        <f t="shared" si="21"/>
        <v>5.992</v>
      </c>
      <c r="E214" s="45">
        <v>211.1</v>
      </c>
      <c r="F214" s="46">
        <f t="shared" si="27"/>
        <v>17.75</v>
      </c>
      <c r="G214" s="47">
        <f t="shared" si="22"/>
        <v>1.8735124999999999</v>
      </c>
      <c r="H214" s="47">
        <f t="shared" si="23"/>
        <v>7.8655124999999995</v>
      </c>
      <c r="I214" s="45">
        <v>6.52</v>
      </c>
      <c r="J214" s="47">
        <f t="shared" si="24"/>
        <v>1.3455124999999999</v>
      </c>
    </row>
    <row r="215" spans="1:10" x14ac:dyDescent="0.2">
      <c r="A215" s="26">
        <f t="shared" si="25"/>
        <v>40970</v>
      </c>
      <c r="B215" s="45">
        <v>2.17</v>
      </c>
      <c r="C215" s="46">
        <f t="shared" si="26"/>
        <v>2.8</v>
      </c>
      <c r="D215" s="47">
        <f t="shared" si="21"/>
        <v>6.0759999999999996</v>
      </c>
      <c r="E215" s="45">
        <v>211.6</v>
      </c>
      <c r="F215" s="46">
        <f t="shared" si="27"/>
        <v>17.75</v>
      </c>
      <c r="G215" s="47">
        <f t="shared" si="22"/>
        <v>1.8779499999999998</v>
      </c>
      <c r="H215" s="47">
        <f t="shared" si="23"/>
        <v>7.953949999999999</v>
      </c>
      <c r="I215" s="45">
        <v>6.43</v>
      </c>
      <c r="J215" s="47">
        <f t="shared" si="24"/>
        <v>1.5239499999999992</v>
      </c>
    </row>
    <row r="216" spans="1:10" x14ac:dyDescent="0.2">
      <c r="A216" s="26">
        <f t="shared" si="25"/>
        <v>40977</v>
      </c>
      <c r="B216" s="45">
        <v>2.2200000000000002</v>
      </c>
      <c r="C216" s="46">
        <f t="shared" si="26"/>
        <v>2.8</v>
      </c>
      <c r="D216" s="47">
        <f t="shared" si="21"/>
        <v>6.2160000000000002</v>
      </c>
      <c r="E216" s="45">
        <v>216.56</v>
      </c>
      <c r="F216" s="46">
        <f t="shared" si="27"/>
        <v>17.75</v>
      </c>
      <c r="G216" s="47">
        <f t="shared" si="22"/>
        <v>1.92197</v>
      </c>
      <c r="H216" s="47">
        <f t="shared" si="23"/>
        <v>8.1379699999999993</v>
      </c>
      <c r="I216" s="45">
        <v>6.48</v>
      </c>
      <c r="J216" s="47">
        <f t="shared" si="24"/>
        <v>1.6579699999999988</v>
      </c>
    </row>
    <row r="217" spans="1:10" x14ac:dyDescent="0.2">
      <c r="A217" s="26">
        <f t="shared" si="25"/>
        <v>40984</v>
      </c>
      <c r="B217" s="45">
        <v>2.23</v>
      </c>
      <c r="C217" s="46">
        <f t="shared" si="26"/>
        <v>2.8</v>
      </c>
      <c r="D217" s="47">
        <f t="shared" si="21"/>
        <v>6.2439999999999998</v>
      </c>
      <c r="E217" s="45">
        <v>215.38</v>
      </c>
      <c r="F217" s="46">
        <f t="shared" si="27"/>
        <v>17.75</v>
      </c>
      <c r="G217" s="47">
        <f t="shared" si="22"/>
        <v>1.9114974999999998</v>
      </c>
      <c r="H217" s="47">
        <f t="shared" si="23"/>
        <v>8.1554974999999992</v>
      </c>
      <c r="I217" s="45">
        <v>6.62</v>
      </c>
      <c r="J217" s="47">
        <f t="shared" si="24"/>
        <v>1.5354974999999991</v>
      </c>
    </row>
    <row r="218" spans="1:10" x14ac:dyDescent="0.2">
      <c r="A218" s="26">
        <f t="shared" si="25"/>
        <v>40991</v>
      </c>
      <c r="B218" s="45">
        <v>2.29</v>
      </c>
      <c r="C218" s="46">
        <f t="shared" si="26"/>
        <v>2.8</v>
      </c>
      <c r="D218" s="47">
        <f t="shared" si="21"/>
        <v>6.4119999999999999</v>
      </c>
      <c r="E218" s="45">
        <v>213.71</v>
      </c>
      <c r="F218" s="46">
        <f t="shared" si="27"/>
        <v>17.75</v>
      </c>
      <c r="G218" s="47">
        <f t="shared" si="22"/>
        <v>1.8966762500000001</v>
      </c>
      <c r="H218" s="47">
        <f t="shared" si="23"/>
        <v>8.3086762499999995</v>
      </c>
      <c r="I218" s="45">
        <v>6.59</v>
      </c>
      <c r="J218" s="47">
        <f t="shared" si="24"/>
        <v>1.7186762499999997</v>
      </c>
    </row>
    <row r="219" spans="1:10" x14ac:dyDescent="0.2">
      <c r="A219" s="26">
        <f t="shared" si="25"/>
        <v>40998</v>
      </c>
      <c r="B219" s="45">
        <v>2.2400000000000002</v>
      </c>
      <c r="C219" s="46">
        <f t="shared" si="26"/>
        <v>2.8</v>
      </c>
      <c r="D219" s="47">
        <f t="shared" si="21"/>
        <v>6.2720000000000002</v>
      </c>
      <c r="E219" s="45">
        <v>212.67</v>
      </c>
      <c r="F219" s="46">
        <f t="shared" si="27"/>
        <v>17.75</v>
      </c>
      <c r="G219" s="47">
        <f t="shared" si="22"/>
        <v>1.88744625</v>
      </c>
      <c r="H219" s="47">
        <f t="shared" si="23"/>
        <v>8.1594462500000002</v>
      </c>
      <c r="I219" s="45">
        <v>6.16</v>
      </c>
      <c r="J219" s="47">
        <f t="shared" si="24"/>
        <v>1.9994462500000001</v>
      </c>
    </row>
    <row r="220" spans="1:10" x14ac:dyDescent="0.2">
      <c r="A220" s="26">
        <f t="shared" si="25"/>
        <v>41005</v>
      </c>
      <c r="B220" s="45">
        <v>2.2200000000000002</v>
      </c>
      <c r="C220" s="46">
        <f t="shared" si="26"/>
        <v>2.8</v>
      </c>
      <c r="D220" s="47">
        <f t="shared" si="21"/>
        <v>6.2160000000000002</v>
      </c>
      <c r="E220" s="45">
        <v>217.33</v>
      </c>
      <c r="F220" s="46">
        <f t="shared" si="27"/>
        <v>17.75</v>
      </c>
      <c r="G220" s="47">
        <f t="shared" si="22"/>
        <v>1.9288037500000002</v>
      </c>
      <c r="H220" s="47">
        <f t="shared" si="23"/>
        <v>8.1448037500000012</v>
      </c>
      <c r="I220" s="45">
        <v>6.73</v>
      </c>
      <c r="J220" s="47">
        <f t="shared" si="24"/>
        <v>1.4148037500000008</v>
      </c>
    </row>
    <row r="221" spans="1:10" x14ac:dyDescent="0.2">
      <c r="A221" s="26">
        <f t="shared" si="25"/>
        <v>41012</v>
      </c>
      <c r="B221" s="45">
        <v>2.21</v>
      </c>
      <c r="C221" s="46">
        <f t="shared" si="26"/>
        <v>2.8</v>
      </c>
      <c r="D221" s="47">
        <f t="shared" si="21"/>
        <v>6.1879999999999997</v>
      </c>
      <c r="E221" s="45">
        <v>213.9</v>
      </c>
      <c r="F221" s="46">
        <f t="shared" si="27"/>
        <v>17.75</v>
      </c>
      <c r="G221" s="47">
        <f t="shared" si="22"/>
        <v>1.8983625</v>
      </c>
      <c r="H221" s="47">
        <f t="shared" si="23"/>
        <v>8.0863624999999999</v>
      </c>
      <c r="I221" s="45">
        <v>6.54</v>
      </c>
      <c r="J221" s="47">
        <f t="shared" si="24"/>
        <v>1.5463624999999999</v>
      </c>
    </row>
    <row r="222" spans="1:10" x14ac:dyDescent="0.2">
      <c r="A222" s="26">
        <f t="shared" si="25"/>
        <v>41019</v>
      </c>
      <c r="B222" s="45">
        <v>2.21</v>
      </c>
      <c r="C222" s="46">
        <f t="shared" si="26"/>
        <v>2.8</v>
      </c>
      <c r="D222" s="47">
        <f t="shared" si="21"/>
        <v>6.1879999999999997</v>
      </c>
      <c r="E222" s="45">
        <v>231.6</v>
      </c>
      <c r="F222" s="46">
        <f t="shared" si="27"/>
        <v>17.75</v>
      </c>
      <c r="G222" s="47">
        <f t="shared" si="22"/>
        <v>2.05545</v>
      </c>
      <c r="H222" s="47">
        <f t="shared" si="23"/>
        <v>8.2434499999999993</v>
      </c>
      <c r="I222" s="45">
        <v>6.36</v>
      </c>
      <c r="J222" s="47">
        <f t="shared" si="24"/>
        <v>1.883449999999999</v>
      </c>
    </row>
    <row r="223" spans="1:10" x14ac:dyDescent="0.2">
      <c r="A223" s="26">
        <f t="shared" si="25"/>
        <v>41026</v>
      </c>
      <c r="B223" s="45">
        <v>2.13</v>
      </c>
      <c r="C223" s="46">
        <f t="shared" si="26"/>
        <v>2.8</v>
      </c>
      <c r="D223" s="47">
        <f t="shared" si="21"/>
        <v>5.9639999999999995</v>
      </c>
      <c r="E223" s="45">
        <v>214.12</v>
      </c>
      <c r="F223" s="46">
        <f t="shared" si="27"/>
        <v>17.75</v>
      </c>
      <c r="G223" s="47">
        <f t="shared" si="22"/>
        <v>1.900315</v>
      </c>
      <c r="H223" s="47">
        <f t="shared" si="23"/>
        <v>7.8643149999999995</v>
      </c>
      <c r="I223" s="45">
        <v>6.38</v>
      </c>
      <c r="J223" s="47">
        <f t="shared" si="24"/>
        <v>1.4843149999999996</v>
      </c>
    </row>
    <row r="224" spans="1:10" x14ac:dyDescent="0.2">
      <c r="A224" s="26">
        <f t="shared" si="25"/>
        <v>41033</v>
      </c>
      <c r="B224" s="45">
        <v>2.1800000000000002</v>
      </c>
      <c r="C224" s="46">
        <f t="shared" si="26"/>
        <v>2.8</v>
      </c>
      <c r="D224" s="47">
        <f t="shared" si="21"/>
        <v>6.1040000000000001</v>
      </c>
      <c r="E224" s="45">
        <v>222.38</v>
      </c>
      <c r="F224" s="46">
        <f t="shared" si="27"/>
        <v>17.75</v>
      </c>
      <c r="G224" s="47">
        <f t="shared" si="22"/>
        <v>1.9736225000000001</v>
      </c>
      <c r="H224" s="47">
        <f t="shared" si="23"/>
        <v>8.0776225000000004</v>
      </c>
      <c r="I224" s="45">
        <v>6.52</v>
      </c>
      <c r="J224" s="47">
        <f t="shared" si="24"/>
        <v>1.5576225000000008</v>
      </c>
    </row>
    <row r="225" spans="1:10" x14ac:dyDescent="0.2">
      <c r="A225" s="26">
        <f t="shared" si="25"/>
        <v>41040</v>
      </c>
      <c r="B225" s="45">
        <v>2.14</v>
      </c>
      <c r="C225" s="46">
        <f t="shared" si="26"/>
        <v>2.8</v>
      </c>
      <c r="D225" s="47">
        <f t="shared" si="21"/>
        <v>5.992</v>
      </c>
      <c r="E225" s="45">
        <v>221.5</v>
      </c>
      <c r="F225" s="46">
        <f t="shared" si="27"/>
        <v>17.75</v>
      </c>
      <c r="G225" s="47">
        <f t="shared" si="22"/>
        <v>1.9658125</v>
      </c>
      <c r="H225" s="47">
        <f t="shared" si="23"/>
        <v>7.9578125000000002</v>
      </c>
      <c r="I225" s="45">
        <v>6.28</v>
      </c>
      <c r="J225" s="47">
        <f t="shared" si="24"/>
        <v>1.6778124999999999</v>
      </c>
    </row>
    <row r="226" spans="1:10" x14ac:dyDescent="0.2">
      <c r="A226" s="26">
        <f t="shared" si="25"/>
        <v>41047</v>
      </c>
      <c r="B226" s="45">
        <v>2.16</v>
      </c>
      <c r="C226" s="46">
        <f t="shared" si="26"/>
        <v>2.8</v>
      </c>
      <c r="D226" s="47">
        <f t="shared" si="21"/>
        <v>6.048</v>
      </c>
      <c r="E226" s="45">
        <v>225.5</v>
      </c>
      <c r="F226" s="46">
        <f t="shared" si="27"/>
        <v>17.75</v>
      </c>
      <c r="G226" s="47">
        <f t="shared" si="22"/>
        <v>2.0013125</v>
      </c>
      <c r="H226" s="47">
        <f t="shared" si="23"/>
        <v>8.0493124999999992</v>
      </c>
      <c r="I226" s="45">
        <v>6.66</v>
      </c>
      <c r="J226" s="47">
        <f t="shared" si="24"/>
        <v>1.3893124999999991</v>
      </c>
    </row>
    <row r="227" spans="1:10" x14ac:dyDescent="0.2">
      <c r="A227" s="26">
        <f t="shared" si="25"/>
        <v>41054</v>
      </c>
      <c r="B227" s="45">
        <v>2.16</v>
      </c>
      <c r="C227" s="46">
        <f t="shared" si="26"/>
        <v>2.8</v>
      </c>
      <c r="D227" s="47">
        <f t="shared" si="21"/>
        <v>6.048</v>
      </c>
      <c r="E227" s="45">
        <v>228.67</v>
      </c>
      <c r="F227" s="46">
        <f t="shared" si="27"/>
        <v>17.75</v>
      </c>
      <c r="G227" s="47">
        <f t="shared" si="22"/>
        <v>2.0294462499999999</v>
      </c>
      <c r="H227" s="47">
        <f t="shared" si="23"/>
        <v>8.0774462499999995</v>
      </c>
      <c r="I227" s="45">
        <v>6.15</v>
      </c>
      <c r="J227" s="47">
        <f t="shared" si="24"/>
        <v>1.9274462499999991</v>
      </c>
    </row>
    <row r="228" spans="1:10" x14ac:dyDescent="0.2">
      <c r="A228" s="26">
        <f t="shared" si="25"/>
        <v>41061</v>
      </c>
      <c r="B228" s="45">
        <v>2.02</v>
      </c>
      <c r="C228" s="46">
        <f t="shared" si="26"/>
        <v>2.8</v>
      </c>
      <c r="D228" s="47">
        <f t="shared" si="21"/>
        <v>5.6559999999999997</v>
      </c>
      <c r="E228" s="45">
        <v>226</v>
      </c>
      <c r="F228" s="46">
        <f t="shared" si="27"/>
        <v>17.75</v>
      </c>
      <c r="G228" s="47">
        <f t="shared" si="22"/>
        <v>2.0057499999999999</v>
      </c>
      <c r="H228" s="47">
        <f t="shared" si="23"/>
        <v>7.6617499999999996</v>
      </c>
      <c r="I228" s="45">
        <v>5.96</v>
      </c>
      <c r="J228" s="47">
        <f t="shared" si="24"/>
        <v>1.7017499999999997</v>
      </c>
    </row>
    <row r="229" spans="1:10" x14ac:dyDescent="0.2">
      <c r="A229" s="26">
        <f t="shared" si="25"/>
        <v>41068</v>
      </c>
      <c r="B229" s="45">
        <v>2.0499999999999998</v>
      </c>
      <c r="C229" s="46">
        <f t="shared" si="26"/>
        <v>2.8</v>
      </c>
      <c r="D229" s="47">
        <f t="shared" si="21"/>
        <v>5.7399999999999993</v>
      </c>
      <c r="E229" s="45">
        <v>225.33</v>
      </c>
      <c r="F229" s="46">
        <f t="shared" si="27"/>
        <v>17.75</v>
      </c>
      <c r="G229" s="47">
        <f t="shared" si="22"/>
        <v>1.9998037500000001</v>
      </c>
      <c r="H229" s="47">
        <f t="shared" si="23"/>
        <v>7.7398037499999992</v>
      </c>
      <c r="I229" s="45">
        <v>6.42</v>
      </c>
      <c r="J229" s="47">
        <f t="shared" si="24"/>
        <v>1.3198037499999993</v>
      </c>
    </row>
    <row r="230" spans="1:10" x14ac:dyDescent="0.2">
      <c r="A230" s="26">
        <f t="shared" si="25"/>
        <v>41075</v>
      </c>
      <c r="B230" s="45">
        <v>2.0299999999999998</v>
      </c>
      <c r="C230" s="46">
        <f t="shared" si="26"/>
        <v>2.8</v>
      </c>
      <c r="D230" s="47">
        <f t="shared" si="21"/>
        <v>5.6839999999999993</v>
      </c>
      <c r="E230" s="45">
        <v>223.67</v>
      </c>
      <c r="F230" s="46">
        <f t="shared" si="27"/>
        <v>17.75</v>
      </c>
      <c r="G230" s="47">
        <f t="shared" si="22"/>
        <v>1.9850712499999998</v>
      </c>
      <c r="H230" s="47">
        <f t="shared" si="23"/>
        <v>7.6690712499999991</v>
      </c>
      <c r="I230" s="45">
        <v>6.61</v>
      </c>
      <c r="J230" s="47">
        <f t="shared" si="24"/>
        <v>1.0590712499999988</v>
      </c>
    </row>
    <row r="231" spans="1:10" x14ac:dyDescent="0.2">
      <c r="A231" s="26">
        <f t="shared" si="25"/>
        <v>41082</v>
      </c>
      <c r="B231" s="45">
        <v>2.02</v>
      </c>
      <c r="C231" s="46">
        <f t="shared" si="26"/>
        <v>2.8</v>
      </c>
      <c r="D231" s="47">
        <f t="shared" si="21"/>
        <v>5.6559999999999997</v>
      </c>
      <c r="E231" s="45">
        <v>226</v>
      </c>
      <c r="F231" s="46">
        <f t="shared" si="27"/>
        <v>17.75</v>
      </c>
      <c r="G231" s="47">
        <f t="shared" si="22"/>
        <v>2.0057499999999999</v>
      </c>
      <c r="H231" s="47">
        <f t="shared" si="23"/>
        <v>7.6617499999999996</v>
      </c>
      <c r="I231" s="45">
        <v>6.47</v>
      </c>
      <c r="J231" s="47">
        <f t="shared" si="24"/>
        <v>1.1917499999999999</v>
      </c>
    </row>
    <row r="232" spans="1:10" x14ac:dyDescent="0.2">
      <c r="A232" s="26">
        <f t="shared" si="25"/>
        <v>41089</v>
      </c>
      <c r="B232" s="45">
        <v>2.16</v>
      </c>
      <c r="C232" s="46">
        <f t="shared" si="26"/>
        <v>2.8</v>
      </c>
      <c r="D232" s="47">
        <f t="shared" si="21"/>
        <v>6.048</v>
      </c>
      <c r="E232" s="45">
        <v>234</v>
      </c>
      <c r="F232" s="46">
        <f t="shared" si="27"/>
        <v>17.75</v>
      </c>
      <c r="G232" s="47">
        <f t="shared" si="22"/>
        <v>2.0767500000000001</v>
      </c>
      <c r="H232" s="47">
        <f t="shared" si="23"/>
        <v>8.1247500000000006</v>
      </c>
      <c r="I232" s="45">
        <v>6.83</v>
      </c>
      <c r="J232" s="47">
        <f t="shared" si="24"/>
        <v>1.2947500000000005</v>
      </c>
    </row>
    <row r="233" spans="1:10" x14ac:dyDescent="0.2">
      <c r="A233" s="26">
        <f t="shared" si="25"/>
        <v>41096</v>
      </c>
      <c r="B233" s="45">
        <v>2.42</v>
      </c>
      <c r="C233" s="46">
        <f t="shared" si="26"/>
        <v>2.8</v>
      </c>
      <c r="D233" s="47">
        <f t="shared" si="21"/>
        <v>6.7759999999999998</v>
      </c>
      <c r="E233" s="45">
        <v>249.17</v>
      </c>
      <c r="F233" s="46">
        <f t="shared" si="27"/>
        <v>17.75</v>
      </c>
      <c r="G233" s="47">
        <f t="shared" si="22"/>
        <v>2.21138375</v>
      </c>
      <c r="H233" s="47">
        <f t="shared" si="23"/>
        <v>8.9873837499999993</v>
      </c>
      <c r="I233" s="45">
        <v>7.42</v>
      </c>
      <c r="J233" s="47">
        <f t="shared" si="24"/>
        <v>1.5673837499999994</v>
      </c>
    </row>
    <row r="234" spans="1:10" x14ac:dyDescent="0.2">
      <c r="A234" s="26">
        <f t="shared" si="25"/>
        <v>41103</v>
      </c>
      <c r="B234" s="45">
        <v>2.44</v>
      </c>
      <c r="C234" s="46">
        <f t="shared" si="26"/>
        <v>2.8</v>
      </c>
      <c r="D234" s="47">
        <f t="shared" si="21"/>
        <v>6.8319999999999999</v>
      </c>
      <c r="E234" s="45">
        <v>269.5</v>
      </c>
      <c r="F234" s="46">
        <f t="shared" si="27"/>
        <v>17.75</v>
      </c>
      <c r="G234" s="47">
        <f t="shared" si="22"/>
        <v>2.3918125000000003</v>
      </c>
      <c r="H234" s="47">
        <f t="shared" si="23"/>
        <v>9.2238125000000011</v>
      </c>
      <c r="I234" s="45">
        <v>7.75</v>
      </c>
      <c r="J234" s="47">
        <f t="shared" si="24"/>
        <v>1.4738125000000011</v>
      </c>
    </row>
    <row r="235" spans="1:10" x14ac:dyDescent="0.2">
      <c r="A235" s="26">
        <f t="shared" si="25"/>
        <v>41110</v>
      </c>
      <c r="B235" s="45">
        <v>2.7</v>
      </c>
      <c r="C235" s="46">
        <f t="shared" si="26"/>
        <v>2.8</v>
      </c>
      <c r="D235" s="47">
        <f t="shared" si="21"/>
        <v>7.56</v>
      </c>
      <c r="E235" s="45">
        <v>289.70999999999998</v>
      </c>
      <c r="F235" s="46">
        <f t="shared" si="27"/>
        <v>17.75</v>
      </c>
      <c r="G235" s="47">
        <f t="shared" si="22"/>
        <v>2.5711762499999997</v>
      </c>
      <c r="H235" s="47">
        <f t="shared" si="23"/>
        <v>10.131176249999999</v>
      </c>
      <c r="I235" s="45">
        <v>8.34</v>
      </c>
      <c r="J235" s="47">
        <f t="shared" si="24"/>
        <v>1.7911762499999995</v>
      </c>
    </row>
    <row r="236" spans="1:10" x14ac:dyDescent="0.2">
      <c r="A236" s="26">
        <f t="shared" si="25"/>
        <v>41117</v>
      </c>
      <c r="B236" s="45">
        <v>2.52</v>
      </c>
      <c r="C236" s="46">
        <f t="shared" si="26"/>
        <v>2.8</v>
      </c>
      <c r="D236" s="47">
        <f t="shared" si="21"/>
        <v>7.0559999999999992</v>
      </c>
      <c r="E236" s="45">
        <v>297.38</v>
      </c>
      <c r="F236" s="46">
        <f t="shared" si="27"/>
        <v>17.75</v>
      </c>
      <c r="G236" s="47">
        <f t="shared" si="22"/>
        <v>2.6392474999999997</v>
      </c>
      <c r="H236" s="47">
        <f t="shared" si="23"/>
        <v>9.6952474999999989</v>
      </c>
      <c r="I236" s="45">
        <v>8.08</v>
      </c>
      <c r="J236" s="47">
        <f t="shared" si="24"/>
        <v>1.6152474999999988</v>
      </c>
    </row>
    <row r="237" spans="1:10" x14ac:dyDescent="0.2">
      <c r="A237" s="26">
        <f t="shared" si="25"/>
        <v>41124</v>
      </c>
      <c r="B237" s="45">
        <v>2.54</v>
      </c>
      <c r="C237" s="46">
        <f t="shared" si="26"/>
        <v>2.8</v>
      </c>
      <c r="D237" s="47">
        <f t="shared" si="21"/>
        <v>7.1119999999999992</v>
      </c>
      <c r="E237" s="45">
        <v>305.57</v>
      </c>
      <c r="F237" s="46">
        <f t="shared" si="27"/>
        <v>17.75</v>
      </c>
      <c r="G237" s="47">
        <f t="shared" si="22"/>
        <v>2.71193375</v>
      </c>
      <c r="H237" s="47">
        <f t="shared" si="23"/>
        <v>9.8239337499999984</v>
      </c>
      <c r="I237" s="45">
        <v>8.2100000000000009</v>
      </c>
      <c r="J237" s="47">
        <f t="shared" si="24"/>
        <v>1.6139337499999975</v>
      </c>
    </row>
    <row r="238" spans="1:10" x14ac:dyDescent="0.2">
      <c r="A238" s="26">
        <f t="shared" si="25"/>
        <v>41131</v>
      </c>
      <c r="B238" s="45">
        <v>2.54</v>
      </c>
      <c r="C238" s="46">
        <f t="shared" si="26"/>
        <v>2.8</v>
      </c>
      <c r="D238" s="47">
        <f t="shared" si="21"/>
        <v>7.1119999999999992</v>
      </c>
      <c r="E238" s="45">
        <v>307.57</v>
      </c>
      <c r="F238" s="46">
        <f t="shared" si="27"/>
        <v>17.75</v>
      </c>
      <c r="G238" s="47">
        <f t="shared" si="22"/>
        <v>2.72968375</v>
      </c>
      <c r="H238" s="47">
        <f t="shared" si="23"/>
        <v>9.8416837499999996</v>
      </c>
      <c r="I238" s="45">
        <v>8.43</v>
      </c>
      <c r="J238" s="47">
        <f t="shared" si="24"/>
        <v>1.4116837499999999</v>
      </c>
    </row>
    <row r="239" spans="1:10" x14ac:dyDescent="0.2">
      <c r="A239" s="26">
        <f t="shared" si="25"/>
        <v>41138</v>
      </c>
      <c r="B239" s="45">
        <v>2.56</v>
      </c>
      <c r="C239" s="46">
        <f t="shared" si="26"/>
        <v>2.8</v>
      </c>
      <c r="D239" s="47">
        <f t="shared" si="21"/>
        <v>7.1679999999999993</v>
      </c>
      <c r="E239" s="45">
        <v>305.75</v>
      </c>
      <c r="F239" s="46">
        <f t="shared" si="27"/>
        <v>17.75</v>
      </c>
      <c r="G239" s="47">
        <f t="shared" si="22"/>
        <v>2.7135312500000004</v>
      </c>
      <c r="H239" s="47">
        <f t="shared" si="23"/>
        <v>9.8815312500000001</v>
      </c>
      <c r="I239" s="45">
        <v>8.2799999999999994</v>
      </c>
      <c r="J239" s="47">
        <f t="shared" si="24"/>
        <v>1.6015312500000007</v>
      </c>
    </row>
    <row r="240" spans="1:10" x14ac:dyDescent="0.2">
      <c r="A240" s="26">
        <f t="shared" si="25"/>
        <v>41145</v>
      </c>
      <c r="B240" s="45">
        <v>2.56</v>
      </c>
      <c r="C240" s="46">
        <f t="shared" si="26"/>
        <v>2.8</v>
      </c>
      <c r="D240" s="47">
        <f t="shared" si="21"/>
        <v>7.1679999999999993</v>
      </c>
      <c r="E240" s="45">
        <v>309</v>
      </c>
      <c r="F240" s="46">
        <f t="shared" si="27"/>
        <v>17.75</v>
      </c>
      <c r="G240" s="47">
        <f t="shared" si="22"/>
        <v>2.742375</v>
      </c>
      <c r="H240" s="47">
        <f t="shared" si="23"/>
        <v>9.9103749999999984</v>
      </c>
      <c r="I240" s="45">
        <v>8.35</v>
      </c>
      <c r="J240" s="47">
        <f t="shared" si="24"/>
        <v>1.5603749999999987</v>
      </c>
    </row>
    <row r="241" spans="1:10" x14ac:dyDescent="0.2">
      <c r="A241" s="26">
        <f t="shared" si="25"/>
        <v>41152</v>
      </c>
      <c r="B241" s="45">
        <v>2.62</v>
      </c>
      <c r="C241" s="46">
        <f t="shared" si="26"/>
        <v>2.8</v>
      </c>
      <c r="D241" s="47">
        <f t="shared" si="21"/>
        <v>7.3359999999999994</v>
      </c>
      <c r="E241" s="45">
        <v>308.67</v>
      </c>
      <c r="F241" s="46">
        <f t="shared" si="27"/>
        <v>17.75</v>
      </c>
      <c r="G241" s="47">
        <f t="shared" si="22"/>
        <v>2.7394462499999999</v>
      </c>
      <c r="H241" s="47">
        <f t="shared" si="23"/>
        <v>10.075446249999999</v>
      </c>
      <c r="I241" s="45">
        <v>8.27</v>
      </c>
      <c r="J241" s="47">
        <f t="shared" si="24"/>
        <v>1.8054462499999993</v>
      </c>
    </row>
    <row r="242" spans="1:10" x14ac:dyDescent="0.2">
      <c r="A242" s="26">
        <f t="shared" si="25"/>
        <v>41159</v>
      </c>
      <c r="B242" s="45">
        <v>2.62</v>
      </c>
      <c r="C242" s="46">
        <f t="shared" si="26"/>
        <v>2.8</v>
      </c>
      <c r="D242" s="47">
        <f t="shared" si="21"/>
        <v>7.3359999999999994</v>
      </c>
      <c r="E242" s="45">
        <v>304.22000000000003</v>
      </c>
      <c r="F242" s="46">
        <f t="shared" si="27"/>
        <v>17.75</v>
      </c>
      <c r="G242" s="47">
        <f t="shared" si="22"/>
        <v>2.6999525000000002</v>
      </c>
      <c r="H242" s="47">
        <f t="shared" si="23"/>
        <v>10.0359525</v>
      </c>
      <c r="I242" s="45">
        <v>8.15</v>
      </c>
      <c r="J242" s="47">
        <f t="shared" si="24"/>
        <v>1.8859525000000001</v>
      </c>
    </row>
    <row r="243" spans="1:10" x14ac:dyDescent="0.2">
      <c r="A243" s="26">
        <f t="shared" si="25"/>
        <v>41166</v>
      </c>
      <c r="B243" s="45">
        <v>2.42</v>
      </c>
      <c r="C243" s="46">
        <f t="shared" si="26"/>
        <v>2.8</v>
      </c>
      <c r="D243" s="47">
        <f t="shared" si="21"/>
        <v>6.7759999999999998</v>
      </c>
      <c r="E243" s="45">
        <v>293.25</v>
      </c>
      <c r="F243" s="46">
        <f t="shared" si="27"/>
        <v>17.75</v>
      </c>
      <c r="G243" s="47">
        <f t="shared" si="22"/>
        <v>2.60259375</v>
      </c>
      <c r="H243" s="47">
        <f t="shared" si="23"/>
        <v>9.3785937500000003</v>
      </c>
      <c r="I243" s="45">
        <v>7.95</v>
      </c>
      <c r="J243" s="47">
        <f t="shared" si="24"/>
        <v>1.4285937500000001</v>
      </c>
    </row>
    <row r="244" spans="1:10" x14ac:dyDescent="0.2">
      <c r="A244" s="26">
        <f t="shared" si="25"/>
        <v>41173</v>
      </c>
      <c r="B244" s="45">
        <v>2.37</v>
      </c>
      <c r="C244" s="46">
        <f t="shared" si="26"/>
        <v>2.8</v>
      </c>
      <c r="D244" s="47">
        <f t="shared" si="21"/>
        <v>6.6360000000000001</v>
      </c>
      <c r="E244" s="45">
        <v>283.12</v>
      </c>
      <c r="F244" s="46">
        <f t="shared" si="27"/>
        <v>17.75</v>
      </c>
      <c r="G244" s="47">
        <f t="shared" si="22"/>
        <v>2.5126899999999996</v>
      </c>
      <c r="H244" s="47">
        <f t="shared" si="23"/>
        <v>9.1486900000000002</v>
      </c>
      <c r="I244" s="45">
        <v>7.56</v>
      </c>
      <c r="J244" s="47">
        <f t="shared" si="24"/>
        <v>1.5886900000000006</v>
      </c>
    </row>
    <row r="245" spans="1:10" x14ac:dyDescent="0.2">
      <c r="A245" s="26">
        <f t="shared" si="25"/>
        <v>41180</v>
      </c>
      <c r="B245" s="45">
        <v>2.37</v>
      </c>
      <c r="C245" s="46">
        <f t="shared" si="26"/>
        <v>2.8</v>
      </c>
      <c r="D245" s="47">
        <f t="shared" si="21"/>
        <v>6.6360000000000001</v>
      </c>
      <c r="E245" s="45">
        <v>278.62</v>
      </c>
      <c r="F245" s="46">
        <f t="shared" si="27"/>
        <v>17.75</v>
      </c>
      <c r="G245" s="47">
        <f t="shared" si="22"/>
        <v>2.4727524999999999</v>
      </c>
      <c r="H245" s="47">
        <f t="shared" si="23"/>
        <v>9.1087524999999996</v>
      </c>
      <c r="I245" s="45">
        <v>7.3</v>
      </c>
      <c r="J245" s="47">
        <f t="shared" si="24"/>
        <v>1.8087524999999998</v>
      </c>
    </row>
    <row r="246" spans="1:10" x14ac:dyDescent="0.2">
      <c r="A246" s="26">
        <f t="shared" si="25"/>
        <v>41187</v>
      </c>
      <c r="B246" s="45">
        <v>2.37</v>
      </c>
      <c r="C246" s="46">
        <f t="shared" si="26"/>
        <v>2.8</v>
      </c>
      <c r="D246" s="47">
        <f t="shared" si="21"/>
        <v>6.6360000000000001</v>
      </c>
      <c r="E246" s="45">
        <v>281.25</v>
      </c>
      <c r="F246" s="46">
        <f t="shared" si="27"/>
        <v>17.75</v>
      </c>
      <c r="G246" s="47">
        <f t="shared" si="22"/>
        <v>2.49609375</v>
      </c>
      <c r="H246" s="47">
        <f t="shared" si="23"/>
        <v>9.1320937499999992</v>
      </c>
      <c r="I246" s="45">
        <v>7.65</v>
      </c>
      <c r="J246" s="47">
        <f t="shared" si="24"/>
        <v>1.4820937499999989</v>
      </c>
    </row>
    <row r="247" spans="1:10" x14ac:dyDescent="0.2">
      <c r="A247" s="26">
        <f t="shared" si="25"/>
        <v>41194</v>
      </c>
      <c r="B247" s="45">
        <v>2.37</v>
      </c>
      <c r="C247" s="46">
        <f t="shared" si="26"/>
        <v>2.8</v>
      </c>
      <c r="D247" s="47">
        <f t="shared" si="21"/>
        <v>6.6360000000000001</v>
      </c>
      <c r="E247" s="45">
        <v>282.38</v>
      </c>
      <c r="F247" s="46">
        <f t="shared" si="27"/>
        <v>17.75</v>
      </c>
      <c r="G247" s="47">
        <f t="shared" si="22"/>
        <v>2.5061225</v>
      </c>
      <c r="H247" s="47">
        <f t="shared" si="23"/>
        <v>9.1421224999999993</v>
      </c>
      <c r="I247" s="45">
        <v>7.65</v>
      </c>
      <c r="J247" s="47">
        <f t="shared" si="24"/>
        <v>1.4921224999999989</v>
      </c>
    </row>
    <row r="248" spans="1:10" x14ac:dyDescent="0.2">
      <c r="A248" s="26">
        <f t="shared" si="25"/>
        <v>41201</v>
      </c>
      <c r="B248" s="45">
        <v>2.38</v>
      </c>
      <c r="C248" s="46">
        <f t="shared" si="26"/>
        <v>2.8</v>
      </c>
      <c r="D248" s="47">
        <f t="shared" si="21"/>
        <v>6.6639999999999997</v>
      </c>
      <c r="E248" s="45">
        <v>278.89</v>
      </c>
      <c r="F248" s="46">
        <f t="shared" si="27"/>
        <v>17.75</v>
      </c>
      <c r="G248" s="47">
        <f t="shared" si="22"/>
        <v>2.4751487499999998</v>
      </c>
      <c r="H248" s="47">
        <f t="shared" si="23"/>
        <v>9.1391487500000004</v>
      </c>
      <c r="I248" s="45">
        <v>7.68</v>
      </c>
      <c r="J248" s="47">
        <f t="shared" si="24"/>
        <v>1.4591487500000007</v>
      </c>
    </row>
    <row r="249" spans="1:10" x14ac:dyDescent="0.2">
      <c r="A249" s="26">
        <f t="shared" si="25"/>
        <v>41208</v>
      </c>
      <c r="B249" s="45">
        <v>2.38</v>
      </c>
      <c r="C249" s="46">
        <f t="shared" si="26"/>
        <v>2.8</v>
      </c>
      <c r="D249" s="47">
        <f t="shared" si="21"/>
        <v>6.6639999999999997</v>
      </c>
      <c r="E249" s="45">
        <v>274.12</v>
      </c>
      <c r="F249" s="46">
        <f t="shared" si="27"/>
        <v>17.75</v>
      </c>
      <c r="G249" s="47">
        <f t="shared" si="22"/>
        <v>2.4328150000000002</v>
      </c>
      <c r="H249" s="47">
        <f t="shared" si="23"/>
        <v>9.0968149999999994</v>
      </c>
      <c r="I249" s="45">
        <v>7.48</v>
      </c>
      <c r="J249" s="47">
        <f t="shared" si="24"/>
        <v>1.616814999999999</v>
      </c>
    </row>
    <row r="250" spans="1:10" x14ac:dyDescent="0.2">
      <c r="A250" s="26">
        <f t="shared" si="25"/>
        <v>41215</v>
      </c>
      <c r="B250" s="45">
        <v>2.4</v>
      </c>
      <c r="C250" s="46">
        <f t="shared" si="26"/>
        <v>2.8</v>
      </c>
      <c r="D250" s="47">
        <f t="shared" si="21"/>
        <v>6.72</v>
      </c>
      <c r="E250" s="45">
        <v>268</v>
      </c>
      <c r="F250" s="46">
        <f t="shared" si="27"/>
        <v>17.75</v>
      </c>
      <c r="G250" s="47">
        <f t="shared" si="22"/>
        <v>2.3785000000000003</v>
      </c>
      <c r="H250" s="47">
        <f t="shared" si="23"/>
        <v>9.0984999999999996</v>
      </c>
      <c r="I250" s="45">
        <v>7.56</v>
      </c>
      <c r="J250" s="47">
        <f t="shared" si="24"/>
        <v>1.5385</v>
      </c>
    </row>
    <row r="251" spans="1:10" x14ac:dyDescent="0.2">
      <c r="A251" s="26">
        <f t="shared" si="25"/>
        <v>41222</v>
      </c>
      <c r="B251" s="45">
        <v>2.34</v>
      </c>
      <c r="C251" s="46">
        <f t="shared" si="26"/>
        <v>2.8</v>
      </c>
      <c r="D251" s="47">
        <f t="shared" si="21"/>
        <v>6.5519999999999996</v>
      </c>
      <c r="E251" s="45">
        <v>264.3</v>
      </c>
      <c r="F251" s="46">
        <f t="shared" si="27"/>
        <v>17.75</v>
      </c>
      <c r="G251" s="47">
        <f t="shared" si="22"/>
        <v>2.3456625000000004</v>
      </c>
      <c r="H251" s="47">
        <f t="shared" si="23"/>
        <v>8.8976624999999991</v>
      </c>
      <c r="I251" s="45">
        <v>7.41</v>
      </c>
      <c r="J251" s="47">
        <f t="shared" si="24"/>
        <v>1.487662499999999</v>
      </c>
    </row>
    <row r="252" spans="1:10" x14ac:dyDescent="0.2">
      <c r="A252" s="26">
        <f t="shared" si="25"/>
        <v>41229</v>
      </c>
      <c r="B252" s="45">
        <v>2.33</v>
      </c>
      <c r="C252" s="46">
        <f t="shared" si="26"/>
        <v>2.8</v>
      </c>
      <c r="D252" s="47">
        <f t="shared" si="21"/>
        <v>6.524</v>
      </c>
      <c r="E252" s="45">
        <v>257.89999999999998</v>
      </c>
      <c r="F252" s="46">
        <f t="shared" si="27"/>
        <v>17.75</v>
      </c>
      <c r="G252" s="47">
        <f t="shared" si="22"/>
        <v>2.2888624999999996</v>
      </c>
      <c r="H252" s="47">
        <f t="shared" si="23"/>
        <v>8.8128624999999996</v>
      </c>
      <c r="I252" s="45">
        <v>7.25</v>
      </c>
      <c r="J252" s="47">
        <f t="shared" si="24"/>
        <v>1.5628624999999996</v>
      </c>
    </row>
    <row r="253" spans="1:10" x14ac:dyDescent="0.2">
      <c r="A253" s="26">
        <f t="shared" si="25"/>
        <v>41236</v>
      </c>
      <c r="B253" s="45">
        <v>2.36</v>
      </c>
      <c r="C253" s="46">
        <f t="shared" si="26"/>
        <v>2.8</v>
      </c>
      <c r="D253" s="47">
        <f t="shared" si="21"/>
        <v>6.6079999999999997</v>
      </c>
      <c r="E253" s="45">
        <v>258</v>
      </c>
      <c r="F253" s="46">
        <f t="shared" si="27"/>
        <v>17.75</v>
      </c>
      <c r="G253" s="47">
        <f t="shared" si="22"/>
        <v>2.2897500000000002</v>
      </c>
      <c r="H253" s="47">
        <f t="shared" si="23"/>
        <v>8.8977500000000003</v>
      </c>
      <c r="I253" s="45">
        <v>7.51</v>
      </c>
      <c r="J253" s="47">
        <f t="shared" si="24"/>
        <v>1.3877500000000005</v>
      </c>
    </row>
    <row r="254" spans="1:10" x14ac:dyDescent="0.2">
      <c r="A254" s="26">
        <f t="shared" si="25"/>
        <v>41243</v>
      </c>
      <c r="B254" s="45">
        <v>2.41</v>
      </c>
      <c r="C254" s="46">
        <f t="shared" si="26"/>
        <v>2.8</v>
      </c>
      <c r="D254" s="47">
        <f t="shared" si="21"/>
        <v>6.7480000000000002</v>
      </c>
      <c r="E254" s="45">
        <v>261.2</v>
      </c>
      <c r="F254" s="46">
        <f t="shared" si="27"/>
        <v>17.75</v>
      </c>
      <c r="G254" s="47">
        <f t="shared" si="22"/>
        <v>2.3181499999999997</v>
      </c>
      <c r="H254" s="47">
        <f t="shared" si="23"/>
        <v>9.0661500000000004</v>
      </c>
      <c r="I254" s="45">
        <v>7.53</v>
      </c>
      <c r="J254" s="47">
        <f t="shared" si="24"/>
        <v>1.5361500000000001</v>
      </c>
    </row>
    <row r="255" spans="1:10" x14ac:dyDescent="0.2">
      <c r="A255" s="26">
        <f t="shared" si="25"/>
        <v>41250</v>
      </c>
      <c r="B255" s="45">
        <v>2.41</v>
      </c>
      <c r="C255" s="46">
        <f t="shared" si="26"/>
        <v>2.8</v>
      </c>
      <c r="D255" s="47">
        <f t="shared" si="21"/>
        <v>6.7480000000000002</v>
      </c>
      <c r="E255" s="45">
        <v>262.25</v>
      </c>
      <c r="F255" s="46">
        <f t="shared" si="27"/>
        <v>17.75</v>
      </c>
      <c r="G255" s="47">
        <f t="shared" si="22"/>
        <v>2.32746875</v>
      </c>
      <c r="H255" s="47">
        <f t="shared" si="23"/>
        <v>9.0754687500000006</v>
      </c>
      <c r="I255" s="45">
        <v>7.43</v>
      </c>
      <c r="J255" s="47">
        <f t="shared" si="24"/>
        <v>1.6454687500000009</v>
      </c>
    </row>
    <row r="256" spans="1:10" x14ac:dyDescent="0.2">
      <c r="A256" s="26">
        <f t="shared" si="25"/>
        <v>41257</v>
      </c>
      <c r="B256" s="45">
        <v>2.41</v>
      </c>
      <c r="C256" s="46">
        <f t="shared" si="26"/>
        <v>2.8</v>
      </c>
      <c r="D256" s="47">
        <f t="shared" si="21"/>
        <v>6.7480000000000002</v>
      </c>
      <c r="E256" s="45">
        <v>260.5</v>
      </c>
      <c r="F256" s="46">
        <f t="shared" si="27"/>
        <v>17.75</v>
      </c>
      <c r="G256" s="47">
        <f t="shared" si="22"/>
        <v>2.3119375</v>
      </c>
      <c r="H256" s="47">
        <f t="shared" si="23"/>
        <v>9.0599375000000002</v>
      </c>
      <c r="I256" s="45">
        <v>7.35</v>
      </c>
      <c r="J256" s="47">
        <f t="shared" si="24"/>
        <v>1.7099375000000006</v>
      </c>
    </row>
    <row r="257" spans="1:10" x14ac:dyDescent="0.2">
      <c r="A257" s="26">
        <f t="shared" si="25"/>
        <v>41264</v>
      </c>
      <c r="B257" s="45">
        <v>2.2200000000000002</v>
      </c>
      <c r="C257" s="46">
        <f t="shared" si="26"/>
        <v>2.8</v>
      </c>
      <c r="D257" s="47">
        <f t="shared" si="21"/>
        <v>6.2160000000000002</v>
      </c>
      <c r="E257" s="45">
        <v>259</v>
      </c>
      <c r="F257" s="46">
        <f t="shared" si="27"/>
        <v>17.75</v>
      </c>
      <c r="G257" s="47">
        <f t="shared" si="22"/>
        <v>2.2986249999999999</v>
      </c>
      <c r="H257" s="47">
        <f t="shared" si="23"/>
        <v>8.5146250000000006</v>
      </c>
      <c r="I257" s="45">
        <v>7.31</v>
      </c>
      <c r="J257" s="47">
        <f t="shared" si="24"/>
        <v>1.2046250000000009</v>
      </c>
    </row>
    <row r="258" spans="1:10" x14ac:dyDescent="0.2">
      <c r="A258" s="26">
        <f t="shared" si="25"/>
        <v>41271</v>
      </c>
      <c r="B258" s="45">
        <v>2.2200000000000002</v>
      </c>
      <c r="C258" s="46">
        <f t="shared" si="26"/>
        <v>2.8</v>
      </c>
      <c r="D258" s="47">
        <f t="shared" si="21"/>
        <v>6.2160000000000002</v>
      </c>
      <c r="E258" s="45">
        <v>262.2</v>
      </c>
      <c r="F258" s="46">
        <f t="shared" si="27"/>
        <v>17.75</v>
      </c>
      <c r="G258" s="47">
        <f t="shared" si="22"/>
        <v>2.3270249999999999</v>
      </c>
      <c r="H258" s="47">
        <f t="shared" si="23"/>
        <v>8.5430250000000001</v>
      </c>
      <c r="I258" s="45">
        <v>6.96</v>
      </c>
      <c r="J258" s="47">
        <f t="shared" si="24"/>
        <v>1.5830250000000001</v>
      </c>
    </row>
    <row r="259" spans="1:10" x14ac:dyDescent="0.2">
      <c r="A259" s="26">
        <f t="shared" si="25"/>
        <v>41278</v>
      </c>
      <c r="B259" s="45">
        <v>2.16</v>
      </c>
      <c r="C259" s="46">
        <f t="shared" si="26"/>
        <v>2.8</v>
      </c>
      <c r="D259" s="47">
        <f t="shared" si="21"/>
        <v>6.048</v>
      </c>
      <c r="E259" s="45">
        <v>256.88</v>
      </c>
      <c r="F259" s="46">
        <f t="shared" si="27"/>
        <v>17.75</v>
      </c>
      <c r="G259" s="47">
        <f t="shared" si="22"/>
        <v>2.2798099999999999</v>
      </c>
      <c r="H259" s="47">
        <f t="shared" si="23"/>
        <v>8.3278099999999995</v>
      </c>
      <c r="I259" s="45">
        <v>7.07</v>
      </c>
      <c r="J259" s="47">
        <f t="shared" si="24"/>
        <v>1.2578099999999992</v>
      </c>
    </row>
    <row r="260" spans="1:10" x14ac:dyDescent="0.2">
      <c r="A260" s="26">
        <f t="shared" si="25"/>
        <v>41285</v>
      </c>
      <c r="B260" s="45">
        <v>2.17</v>
      </c>
      <c r="C260" s="46">
        <f t="shared" si="26"/>
        <v>2.8</v>
      </c>
      <c r="D260" s="47">
        <f t="shared" si="21"/>
        <v>6.0759999999999996</v>
      </c>
      <c r="E260" s="45">
        <v>253.7</v>
      </c>
      <c r="F260" s="46">
        <v>17.760000000000002</v>
      </c>
      <c r="G260" s="47">
        <f t="shared" si="22"/>
        <v>2.252856</v>
      </c>
      <c r="H260" s="47">
        <f t="shared" si="23"/>
        <v>8.328856</v>
      </c>
      <c r="I260" s="45">
        <v>7.09</v>
      </c>
      <c r="J260" s="47">
        <f t="shared" si="24"/>
        <v>1.2388560000000002</v>
      </c>
    </row>
    <row r="261" spans="1:10" x14ac:dyDescent="0.2">
      <c r="A261" s="26">
        <f t="shared" si="25"/>
        <v>41292</v>
      </c>
      <c r="B261" s="45">
        <v>2.23</v>
      </c>
      <c r="C261" s="46">
        <f t="shared" si="26"/>
        <v>2.8</v>
      </c>
      <c r="D261" s="47">
        <f t="shared" si="21"/>
        <v>6.2439999999999998</v>
      </c>
      <c r="E261" s="45">
        <v>262</v>
      </c>
      <c r="F261" s="46">
        <f t="shared" ref="F261:F311" si="28">+F260</f>
        <v>17.760000000000002</v>
      </c>
      <c r="G261" s="47">
        <f t="shared" si="22"/>
        <v>2.3265600000000002</v>
      </c>
      <c r="H261" s="47">
        <f t="shared" si="23"/>
        <v>8.5705600000000004</v>
      </c>
      <c r="I261" s="45">
        <v>7.45</v>
      </c>
      <c r="J261" s="47">
        <f t="shared" si="24"/>
        <v>1.1205600000000002</v>
      </c>
    </row>
    <row r="262" spans="1:10" x14ac:dyDescent="0.2">
      <c r="A262" s="26">
        <f t="shared" si="25"/>
        <v>41299</v>
      </c>
      <c r="B262" s="45">
        <v>2.34</v>
      </c>
      <c r="C262" s="46">
        <f t="shared" si="26"/>
        <v>2.8</v>
      </c>
      <c r="D262" s="47">
        <f t="shared" si="21"/>
        <v>6.5519999999999996</v>
      </c>
      <c r="E262" s="45">
        <v>267.75</v>
      </c>
      <c r="F262" s="46">
        <f t="shared" si="28"/>
        <v>17.760000000000002</v>
      </c>
      <c r="G262" s="47">
        <f t="shared" si="22"/>
        <v>2.3776200000000003</v>
      </c>
      <c r="H262" s="47">
        <f t="shared" si="23"/>
        <v>8.9296199999999999</v>
      </c>
      <c r="I262" s="45">
        <v>7.48</v>
      </c>
      <c r="J262" s="47">
        <f t="shared" si="24"/>
        <v>1.4496199999999995</v>
      </c>
    </row>
    <row r="263" spans="1:10" x14ac:dyDescent="0.2">
      <c r="A263" s="26">
        <f t="shared" si="25"/>
        <v>41306</v>
      </c>
      <c r="B263" s="45">
        <v>2.44</v>
      </c>
      <c r="C263" s="46">
        <f t="shared" si="26"/>
        <v>2.8</v>
      </c>
      <c r="D263" s="47">
        <f t="shared" si="21"/>
        <v>6.8319999999999999</v>
      </c>
      <c r="E263" s="45">
        <v>271.10000000000002</v>
      </c>
      <c r="F263" s="46">
        <f t="shared" si="28"/>
        <v>17.760000000000002</v>
      </c>
      <c r="G263" s="47">
        <f t="shared" si="22"/>
        <v>2.4073680000000004</v>
      </c>
      <c r="H263" s="47">
        <f t="shared" si="23"/>
        <v>9.2393680000000007</v>
      </c>
      <c r="I263" s="45">
        <v>7.58</v>
      </c>
      <c r="J263" s="47">
        <f t="shared" si="24"/>
        <v>1.6593680000000006</v>
      </c>
    </row>
    <row r="264" spans="1:10" x14ac:dyDescent="0.2">
      <c r="A264" s="26">
        <f t="shared" si="25"/>
        <v>41313</v>
      </c>
      <c r="B264" s="45">
        <v>2.4500000000000002</v>
      </c>
      <c r="C264" s="46">
        <f t="shared" si="26"/>
        <v>2.8</v>
      </c>
      <c r="D264" s="47">
        <f t="shared" ref="D264:D327" si="29">+B264*C264</f>
        <v>6.86</v>
      </c>
      <c r="E264" s="45">
        <v>271.5</v>
      </c>
      <c r="F264" s="46">
        <f t="shared" si="28"/>
        <v>17.760000000000002</v>
      </c>
      <c r="G264" s="47">
        <f t="shared" ref="G264:G327" si="30">(+E264/2000)*F264</f>
        <v>2.4109200000000004</v>
      </c>
      <c r="H264" s="47">
        <f t="shared" ref="H264:H327" si="31">+D264+G264</f>
        <v>9.2709200000000003</v>
      </c>
      <c r="I264" s="45">
        <v>7.53</v>
      </c>
      <c r="J264" s="47">
        <f t="shared" ref="J264:J327" si="32">+H264-I264</f>
        <v>1.74092</v>
      </c>
    </row>
    <row r="265" spans="1:10" x14ac:dyDescent="0.2">
      <c r="A265" s="26">
        <f t="shared" ref="A265:A328" si="33">+A264+7</f>
        <v>41320</v>
      </c>
      <c r="B265" s="45">
        <v>2.39</v>
      </c>
      <c r="C265" s="46">
        <f t="shared" ref="C265:C328" si="34">+C264</f>
        <v>2.8</v>
      </c>
      <c r="D265" s="47">
        <f t="shared" si="29"/>
        <v>6.6920000000000002</v>
      </c>
      <c r="E265" s="45">
        <v>268.5</v>
      </c>
      <c r="F265" s="46">
        <f t="shared" si="28"/>
        <v>17.760000000000002</v>
      </c>
      <c r="G265" s="47">
        <f t="shared" si="30"/>
        <v>2.3842800000000004</v>
      </c>
      <c r="H265" s="47">
        <f t="shared" si="31"/>
        <v>9.0762800000000006</v>
      </c>
      <c r="I265" s="45">
        <v>7.26</v>
      </c>
      <c r="J265" s="47">
        <f t="shared" si="32"/>
        <v>1.8162800000000008</v>
      </c>
    </row>
    <row r="266" spans="1:10" x14ac:dyDescent="0.2">
      <c r="A266" s="26">
        <f t="shared" si="33"/>
        <v>41327</v>
      </c>
      <c r="B266" s="45">
        <v>2.36</v>
      </c>
      <c r="C266" s="46">
        <f t="shared" si="34"/>
        <v>2.8</v>
      </c>
      <c r="D266" s="47">
        <f t="shared" si="29"/>
        <v>6.6079999999999997</v>
      </c>
      <c r="E266" s="45">
        <v>266.25</v>
      </c>
      <c r="F266" s="46">
        <f t="shared" si="28"/>
        <v>17.760000000000002</v>
      </c>
      <c r="G266" s="47">
        <f t="shared" si="30"/>
        <v>2.3643000000000001</v>
      </c>
      <c r="H266" s="47">
        <f t="shared" si="31"/>
        <v>8.9723000000000006</v>
      </c>
      <c r="I266" s="45">
        <v>7.25</v>
      </c>
      <c r="J266" s="47">
        <f t="shared" si="32"/>
        <v>1.7223000000000006</v>
      </c>
    </row>
    <row r="267" spans="1:10" x14ac:dyDescent="0.2">
      <c r="A267" s="26">
        <f t="shared" si="33"/>
        <v>41334</v>
      </c>
      <c r="B267" s="45">
        <v>2.44</v>
      </c>
      <c r="C267" s="46">
        <f t="shared" si="34"/>
        <v>2.8</v>
      </c>
      <c r="D267" s="47">
        <f t="shared" si="29"/>
        <v>6.8319999999999999</v>
      </c>
      <c r="E267" s="45">
        <v>267.89999999999998</v>
      </c>
      <c r="F267" s="46">
        <f t="shared" si="28"/>
        <v>17.760000000000002</v>
      </c>
      <c r="G267" s="47">
        <f t="shared" si="30"/>
        <v>2.378952</v>
      </c>
      <c r="H267" s="47">
        <f t="shared" si="31"/>
        <v>9.2109519999999989</v>
      </c>
      <c r="I267" s="45">
        <v>7.31</v>
      </c>
      <c r="J267" s="47">
        <f t="shared" si="32"/>
        <v>1.9009519999999993</v>
      </c>
    </row>
    <row r="268" spans="1:10" x14ac:dyDescent="0.2">
      <c r="A268" s="26">
        <f t="shared" si="33"/>
        <v>41341</v>
      </c>
      <c r="B268" s="45">
        <v>2.4500000000000002</v>
      </c>
      <c r="C268" s="46">
        <f t="shared" si="34"/>
        <v>2.8</v>
      </c>
      <c r="D268" s="47">
        <f t="shared" si="29"/>
        <v>6.86</v>
      </c>
      <c r="E268" s="45">
        <v>268.10000000000002</v>
      </c>
      <c r="F268" s="46">
        <f t="shared" si="28"/>
        <v>17.760000000000002</v>
      </c>
      <c r="G268" s="47">
        <f t="shared" si="30"/>
        <v>2.3807280000000004</v>
      </c>
      <c r="H268" s="47">
        <f t="shared" si="31"/>
        <v>9.2407280000000007</v>
      </c>
      <c r="I268" s="45">
        <v>7.38</v>
      </c>
      <c r="J268" s="47">
        <f t="shared" si="32"/>
        <v>1.8607280000000008</v>
      </c>
    </row>
    <row r="269" spans="1:10" x14ac:dyDescent="0.2">
      <c r="A269" s="26">
        <f t="shared" si="33"/>
        <v>41348</v>
      </c>
      <c r="B269" s="45">
        <v>2.65</v>
      </c>
      <c r="C269" s="46">
        <f t="shared" si="34"/>
        <v>2.8</v>
      </c>
      <c r="D269" s="47">
        <f t="shared" si="29"/>
        <v>7.419999999999999</v>
      </c>
      <c r="E269" s="45">
        <v>268.7</v>
      </c>
      <c r="F269" s="46">
        <f t="shared" si="28"/>
        <v>17.760000000000002</v>
      </c>
      <c r="G269" s="47">
        <f t="shared" si="30"/>
        <v>2.386056</v>
      </c>
      <c r="H269" s="47">
        <f t="shared" si="31"/>
        <v>9.8060559999999981</v>
      </c>
      <c r="I269" s="45">
        <v>7.49</v>
      </c>
      <c r="J269" s="47">
        <f t="shared" si="32"/>
        <v>2.3160559999999979</v>
      </c>
    </row>
    <row r="270" spans="1:10" x14ac:dyDescent="0.2">
      <c r="A270" s="26">
        <f t="shared" si="33"/>
        <v>41355</v>
      </c>
      <c r="B270" s="45">
        <v>2.63</v>
      </c>
      <c r="C270" s="46">
        <f t="shared" si="34"/>
        <v>2.8</v>
      </c>
      <c r="D270" s="47">
        <f t="shared" si="29"/>
        <v>7.363999999999999</v>
      </c>
      <c r="E270" s="45">
        <v>269.5</v>
      </c>
      <c r="F270" s="46">
        <f t="shared" si="28"/>
        <v>17.760000000000002</v>
      </c>
      <c r="G270" s="47">
        <f t="shared" si="30"/>
        <v>2.3931600000000004</v>
      </c>
      <c r="H270" s="47">
        <f t="shared" si="31"/>
        <v>9.7571599999999989</v>
      </c>
      <c r="I270" s="45">
        <v>7.64</v>
      </c>
      <c r="J270" s="47">
        <f t="shared" si="32"/>
        <v>2.1171599999999993</v>
      </c>
    </row>
    <row r="271" spans="1:10" x14ac:dyDescent="0.2">
      <c r="A271" s="26">
        <f t="shared" si="33"/>
        <v>41362</v>
      </c>
      <c r="B271" s="45">
        <v>2.5299999999999998</v>
      </c>
      <c r="C271" s="46">
        <f t="shared" si="34"/>
        <v>2.8</v>
      </c>
      <c r="D271" s="47">
        <f t="shared" si="29"/>
        <v>7.0839999999999987</v>
      </c>
      <c r="E271" s="45">
        <v>269.2</v>
      </c>
      <c r="F271" s="46">
        <f t="shared" si="28"/>
        <v>17.760000000000002</v>
      </c>
      <c r="G271" s="47">
        <f t="shared" si="30"/>
        <v>2.3904960000000002</v>
      </c>
      <c r="H271" s="47">
        <f t="shared" si="31"/>
        <v>9.4744959999999985</v>
      </c>
      <c r="I271" s="45">
        <v>7.53</v>
      </c>
      <c r="J271" s="47">
        <f t="shared" si="32"/>
        <v>1.9444959999999982</v>
      </c>
    </row>
    <row r="272" spans="1:10" x14ac:dyDescent="0.2">
      <c r="A272" s="26">
        <f t="shared" si="33"/>
        <v>41369</v>
      </c>
      <c r="B272" s="45">
        <v>2.44</v>
      </c>
      <c r="C272" s="46">
        <f t="shared" si="34"/>
        <v>2.8</v>
      </c>
      <c r="D272" s="47">
        <f t="shared" si="29"/>
        <v>6.8319999999999999</v>
      </c>
      <c r="E272" s="45">
        <v>251.88</v>
      </c>
      <c r="F272" s="46">
        <f t="shared" si="28"/>
        <v>17.760000000000002</v>
      </c>
      <c r="G272" s="47">
        <f t="shared" si="30"/>
        <v>2.2366944000000002</v>
      </c>
      <c r="H272" s="47">
        <f t="shared" si="31"/>
        <v>9.0686944</v>
      </c>
      <c r="I272" s="45">
        <v>6.72</v>
      </c>
      <c r="J272" s="47">
        <f t="shared" si="32"/>
        <v>2.3486944000000003</v>
      </c>
    </row>
    <row r="273" spans="1:10" x14ac:dyDescent="0.2">
      <c r="A273" s="26">
        <f t="shared" si="33"/>
        <v>41376</v>
      </c>
      <c r="B273" s="45">
        <v>2.6</v>
      </c>
      <c r="C273" s="46">
        <f t="shared" si="34"/>
        <v>2.8</v>
      </c>
      <c r="D273" s="47">
        <f t="shared" si="29"/>
        <v>7.2799999999999994</v>
      </c>
      <c r="E273" s="45">
        <v>243.6</v>
      </c>
      <c r="F273" s="46">
        <f t="shared" si="28"/>
        <v>17.760000000000002</v>
      </c>
      <c r="G273" s="47">
        <f t="shared" si="30"/>
        <v>2.1631680000000002</v>
      </c>
      <c r="H273" s="47">
        <f t="shared" si="31"/>
        <v>9.443168</v>
      </c>
      <c r="I273" s="45">
        <v>6.69</v>
      </c>
      <c r="J273" s="47">
        <f t="shared" si="32"/>
        <v>2.7531679999999996</v>
      </c>
    </row>
    <row r="274" spans="1:10" x14ac:dyDescent="0.2">
      <c r="A274" s="26">
        <f t="shared" si="33"/>
        <v>41383</v>
      </c>
      <c r="B274" s="45">
        <v>2.5499999999999998</v>
      </c>
      <c r="C274" s="46">
        <f t="shared" si="34"/>
        <v>2.8</v>
      </c>
      <c r="D274" s="47">
        <f t="shared" si="29"/>
        <v>7.1399999999999988</v>
      </c>
      <c r="E274" s="7">
        <v>238.8</v>
      </c>
      <c r="F274" s="46">
        <f t="shared" si="28"/>
        <v>17.760000000000002</v>
      </c>
      <c r="G274" s="47">
        <f t="shared" si="30"/>
        <v>2.1205440000000002</v>
      </c>
      <c r="H274" s="47">
        <f t="shared" si="31"/>
        <v>9.2605439999999994</v>
      </c>
      <c r="I274" s="45">
        <v>6.79</v>
      </c>
      <c r="J274" s="47">
        <f t="shared" si="32"/>
        <v>2.4705439999999994</v>
      </c>
    </row>
    <row r="275" spans="1:10" x14ac:dyDescent="0.2">
      <c r="A275" s="26">
        <f t="shared" si="33"/>
        <v>41390</v>
      </c>
      <c r="B275" s="45">
        <v>2.5299999999999998</v>
      </c>
      <c r="C275" s="46">
        <f t="shared" si="34"/>
        <v>2.8</v>
      </c>
      <c r="D275" s="47">
        <f t="shared" si="29"/>
        <v>7.0839999999999987</v>
      </c>
      <c r="E275" s="45">
        <v>233.4</v>
      </c>
      <c r="F275" s="46">
        <f t="shared" si="28"/>
        <v>17.760000000000002</v>
      </c>
      <c r="G275" s="47">
        <f t="shared" si="30"/>
        <v>2.0725920000000002</v>
      </c>
      <c r="H275" s="47">
        <f t="shared" si="31"/>
        <v>9.1565919999999998</v>
      </c>
      <c r="I275" s="45">
        <v>6.61</v>
      </c>
      <c r="J275" s="47">
        <f t="shared" si="32"/>
        <v>2.5465919999999995</v>
      </c>
    </row>
    <row r="276" spans="1:10" x14ac:dyDescent="0.2">
      <c r="A276" s="26">
        <f t="shared" si="33"/>
        <v>41397</v>
      </c>
      <c r="B276" s="45">
        <v>2.58</v>
      </c>
      <c r="C276" s="46">
        <f t="shared" si="34"/>
        <v>2.8</v>
      </c>
      <c r="D276" s="47">
        <f t="shared" si="29"/>
        <v>7.2239999999999993</v>
      </c>
      <c r="E276" s="45">
        <v>229</v>
      </c>
      <c r="F276" s="46">
        <f t="shared" si="28"/>
        <v>17.760000000000002</v>
      </c>
      <c r="G276" s="47">
        <f t="shared" si="30"/>
        <v>2.0335200000000002</v>
      </c>
      <c r="H276" s="47">
        <f t="shared" si="31"/>
        <v>9.2575199999999995</v>
      </c>
      <c r="I276" s="45">
        <v>6.86</v>
      </c>
      <c r="J276" s="47">
        <f t="shared" si="32"/>
        <v>2.3975199999999992</v>
      </c>
    </row>
    <row r="277" spans="1:10" x14ac:dyDescent="0.2">
      <c r="A277" s="26">
        <f t="shared" si="33"/>
        <v>41404</v>
      </c>
      <c r="B277" s="45">
        <v>2.63</v>
      </c>
      <c r="C277" s="46">
        <f t="shared" si="34"/>
        <v>2.8</v>
      </c>
      <c r="D277" s="47">
        <f t="shared" si="29"/>
        <v>7.363999999999999</v>
      </c>
      <c r="E277" s="45">
        <v>229.3</v>
      </c>
      <c r="F277" s="46">
        <f t="shared" si="28"/>
        <v>17.760000000000002</v>
      </c>
      <c r="G277" s="47">
        <f t="shared" si="30"/>
        <v>2.036184</v>
      </c>
      <c r="H277" s="47">
        <f t="shared" si="31"/>
        <v>9.4001839999999994</v>
      </c>
      <c r="I277" s="45">
        <v>6.91</v>
      </c>
      <c r="J277" s="47">
        <f t="shared" si="32"/>
        <v>2.4901839999999993</v>
      </c>
    </row>
    <row r="278" spans="1:10" x14ac:dyDescent="0.2">
      <c r="A278" s="26">
        <f t="shared" si="33"/>
        <v>41411</v>
      </c>
      <c r="B278" s="45">
        <v>2.64</v>
      </c>
      <c r="C278" s="46">
        <f t="shared" si="34"/>
        <v>2.8</v>
      </c>
      <c r="D278" s="47">
        <f t="shared" si="29"/>
        <v>7.3919999999999995</v>
      </c>
      <c r="E278" s="45">
        <v>225.8</v>
      </c>
      <c r="F278" s="46">
        <f t="shared" si="28"/>
        <v>17.760000000000002</v>
      </c>
      <c r="G278" s="47">
        <f t="shared" si="30"/>
        <v>2.0051040000000002</v>
      </c>
      <c r="H278" s="47">
        <f t="shared" si="31"/>
        <v>9.3971039999999988</v>
      </c>
      <c r="I278" s="45">
        <v>7.06</v>
      </c>
      <c r="J278" s="47">
        <f t="shared" si="32"/>
        <v>2.3371039999999992</v>
      </c>
    </row>
    <row r="279" spans="1:10" x14ac:dyDescent="0.2">
      <c r="A279" s="26">
        <f t="shared" si="33"/>
        <v>41418</v>
      </c>
      <c r="B279" s="45">
        <v>2.7</v>
      </c>
      <c r="C279" s="46">
        <f t="shared" si="34"/>
        <v>2.8</v>
      </c>
      <c r="D279" s="47">
        <f t="shared" si="29"/>
        <v>7.56</v>
      </c>
      <c r="E279" s="45">
        <v>229.38</v>
      </c>
      <c r="F279" s="46">
        <f t="shared" si="28"/>
        <v>17.760000000000002</v>
      </c>
      <c r="G279" s="47">
        <f t="shared" si="30"/>
        <v>2.0368944</v>
      </c>
      <c r="H279" s="47">
        <f t="shared" si="31"/>
        <v>9.5968944</v>
      </c>
      <c r="I279" s="45">
        <v>7.12</v>
      </c>
      <c r="J279" s="47">
        <f t="shared" si="32"/>
        <v>2.4768943999999999</v>
      </c>
    </row>
    <row r="280" spans="1:10" x14ac:dyDescent="0.2">
      <c r="A280" s="26">
        <f t="shared" si="33"/>
        <v>41425</v>
      </c>
      <c r="B280" s="45">
        <v>2.7</v>
      </c>
      <c r="C280" s="46">
        <f t="shared" si="34"/>
        <v>2.8</v>
      </c>
      <c r="D280" s="47">
        <f t="shared" si="29"/>
        <v>7.56</v>
      </c>
      <c r="E280" s="45">
        <v>234</v>
      </c>
      <c r="F280" s="46">
        <f t="shared" si="28"/>
        <v>17.760000000000002</v>
      </c>
      <c r="G280" s="47">
        <f t="shared" si="30"/>
        <v>2.0779200000000002</v>
      </c>
      <c r="H280" s="47">
        <f t="shared" si="31"/>
        <v>9.6379199999999994</v>
      </c>
      <c r="I280" s="45">
        <v>7.12</v>
      </c>
      <c r="J280" s="47">
        <f t="shared" si="32"/>
        <v>2.5179199999999993</v>
      </c>
    </row>
    <row r="281" spans="1:10" x14ac:dyDescent="0.2">
      <c r="A281" s="26">
        <f t="shared" si="33"/>
        <v>41432</v>
      </c>
      <c r="B281" s="45">
        <v>2.6</v>
      </c>
      <c r="C281" s="46">
        <f t="shared" si="34"/>
        <v>2.8</v>
      </c>
      <c r="D281" s="47">
        <f t="shared" si="29"/>
        <v>7.2799999999999994</v>
      </c>
      <c r="E281" s="45">
        <v>237.4</v>
      </c>
      <c r="F281" s="46">
        <f t="shared" si="28"/>
        <v>17.760000000000002</v>
      </c>
      <c r="G281" s="47">
        <f t="shared" si="30"/>
        <v>2.1081120000000002</v>
      </c>
      <c r="H281" s="47">
        <f t="shared" si="31"/>
        <v>9.3881119999999996</v>
      </c>
      <c r="I281" s="45">
        <v>7.08</v>
      </c>
      <c r="J281" s="47">
        <f t="shared" si="32"/>
        <v>2.3081119999999995</v>
      </c>
    </row>
    <row r="282" spans="1:10" x14ac:dyDescent="0.2">
      <c r="A282" s="26">
        <f t="shared" si="33"/>
        <v>41439</v>
      </c>
      <c r="B282" s="45">
        <v>2.6</v>
      </c>
      <c r="C282" s="46">
        <f t="shared" si="34"/>
        <v>2.8</v>
      </c>
      <c r="D282" s="47">
        <f t="shared" si="29"/>
        <v>7.2799999999999994</v>
      </c>
      <c r="E282" s="45">
        <v>237.4</v>
      </c>
      <c r="F282" s="46">
        <f t="shared" si="28"/>
        <v>17.760000000000002</v>
      </c>
      <c r="G282" s="47">
        <f t="shared" si="30"/>
        <v>2.1081120000000002</v>
      </c>
      <c r="H282" s="47">
        <f t="shared" si="31"/>
        <v>9.3881119999999996</v>
      </c>
      <c r="I282" s="45">
        <v>7.08</v>
      </c>
      <c r="J282" s="47">
        <f t="shared" si="32"/>
        <v>2.3081119999999995</v>
      </c>
    </row>
    <row r="283" spans="1:10" x14ac:dyDescent="0.2">
      <c r="A283" s="26">
        <f t="shared" si="33"/>
        <v>41446</v>
      </c>
      <c r="B283" s="45">
        <v>2.6</v>
      </c>
      <c r="C283" s="46">
        <f t="shared" si="34"/>
        <v>2.8</v>
      </c>
      <c r="D283" s="47">
        <f t="shared" si="29"/>
        <v>7.2799999999999994</v>
      </c>
      <c r="E283" s="45">
        <v>241.5</v>
      </c>
      <c r="F283" s="46">
        <f t="shared" si="28"/>
        <v>17.760000000000002</v>
      </c>
      <c r="G283" s="47">
        <f t="shared" si="30"/>
        <v>2.14452</v>
      </c>
      <c r="H283" s="47">
        <f t="shared" si="31"/>
        <v>9.4245199999999993</v>
      </c>
      <c r="I283" s="45">
        <v>7.21</v>
      </c>
      <c r="J283" s="47">
        <f t="shared" si="32"/>
        <v>2.2145199999999994</v>
      </c>
    </row>
    <row r="284" spans="1:10" x14ac:dyDescent="0.2">
      <c r="A284" s="26">
        <f t="shared" si="33"/>
        <v>41453</v>
      </c>
      <c r="B284" s="45">
        <v>2.5299999999999998</v>
      </c>
      <c r="C284" s="46">
        <f t="shared" si="34"/>
        <v>2.8</v>
      </c>
      <c r="D284" s="47">
        <f t="shared" si="29"/>
        <v>7.0839999999999987</v>
      </c>
      <c r="E284" s="45">
        <v>241.6</v>
      </c>
      <c r="F284" s="46">
        <f t="shared" si="28"/>
        <v>17.760000000000002</v>
      </c>
      <c r="G284" s="47">
        <f t="shared" si="30"/>
        <v>2.1454080000000002</v>
      </c>
      <c r="H284" s="47">
        <f t="shared" si="31"/>
        <v>9.2294079999999994</v>
      </c>
      <c r="I284" s="45">
        <v>7.03</v>
      </c>
      <c r="J284" s="47">
        <f t="shared" si="32"/>
        <v>2.1994079999999991</v>
      </c>
    </row>
    <row r="285" spans="1:10" x14ac:dyDescent="0.2">
      <c r="A285" s="26">
        <f t="shared" si="33"/>
        <v>41460</v>
      </c>
      <c r="B285" s="45">
        <v>2.36</v>
      </c>
      <c r="C285" s="46">
        <f t="shared" si="34"/>
        <v>2.8</v>
      </c>
      <c r="D285" s="47">
        <f t="shared" si="29"/>
        <v>6.6079999999999997</v>
      </c>
      <c r="E285" s="45">
        <v>240.25</v>
      </c>
      <c r="F285" s="46">
        <f t="shared" si="28"/>
        <v>17.760000000000002</v>
      </c>
      <c r="G285" s="47">
        <f t="shared" si="30"/>
        <v>2.1334200000000001</v>
      </c>
      <c r="H285" s="47">
        <f t="shared" si="31"/>
        <v>8.7414199999999997</v>
      </c>
      <c r="I285" s="45">
        <v>6.61</v>
      </c>
      <c r="J285" s="47">
        <f t="shared" si="32"/>
        <v>2.1314199999999994</v>
      </c>
    </row>
    <row r="286" spans="1:10" x14ac:dyDescent="0.2">
      <c r="A286" s="26">
        <f t="shared" si="33"/>
        <v>41467</v>
      </c>
      <c r="B286" s="45">
        <v>2.5299999999999998</v>
      </c>
      <c r="C286" s="46">
        <f t="shared" si="34"/>
        <v>2.8</v>
      </c>
      <c r="D286" s="47">
        <f t="shared" si="29"/>
        <v>7.0839999999999987</v>
      </c>
      <c r="E286" s="45">
        <v>238.9</v>
      </c>
      <c r="F286" s="46">
        <f t="shared" si="28"/>
        <v>17.760000000000002</v>
      </c>
      <c r="G286" s="47">
        <f t="shared" si="30"/>
        <v>2.121432</v>
      </c>
      <c r="H286" s="47">
        <f t="shared" si="31"/>
        <v>9.2054319999999983</v>
      </c>
      <c r="I286" s="45">
        <v>6.89</v>
      </c>
      <c r="J286" s="47">
        <f t="shared" si="32"/>
        <v>2.3154319999999986</v>
      </c>
    </row>
    <row r="287" spans="1:10" x14ac:dyDescent="0.2">
      <c r="A287" s="26">
        <f t="shared" si="33"/>
        <v>41474</v>
      </c>
      <c r="B287" s="45">
        <v>2.59</v>
      </c>
      <c r="C287" s="46">
        <f t="shared" si="34"/>
        <v>2.8</v>
      </c>
      <c r="D287" s="47">
        <f t="shared" si="29"/>
        <v>7.2519999999999989</v>
      </c>
      <c r="E287" s="45">
        <v>241.3</v>
      </c>
      <c r="F287" s="46">
        <f t="shared" si="28"/>
        <v>17.760000000000002</v>
      </c>
      <c r="G287" s="47">
        <f t="shared" si="30"/>
        <v>2.1427440000000004</v>
      </c>
      <c r="H287" s="47">
        <f t="shared" si="31"/>
        <v>9.3947439999999993</v>
      </c>
      <c r="I287" s="45">
        <v>6.96</v>
      </c>
      <c r="J287" s="47">
        <f t="shared" si="32"/>
        <v>2.4347439999999994</v>
      </c>
    </row>
    <row r="288" spans="1:10" x14ac:dyDescent="0.2">
      <c r="A288" s="26">
        <f t="shared" si="33"/>
        <v>41481</v>
      </c>
      <c r="B288" s="45">
        <v>2.34</v>
      </c>
      <c r="C288" s="46">
        <f t="shared" si="34"/>
        <v>2.8</v>
      </c>
      <c r="D288" s="47">
        <f t="shared" si="29"/>
        <v>6.5519999999999996</v>
      </c>
      <c r="E288" s="45">
        <v>241.9</v>
      </c>
      <c r="F288" s="46">
        <f t="shared" si="28"/>
        <v>17.760000000000002</v>
      </c>
      <c r="G288" s="47">
        <f t="shared" si="30"/>
        <v>2.1480720000000004</v>
      </c>
      <c r="H288" s="47">
        <f t="shared" si="31"/>
        <v>8.7000720000000005</v>
      </c>
      <c r="I288" s="45">
        <v>6.73</v>
      </c>
      <c r="J288" s="47">
        <f t="shared" si="32"/>
        <v>1.970072</v>
      </c>
    </row>
    <row r="289" spans="1:10" x14ac:dyDescent="0.2">
      <c r="A289" s="26">
        <f t="shared" si="33"/>
        <v>41488</v>
      </c>
      <c r="B289" s="45">
        <v>2.25</v>
      </c>
      <c r="C289" s="46">
        <f t="shared" si="34"/>
        <v>2.8</v>
      </c>
      <c r="D289" s="47">
        <f t="shared" si="29"/>
        <v>6.3</v>
      </c>
      <c r="E289" s="45">
        <v>236.3</v>
      </c>
      <c r="F289" s="46">
        <f t="shared" si="28"/>
        <v>17.760000000000002</v>
      </c>
      <c r="G289" s="47">
        <f t="shared" si="30"/>
        <v>2.0983440000000004</v>
      </c>
      <c r="H289" s="47">
        <f t="shared" si="31"/>
        <v>8.3983439999999998</v>
      </c>
      <c r="I289" s="45">
        <v>6.13</v>
      </c>
      <c r="J289" s="47">
        <f t="shared" si="32"/>
        <v>2.2683439999999999</v>
      </c>
    </row>
    <row r="290" spans="1:10" x14ac:dyDescent="0.2">
      <c r="A290" s="26">
        <f t="shared" si="33"/>
        <v>41495</v>
      </c>
      <c r="B290" s="45">
        <v>2.2999999999999998</v>
      </c>
      <c r="C290" s="46">
        <f t="shared" si="34"/>
        <v>2.8</v>
      </c>
      <c r="D290" s="47">
        <f t="shared" si="29"/>
        <v>6.4399999999999995</v>
      </c>
      <c r="E290" s="45">
        <v>230.9</v>
      </c>
      <c r="F290" s="46">
        <f t="shared" si="28"/>
        <v>17.760000000000002</v>
      </c>
      <c r="G290" s="47">
        <f t="shared" si="30"/>
        <v>2.050392</v>
      </c>
      <c r="H290" s="47">
        <f t="shared" si="31"/>
        <v>8.4903919999999999</v>
      </c>
      <c r="I290" s="45">
        <v>6.08</v>
      </c>
      <c r="J290" s="47">
        <f t="shared" si="32"/>
        <v>2.4103919999999999</v>
      </c>
    </row>
    <row r="291" spans="1:10" x14ac:dyDescent="0.2">
      <c r="A291" s="26">
        <f t="shared" si="33"/>
        <v>41502</v>
      </c>
      <c r="B291" s="45">
        <v>2.2999999999999998</v>
      </c>
      <c r="C291" s="46">
        <f t="shared" si="34"/>
        <v>2.8</v>
      </c>
      <c r="D291" s="47">
        <f t="shared" si="29"/>
        <v>6.4399999999999995</v>
      </c>
      <c r="E291" s="45">
        <v>227.5</v>
      </c>
      <c r="F291" s="46">
        <f t="shared" si="28"/>
        <v>17.760000000000002</v>
      </c>
      <c r="G291" s="47">
        <f t="shared" si="30"/>
        <v>2.0202000000000004</v>
      </c>
      <c r="H291" s="47">
        <f t="shared" si="31"/>
        <v>8.4602000000000004</v>
      </c>
      <c r="I291" s="45">
        <v>6.06</v>
      </c>
      <c r="J291" s="47">
        <f t="shared" si="32"/>
        <v>2.4002000000000008</v>
      </c>
    </row>
    <row r="292" spans="1:10" x14ac:dyDescent="0.2">
      <c r="A292" s="26">
        <f t="shared" si="33"/>
        <v>41509</v>
      </c>
      <c r="B292" s="45">
        <v>2.4</v>
      </c>
      <c r="C292" s="46">
        <f t="shared" si="34"/>
        <v>2.8</v>
      </c>
      <c r="D292" s="47">
        <f t="shared" si="29"/>
        <v>6.72</v>
      </c>
      <c r="E292" s="45">
        <v>226.3</v>
      </c>
      <c r="F292" s="46">
        <f t="shared" si="28"/>
        <v>17.760000000000002</v>
      </c>
      <c r="G292" s="47">
        <f t="shared" si="30"/>
        <v>2.009544</v>
      </c>
      <c r="H292" s="47">
        <f t="shared" si="31"/>
        <v>8.7295440000000006</v>
      </c>
      <c r="I292" s="45">
        <v>6.37</v>
      </c>
      <c r="J292" s="47">
        <f t="shared" si="32"/>
        <v>2.3595440000000005</v>
      </c>
    </row>
    <row r="293" spans="1:10" x14ac:dyDescent="0.2">
      <c r="A293" s="26">
        <f t="shared" si="33"/>
        <v>41516</v>
      </c>
      <c r="B293" s="45">
        <v>2.7</v>
      </c>
      <c r="C293" s="46">
        <f t="shared" si="34"/>
        <v>2.8</v>
      </c>
      <c r="D293" s="47">
        <f t="shared" si="29"/>
        <v>7.56</v>
      </c>
      <c r="E293" s="45">
        <v>232.2</v>
      </c>
      <c r="F293" s="46">
        <f t="shared" si="28"/>
        <v>17.760000000000002</v>
      </c>
      <c r="G293" s="47">
        <f t="shared" si="30"/>
        <v>2.0619360000000002</v>
      </c>
      <c r="H293" s="47">
        <f t="shared" si="31"/>
        <v>9.6219359999999998</v>
      </c>
      <c r="I293" s="45">
        <v>6.5</v>
      </c>
      <c r="J293" s="47">
        <f t="shared" si="32"/>
        <v>3.1219359999999998</v>
      </c>
    </row>
    <row r="294" spans="1:10" x14ac:dyDescent="0.2">
      <c r="A294" s="26">
        <f t="shared" si="33"/>
        <v>41523</v>
      </c>
      <c r="B294" s="45">
        <v>2.58</v>
      </c>
      <c r="C294" s="46">
        <f t="shared" si="34"/>
        <v>2.8</v>
      </c>
      <c r="D294" s="47">
        <f t="shared" si="29"/>
        <v>7.2239999999999993</v>
      </c>
      <c r="E294" s="45">
        <v>236.88</v>
      </c>
      <c r="F294" s="46">
        <f t="shared" si="28"/>
        <v>17.760000000000002</v>
      </c>
      <c r="G294" s="47">
        <f t="shared" si="30"/>
        <v>2.1034944000000002</v>
      </c>
      <c r="H294" s="47">
        <f t="shared" si="31"/>
        <v>9.3274943999999991</v>
      </c>
      <c r="I294" s="45">
        <v>6</v>
      </c>
      <c r="J294" s="47">
        <f t="shared" si="32"/>
        <v>3.3274943999999991</v>
      </c>
    </row>
    <row r="295" spans="1:10" x14ac:dyDescent="0.2">
      <c r="A295" s="26">
        <f t="shared" si="33"/>
        <v>41530</v>
      </c>
      <c r="B295" s="45">
        <v>2.4</v>
      </c>
      <c r="C295" s="46">
        <f t="shared" si="34"/>
        <v>2.8</v>
      </c>
      <c r="D295" s="47">
        <f t="shared" si="29"/>
        <v>6.72</v>
      </c>
      <c r="E295" s="45">
        <v>236.8</v>
      </c>
      <c r="F295" s="46">
        <f t="shared" si="28"/>
        <v>17.760000000000002</v>
      </c>
      <c r="G295" s="47">
        <f t="shared" si="30"/>
        <v>2.1027840000000002</v>
      </c>
      <c r="H295" s="47">
        <f t="shared" si="31"/>
        <v>8.8227840000000004</v>
      </c>
      <c r="I295" s="45">
        <v>5.28</v>
      </c>
      <c r="J295" s="47">
        <f t="shared" si="32"/>
        <v>3.5427840000000002</v>
      </c>
    </row>
    <row r="296" spans="1:10" x14ac:dyDescent="0.2">
      <c r="A296" s="26">
        <f t="shared" si="33"/>
        <v>41537</v>
      </c>
      <c r="B296" s="45">
        <v>2.23</v>
      </c>
      <c r="C296" s="46">
        <f t="shared" si="34"/>
        <v>2.8</v>
      </c>
      <c r="D296" s="47">
        <f t="shared" si="29"/>
        <v>6.2439999999999998</v>
      </c>
      <c r="E296" s="45">
        <v>230.4</v>
      </c>
      <c r="F296" s="46">
        <f t="shared" si="28"/>
        <v>17.760000000000002</v>
      </c>
      <c r="G296" s="47">
        <f t="shared" si="30"/>
        <v>2.0459520000000002</v>
      </c>
      <c r="H296" s="47">
        <f t="shared" si="31"/>
        <v>8.2899519999999995</v>
      </c>
      <c r="I296" s="45">
        <v>4.72</v>
      </c>
      <c r="J296" s="47">
        <f t="shared" si="32"/>
        <v>3.5699519999999998</v>
      </c>
    </row>
    <row r="297" spans="1:10" x14ac:dyDescent="0.2">
      <c r="A297" s="26">
        <f t="shared" si="33"/>
        <v>41544</v>
      </c>
      <c r="B297" s="45">
        <v>2.23</v>
      </c>
      <c r="C297" s="46">
        <f t="shared" si="34"/>
        <v>2.8</v>
      </c>
      <c r="D297" s="47">
        <f t="shared" si="29"/>
        <v>6.2439999999999998</v>
      </c>
      <c r="E297" s="45">
        <v>219.9</v>
      </c>
      <c r="F297" s="46">
        <f t="shared" si="28"/>
        <v>17.760000000000002</v>
      </c>
      <c r="G297" s="47">
        <f t="shared" si="30"/>
        <v>1.9527120000000002</v>
      </c>
      <c r="H297" s="47">
        <f t="shared" si="31"/>
        <v>8.1967119999999998</v>
      </c>
      <c r="I297" s="45">
        <v>4.5999999999999996</v>
      </c>
      <c r="J297" s="47">
        <f t="shared" si="32"/>
        <v>3.5967120000000001</v>
      </c>
    </row>
    <row r="298" spans="1:10" x14ac:dyDescent="0.2">
      <c r="A298" s="26">
        <f t="shared" si="33"/>
        <v>41551</v>
      </c>
      <c r="C298" s="46">
        <f t="shared" si="34"/>
        <v>2.8</v>
      </c>
      <c r="D298" s="47">
        <f t="shared" si="29"/>
        <v>0</v>
      </c>
      <c r="F298" s="46">
        <f t="shared" si="28"/>
        <v>17.760000000000002</v>
      </c>
      <c r="G298" s="47">
        <f t="shared" si="30"/>
        <v>0</v>
      </c>
      <c r="H298" s="47">
        <f t="shared" si="31"/>
        <v>0</v>
      </c>
      <c r="J298" s="47">
        <f t="shared" si="32"/>
        <v>0</v>
      </c>
    </row>
    <row r="299" spans="1:10" x14ac:dyDescent="0.2">
      <c r="A299" s="26">
        <f t="shared" si="33"/>
        <v>41558</v>
      </c>
      <c r="C299" s="46">
        <f t="shared" si="34"/>
        <v>2.8</v>
      </c>
      <c r="D299" s="47">
        <f t="shared" si="29"/>
        <v>0</v>
      </c>
      <c r="F299" s="46">
        <f t="shared" si="28"/>
        <v>17.760000000000002</v>
      </c>
      <c r="G299" s="47">
        <f t="shared" si="30"/>
        <v>0</v>
      </c>
      <c r="H299" s="47">
        <f t="shared" si="31"/>
        <v>0</v>
      </c>
      <c r="J299" s="47">
        <f t="shared" si="32"/>
        <v>0</v>
      </c>
    </row>
    <row r="300" spans="1:10" x14ac:dyDescent="0.2">
      <c r="A300" s="26">
        <f t="shared" si="33"/>
        <v>41565</v>
      </c>
      <c r="B300" s="45">
        <v>2.13</v>
      </c>
      <c r="C300" s="46">
        <f t="shared" si="34"/>
        <v>2.8</v>
      </c>
      <c r="D300" s="47">
        <f t="shared" si="29"/>
        <v>5.9639999999999995</v>
      </c>
      <c r="E300" s="45">
        <v>205</v>
      </c>
      <c r="F300" s="46">
        <f t="shared" si="28"/>
        <v>17.760000000000002</v>
      </c>
      <c r="G300" s="47">
        <f t="shared" si="30"/>
        <v>1.8204</v>
      </c>
      <c r="H300" s="47">
        <f t="shared" si="31"/>
        <v>7.7843999999999998</v>
      </c>
      <c r="I300" s="45">
        <v>4.37</v>
      </c>
      <c r="J300" s="47">
        <f t="shared" si="32"/>
        <v>3.4143999999999997</v>
      </c>
    </row>
    <row r="301" spans="1:10" x14ac:dyDescent="0.2">
      <c r="A301" s="26">
        <f t="shared" si="33"/>
        <v>41572</v>
      </c>
      <c r="B301" s="45">
        <v>2.0499999999999998</v>
      </c>
      <c r="C301" s="46">
        <f t="shared" si="34"/>
        <v>2.8</v>
      </c>
      <c r="D301" s="47">
        <f t="shared" si="29"/>
        <v>5.7399999999999993</v>
      </c>
      <c r="E301" s="45">
        <v>207</v>
      </c>
      <c r="F301" s="46">
        <f t="shared" si="28"/>
        <v>17.760000000000002</v>
      </c>
      <c r="G301" s="47">
        <f t="shared" si="30"/>
        <v>1.83816</v>
      </c>
      <c r="H301" s="47">
        <f t="shared" si="31"/>
        <v>7.5781599999999996</v>
      </c>
      <c r="I301" s="45">
        <v>4.32</v>
      </c>
      <c r="J301" s="47">
        <f t="shared" si="32"/>
        <v>3.2581599999999993</v>
      </c>
    </row>
    <row r="302" spans="1:10" x14ac:dyDescent="0.2">
      <c r="A302" s="26">
        <f t="shared" si="33"/>
        <v>41579</v>
      </c>
      <c r="B302" s="45">
        <v>1.98</v>
      </c>
      <c r="C302" s="46">
        <f t="shared" si="34"/>
        <v>2.8</v>
      </c>
      <c r="D302" s="47">
        <f t="shared" si="29"/>
        <v>5.5439999999999996</v>
      </c>
      <c r="E302" s="45">
        <v>207.5</v>
      </c>
      <c r="F302" s="46">
        <f t="shared" si="28"/>
        <v>17.760000000000002</v>
      </c>
      <c r="G302" s="47">
        <f t="shared" si="30"/>
        <v>1.8426</v>
      </c>
      <c r="H302" s="47">
        <f t="shared" si="31"/>
        <v>7.3865999999999996</v>
      </c>
      <c r="I302" s="45">
        <v>4.22</v>
      </c>
      <c r="J302" s="47">
        <f t="shared" si="32"/>
        <v>3.1665999999999999</v>
      </c>
    </row>
    <row r="303" spans="1:10" x14ac:dyDescent="0.2">
      <c r="A303" s="26">
        <f t="shared" si="33"/>
        <v>41586</v>
      </c>
      <c r="B303" s="45">
        <v>1.75</v>
      </c>
      <c r="C303" s="46">
        <f t="shared" si="34"/>
        <v>2.8</v>
      </c>
      <c r="D303" s="47">
        <f t="shared" si="29"/>
        <v>4.8999999999999995</v>
      </c>
      <c r="E303" s="45">
        <v>211.1</v>
      </c>
      <c r="F303" s="46">
        <f t="shared" si="28"/>
        <v>17.760000000000002</v>
      </c>
      <c r="G303" s="47">
        <f t="shared" si="30"/>
        <v>1.874568</v>
      </c>
      <c r="H303" s="47">
        <f t="shared" si="31"/>
        <v>6.7745679999999995</v>
      </c>
      <c r="I303" s="45">
        <v>4.13</v>
      </c>
      <c r="J303" s="47">
        <f t="shared" si="32"/>
        <v>2.6445679999999996</v>
      </c>
    </row>
    <row r="304" spans="1:10" x14ac:dyDescent="0.2">
      <c r="A304" s="26">
        <f t="shared" si="33"/>
        <v>41593</v>
      </c>
      <c r="B304" s="45">
        <v>2</v>
      </c>
      <c r="C304" s="46">
        <f t="shared" si="34"/>
        <v>2.8</v>
      </c>
      <c r="D304" s="47">
        <f t="shared" si="29"/>
        <v>5.6</v>
      </c>
      <c r="E304" s="45">
        <v>210.5</v>
      </c>
      <c r="F304" s="46">
        <f t="shared" si="28"/>
        <v>17.760000000000002</v>
      </c>
      <c r="G304" s="47">
        <f t="shared" si="30"/>
        <v>1.86924</v>
      </c>
      <c r="H304" s="47">
        <f t="shared" si="31"/>
        <v>7.4692399999999992</v>
      </c>
      <c r="I304" s="45">
        <v>4.22</v>
      </c>
      <c r="J304" s="47">
        <f t="shared" si="32"/>
        <v>3.2492399999999995</v>
      </c>
    </row>
    <row r="305" spans="1:10" x14ac:dyDescent="0.2">
      <c r="A305" s="26">
        <f t="shared" si="33"/>
        <v>41600</v>
      </c>
      <c r="B305" s="45">
        <v>2.5</v>
      </c>
      <c r="C305" s="46">
        <f t="shared" si="34"/>
        <v>2.8</v>
      </c>
      <c r="D305" s="47">
        <f t="shared" si="29"/>
        <v>7</v>
      </c>
      <c r="E305" s="45">
        <v>214.4</v>
      </c>
      <c r="F305" s="46">
        <f t="shared" si="28"/>
        <v>17.760000000000002</v>
      </c>
      <c r="G305" s="47">
        <f t="shared" si="30"/>
        <v>1.9038720000000002</v>
      </c>
      <c r="H305" s="47">
        <f t="shared" si="31"/>
        <v>8.9038719999999998</v>
      </c>
      <c r="I305" s="45">
        <v>4.16</v>
      </c>
      <c r="J305" s="47">
        <f t="shared" si="32"/>
        <v>4.7438719999999996</v>
      </c>
    </row>
    <row r="306" spans="1:10" x14ac:dyDescent="0.2">
      <c r="A306" s="26">
        <f t="shared" si="33"/>
        <v>41607</v>
      </c>
      <c r="B306" s="45">
        <v>2.4700000000000002</v>
      </c>
      <c r="C306" s="46">
        <f t="shared" si="34"/>
        <v>2.8</v>
      </c>
      <c r="D306" s="47">
        <f t="shared" si="29"/>
        <v>6.9160000000000004</v>
      </c>
      <c r="E306" s="45">
        <v>217.25</v>
      </c>
      <c r="F306" s="46">
        <f t="shared" si="28"/>
        <v>17.760000000000002</v>
      </c>
      <c r="G306" s="47">
        <f t="shared" si="30"/>
        <v>1.9291800000000001</v>
      </c>
      <c r="H306" s="47">
        <f t="shared" si="31"/>
        <v>8.8451800000000009</v>
      </c>
      <c r="I306" s="45">
        <v>4.2300000000000004</v>
      </c>
      <c r="J306" s="47">
        <f t="shared" si="32"/>
        <v>4.6151800000000005</v>
      </c>
    </row>
    <row r="307" spans="1:10" x14ac:dyDescent="0.2">
      <c r="A307" s="26">
        <f t="shared" si="33"/>
        <v>41614</v>
      </c>
      <c r="B307" s="45">
        <v>2.5299999999999998</v>
      </c>
      <c r="C307" s="46">
        <f t="shared" si="34"/>
        <v>2.8</v>
      </c>
      <c r="D307" s="47">
        <f t="shared" si="29"/>
        <v>7.0839999999999987</v>
      </c>
      <c r="E307" s="45">
        <v>222.2</v>
      </c>
      <c r="F307" s="46">
        <f t="shared" si="28"/>
        <v>17.760000000000002</v>
      </c>
      <c r="G307" s="47">
        <f t="shared" si="30"/>
        <v>1.973136</v>
      </c>
      <c r="H307" s="47">
        <f t="shared" si="31"/>
        <v>9.0571359999999981</v>
      </c>
      <c r="I307" s="45">
        <v>4.24</v>
      </c>
      <c r="J307" s="47">
        <f t="shared" si="32"/>
        <v>4.8171359999999979</v>
      </c>
    </row>
    <row r="308" spans="1:10" x14ac:dyDescent="0.2">
      <c r="A308" s="26">
        <f t="shared" si="33"/>
        <v>41621</v>
      </c>
      <c r="B308" s="45">
        <v>2.4500000000000002</v>
      </c>
      <c r="C308" s="46">
        <f t="shared" si="34"/>
        <v>2.8</v>
      </c>
      <c r="D308" s="47">
        <f t="shared" si="29"/>
        <v>6.86</v>
      </c>
      <c r="E308" s="45">
        <v>222.2</v>
      </c>
      <c r="F308" s="46">
        <f t="shared" si="28"/>
        <v>17.760000000000002</v>
      </c>
      <c r="G308" s="47">
        <f t="shared" si="30"/>
        <v>1.973136</v>
      </c>
      <c r="H308" s="47">
        <f t="shared" si="31"/>
        <v>8.8331359999999997</v>
      </c>
      <c r="I308" s="45">
        <v>4.33</v>
      </c>
      <c r="J308" s="47">
        <f t="shared" si="32"/>
        <v>4.5031359999999996</v>
      </c>
    </row>
    <row r="309" spans="1:10" x14ac:dyDescent="0.2">
      <c r="A309" s="26">
        <f t="shared" si="33"/>
        <v>41628</v>
      </c>
      <c r="B309" s="45">
        <v>2.23</v>
      </c>
      <c r="C309" s="46">
        <f t="shared" si="34"/>
        <v>2.8</v>
      </c>
      <c r="D309" s="47">
        <f t="shared" si="29"/>
        <v>6.2439999999999998</v>
      </c>
      <c r="E309" s="45">
        <v>223.1</v>
      </c>
      <c r="F309" s="46">
        <f t="shared" si="28"/>
        <v>17.760000000000002</v>
      </c>
      <c r="G309" s="47">
        <f t="shared" si="30"/>
        <v>1.981128</v>
      </c>
      <c r="H309" s="47">
        <f t="shared" si="31"/>
        <v>8.2251279999999998</v>
      </c>
      <c r="I309" s="45">
        <v>4.25</v>
      </c>
      <c r="J309" s="47">
        <f t="shared" si="32"/>
        <v>3.9751279999999998</v>
      </c>
    </row>
    <row r="310" spans="1:10" x14ac:dyDescent="0.2">
      <c r="A310" s="26">
        <f t="shared" si="33"/>
        <v>41635</v>
      </c>
      <c r="B310" s="45">
        <v>2.2799999999999998</v>
      </c>
      <c r="C310" s="46">
        <f t="shared" si="34"/>
        <v>2.8</v>
      </c>
      <c r="D310" s="47">
        <f t="shared" si="29"/>
        <v>6.3839999999999995</v>
      </c>
      <c r="E310" s="45">
        <v>222.5</v>
      </c>
      <c r="F310" s="46">
        <f t="shared" si="28"/>
        <v>17.760000000000002</v>
      </c>
      <c r="G310" s="47">
        <f t="shared" si="30"/>
        <v>1.9758000000000002</v>
      </c>
      <c r="H310" s="47">
        <f t="shared" si="31"/>
        <v>8.3597999999999999</v>
      </c>
      <c r="I310" s="45">
        <v>4.32</v>
      </c>
      <c r="J310" s="47">
        <f t="shared" si="32"/>
        <v>4.0397999999999996</v>
      </c>
    </row>
    <row r="311" spans="1:10" x14ac:dyDescent="0.2">
      <c r="A311" s="26">
        <f t="shared" si="33"/>
        <v>41642</v>
      </c>
      <c r="B311" s="45">
        <v>2.25</v>
      </c>
      <c r="C311" s="46">
        <f t="shared" si="34"/>
        <v>2.8</v>
      </c>
      <c r="D311" s="47">
        <f t="shared" si="29"/>
        <v>6.3</v>
      </c>
      <c r="E311" s="45">
        <v>207.88</v>
      </c>
      <c r="F311" s="46">
        <f t="shared" si="28"/>
        <v>17.760000000000002</v>
      </c>
      <c r="G311" s="47">
        <f t="shared" si="30"/>
        <v>1.8459744000000002</v>
      </c>
      <c r="H311" s="47">
        <f t="shared" si="31"/>
        <v>8.1459744000000001</v>
      </c>
      <c r="I311" s="45">
        <v>4.25</v>
      </c>
      <c r="J311" s="47">
        <f t="shared" si="32"/>
        <v>3.8959744000000001</v>
      </c>
    </row>
    <row r="312" spans="1:10" x14ac:dyDescent="0.2">
      <c r="A312" s="26">
        <f t="shared" si="33"/>
        <v>41649</v>
      </c>
      <c r="B312" s="45">
        <v>2.48</v>
      </c>
      <c r="C312" s="46">
        <f t="shared" si="34"/>
        <v>2.8</v>
      </c>
      <c r="D312" s="47">
        <f t="shared" si="29"/>
        <v>6.944</v>
      </c>
      <c r="E312" s="45">
        <v>190.7</v>
      </c>
      <c r="F312" s="46">
        <v>17.760000000000002</v>
      </c>
      <c r="G312" s="47">
        <f t="shared" si="30"/>
        <v>1.693416</v>
      </c>
      <c r="H312" s="47">
        <f t="shared" si="31"/>
        <v>8.637416</v>
      </c>
      <c r="I312" s="45">
        <v>4.2300000000000004</v>
      </c>
      <c r="J312" s="47">
        <f t="shared" si="32"/>
        <v>4.4074159999999996</v>
      </c>
    </row>
    <row r="313" spans="1:10" x14ac:dyDescent="0.2">
      <c r="A313" s="26">
        <f t="shared" si="33"/>
        <v>41656</v>
      </c>
      <c r="B313" s="45">
        <v>2.4500000000000002</v>
      </c>
      <c r="C313" s="46">
        <f t="shared" si="34"/>
        <v>2.8</v>
      </c>
      <c r="D313" s="47">
        <f t="shared" si="29"/>
        <v>6.86</v>
      </c>
      <c r="E313" s="45">
        <v>195.5</v>
      </c>
      <c r="F313" s="46">
        <v>17.760000000000002</v>
      </c>
      <c r="G313" s="47">
        <f t="shared" si="30"/>
        <v>1.7360400000000002</v>
      </c>
      <c r="H313" s="47">
        <f t="shared" si="31"/>
        <v>8.5960400000000003</v>
      </c>
      <c r="I313" s="45">
        <v>4.29</v>
      </c>
      <c r="J313" s="47">
        <f t="shared" si="32"/>
        <v>4.3060400000000003</v>
      </c>
    </row>
    <row r="314" spans="1:10" x14ac:dyDescent="0.2">
      <c r="A314" s="26">
        <f t="shared" si="33"/>
        <v>41663</v>
      </c>
      <c r="B314" s="45">
        <v>2.1800000000000002</v>
      </c>
      <c r="C314" s="46">
        <f t="shared" si="34"/>
        <v>2.8</v>
      </c>
      <c r="D314" s="47">
        <f t="shared" si="29"/>
        <v>6.1040000000000001</v>
      </c>
      <c r="E314" s="45">
        <v>200</v>
      </c>
      <c r="F314" s="46">
        <f t="shared" ref="F314:F377" si="35">+F313</f>
        <v>17.760000000000002</v>
      </c>
      <c r="G314" s="47">
        <f t="shared" si="30"/>
        <v>1.7760000000000002</v>
      </c>
      <c r="H314" s="47">
        <f t="shared" si="31"/>
        <v>7.8800000000000008</v>
      </c>
      <c r="I314" s="45">
        <v>4.2699999999999996</v>
      </c>
      <c r="J314" s="47">
        <f t="shared" si="32"/>
        <v>3.6100000000000012</v>
      </c>
    </row>
    <row r="315" spans="1:10" x14ac:dyDescent="0.2">
      <c r="A315" s="26">
        <f t="shared" si="33"/>
        <v>41670</v>
      </c>
      <c r="B315" s="45">
        <v>2.15</v>
      </c>
      <c r="C315" s="46">
        <f t="shared" si="34"/>
        <v>2.8</v>
      </c>
      <c r="D315" s="47">
        <f t="shared" si="29"/>
        <v>6.02</v>
      </c>
      <c r="E315" s="45">
        <v>200.5</v>
      </c>
      <c r="F315" s="46">
        <f t="shared" si="35"/>
        <v>17.760000000000002</v>
      </c>
      <c r="G315" s="47">
        <f t="shared" si="30"/>
        <v>1.7804400000000002</v>
      </c>
      <c r="H315" s="47">
        <f t="shared" si="31"/>
        <v>7.80044</v>
      </c>
      <c r="I315" s="45">
        <v>4.3099999999999996</v>
      </c>
      <c r="J315" s="47">
        <f t="shared" si="32"/>
        <v>3.4904400000000004</v>
      </c>
    </row>
    <row r="316" spans="1:10" x14ac:dyDescent="0.2">
      <c r="A316" s="26">
        <f t="shared" si="33"/>
        <v>41677</v>
      </c>
      <c r="B316" s="45">
        <v>2.15</v>
      </c>
      <c r="C316" s="46">
        <f t="shared" si="34"/>
        <v>2.8</v>
      </c>
      <c r="D316" s="47">
        <f t="shared" si="29"/>
        <v>6.02</v>
      </c>
      <c r="E316" s="45">
        <v>203.7</v>
      </c>
      <c r="F316" s="46">
        <f t="shared" si="35"/>
        <v>17.760000000000002</v>
      </c>
      <c r="G316" s="47">
        <f t="shared" si="30"/>
        <v>1.808856</v>
      </c>
      <c r="H316" s="47">
        <f t="shared" si="31"/>
        <v>7.828856</v>
      </c>
      <c r="I316" s="45">
        <v>4.4000000000000004</v>
      </c>
      <c r="J316" s="47">
        <f t="shared" si="32"/>
        <v>3.4288559999999997</v>
      </c>
    </row>
    <row r="317" spans="1:10" x14ac:dyDescent="0.2">
      <c r="A317" s="26">
        <f t="shared" si="33"/>
        <v>41684</v>
      </c>
      <c r="B317" s="45">
        <v>2.48</v>
      </c>
      <c r="C317" s="46">
        <f t="shared" si="34"/>
        <v>2.8</v>
      </c>
      <c r="D317" s="47">
        <f t="shared" si="29"/>
        <v>6.944</v>
      </c>
      <c r="E317" s="45">
        <v>210.4</v>
      </c>
      <c r="F317" s="46">
        <f t="shared" si="35"/>
        <v>17.760000000000002</v>
      </c>
      <c r="G317" s="47">
        <f t="shared" si="30"/>
        <v>1.8683520000000002</v>
      </c>
      <c r="H317" s="47">
        <f t="shared" si="31"/>
        <v>8.8123520000000006</v>
      </c>
      <c r="I317" s="45">
        <v>4.41</v>
      </c>
      <c r="J317" s="47">
        <f t="shared" si="32"/>
        <v>4.4023520000000005</v>
      </c>
    </row>
    <row r="318" spans="1:10" x14ac:dyDescent="0.2">
      <c r="A318" s="26">
        <f t="shared" si="33"/>
        <v>41691</v>
      </c>
      <c r="B318" s="45">
        <v>2.5499999999999998</v>
      </c>
      <c r="C318" s="46">
        <f t="shared" si="34"/>
        <v>2.8</v>
      </c>
      <c r="D318" s="47">
        <f t="shared" si="29"/>
        <v>7.1399999999999988</v>
      </c>
      <c r="E318" s="45">
        <v>214.25</v>
      </c>
      <c r="F318" s="46">
        <f t="shared" si="35"/>
        <v>17.760000000000002</v>
      </c>
      <c r="G318" s="47">
        <f t="shared" si="30"/>
        <v>1.9025400000000001</v>
      </c>
      <c r="H318" s="47">
        <f t="shared" si="31"/>
        <v>9.0425399999999989</v>
      </c>
      <c r="I318" s="45">
        <v>4.5</v>
      </c>
      <c r="J318" s="47">
        <f t="shared" si="32"/>
        <v>4.5425399999999989</v>
      </c>
    </row>
    <row r="319" spans="1:10" x14ac:dyDescent="0.2">
      <c r="A319" s="26">
        <f t="shared" si="33"/>
        <v>41698</v>
      </c>
      <c r="B319" s="45">
        <v>2.8</v>
      </c>
      <c r="C319" s="46">
        <f t="shared" si="34"/>
        <v>2.8</v>
      </c>
      <c r="D319" s="47">
        <f t="shared" si="29"/>
        <v>7.839999999999999</v>
      </c>
      <c r="E319" s="45">
        <v>228.4</v>
      </c>
      <c r="F319" s="46">
        <f t="shared" si="35"/>
        <v>17.760000000000002</v>
      </c>
      <c r="G319" s="47">
        <f t="shared" si="30"/>
        <v>2.0281920000000002</v>
      </c>
      <c r="H319" s="47">
        <f t="shared" si="31"/>
        <v>9.8681919999999987</v>
      </c>
      <c r="I319" s="45">
        <v>4.51</v>
      </c>
      <c r="J319" s="47">
        <f t="shared" si="32"/>
        <v>5.358191999999999</v>
      </c>
    </row>
    <row r="320" spans="1:10" x14ac:dyDescent="0.2">
      <c r="A320" s="26">
        <f t="shared" si="33"/>
        <v>41705</v>
      </c>
      <c r="B320" s="45">
        <v>3.08</v>
      </c>
      <c r="C320" s="46">
        <f t="shared" si="34"/>
        <v>2.8</v>
      </c>
      <c r="D320" s="47">
        <f t="shared" si="29"/>
        <v>8.6239999999999988</v>
      </c>
      <c r="E320" s="45">
        <v>241.8</v>
      </c>
      <c r="F320" s="46">
        <f t="shared" si="35"/>
        <v>17.760000000000002</v>
      </c>
      <c r="G320" s="47">
        <f t="shared" si="30"/>
        <v>2.1471840000000002</v>
      </c>
      <c r="H320" s="47">
        <f t="shared" si="31"/>
        <v>10.771183999999998</v>
      </c>
      <c r="I320" s="45">
        <v>4.6900000000000004</v>
      </c>
      <c r="J320" s="47">
        <f t="shared" si="32"/>
        <v>6.0811839999999977</v>
      </c>
    </row>
    <row r="321" spans="1:10" x14ac:dyDescent="0.2">
      <c r="A321" s="26">
        <f t="shared" si="33"/>
        <v>41712</v>
      </c>
      <c r="B321" s="45">
        <v>3</v>
      </c>
      <c r="C321" s="46">
        <f t="shared" si="34"/>
        <v>2.8</v>
      </c>
      <c r="D321" s="47">
        <f t="shared" si="29"/>
        <v>8.3999999999999986</v>
      </c>
      <c r="E321" s="45">
        <v>252</v>
      </c>
      <c r="F321" s="46">
        <f t="shared" si="35"/>
        <v>17.760000000000002</v>
      </c>
      <c r="G321" s="47">
        <f t="shared" si="30"/>
        <v>2.2377600000000002</v>
      </c>
      <c r="H321" s="47">
        <f t="shared" si="31"/>
        <v>10.637759999999998</v>
      </c>
      <c r="I321" s="45">
        <v>4.74</v>
      </c>
      <c r="J321" s="47">
        <f t="shared" si="32"/>
        <v>5.8977599999999981</v>
      </c>
    </row>
    <row r="322" spans="1:10" x14ac:dyDescent="0.2">
      <c r="A322" s="26">
        <f t="shared" si="33"/>
        <v>41719</v>
      </c>
      <c r="B322" s="45">
        <v>3.7</v>
      </c>
      <c r="C322" s="46">
        <f t="shared" si="34"/>
        <v>2.8</v>
      </c>
      <c r="D322" s="47">
        <f t="shared" si="29"/>
        <v>10.36</v>
      </c>
      <c r="E322" s="45">
        <v>254.5</v>
      </c>
      <c r="F322" s="46">
        <f t="shared" si="35"/>
        <v>17.760000000000002</v>
      </c>
      <c r="G322" s="47">
        <f t="shared" si="30"/>
        <v>2.2599600000000004</v>
      </c>
      <c r="H322" s="47">
        <f t="shared" si="31"/>
        <v>12.619959999999999</v>
      </c>
      <c r="I322" s="45">
        <v>4.7300000000000004</v>
      </c>
      <c r="J322" s="47">
        <f t="shared" si="32"/>
        <v>7.8899599999999985</v>
      </c>
    </row>
    <row r="323" spans="1:10" x14ac:dyDescent="0.2">
      <c r="A323" s="26">
        <f t="shared" si="33"/>
        <v>41726</v>
      </c>
      <c r="B323" s="45">
        <v>3.85</v>
      </c>
      <c r="C323" s="46">
        <f t="shared" si="34"/>
        <v>2.8</v>
      </c>
      <c r="D323" s="47">
        <f t="shared" si="29"/>
        <v>10.78</v>
      </c>
      <c r="E323" s="45">
        <v>256.5</v>
      </c>
      <c r="F323" s="46">
        <f t="shared" si="35"/>
        <v>17.760000000000002</v>
      </c>
      <c r="G323" s="47">
        <f t="shared" si="30"/>
        <v>2.2777200000000004</v>
      </c>
      <c r="H323" s="47">
        <f t="shared" si="31"/>
        <v>13.05772</v>
      </c>
      <c r="I323" s="45">
        <v>4.75</v>
      </c>
      <c r="J323" s="47">
        <f t="shared" si="32"/>
        <v>8.3077199999999998</v>
      </c>
    </row>
    <row r="324" spans="1:10" x14ac:dyDescent="0.2">
      <c r="A324" s="26">
        <f t="shared" si="33"/>
        <v>41733</v>
      </c>
      <c r="B324" s="45">
        <v>3.15</v>
      </c>
      <c r="C324" s="46">
        <f t="shared" si="34"/>
        <v>2.8</v>
      </c>
      <c r="D324" s="47">
        <f t="shared" si="29"/>
        <v>8.8199999999999985</v>
      </c>
      <c r="E324" s="45">
        <v>251.3</v>
      </c>
      <c r="F324" s="46">
        <f t="shared" si="35"/>
        <v>17.760000000000002</v>
      </c>
      <c r="G324" s="47">
        <f t="shared" si="30"/>
        <v>2.2315440000000004</v>
      </c>
      <c r="H324" s="47">
        <f t="shared" si="31"/>
        <v>11.051544</v>
      </c>
      <c r="I324" s="45">
        <v>4.91</v>
      </c>
      <c r="J324" s="47">
        <f t="shared" si="32"/>
        <v>6.1415439999999997</v>
      </c>
    </row>
    <row r="325" spans="1:10" x14ac:dyDescent="0.2">
      <c r="A325" s="26">
        <f t="shared" si="33"/>
        <v>41740</v>
      </c>
      <c r="B325" s="45">
        <v>2.93</v>
      </c>
      <c r="C325" s="46">
        <f t="shared" si="34"/>
        <v>2.8</v>
      </c>
      <c r="D325" s="47">
        <f t="shared" si="29"/>
        <v>8.2040000000000006</v>
      </c>
      <c r="E325" s="45">
        <v>249.6</v>
      </c>
      <c r="F325" s="46">
        <f t="shared" si="35"/>
        <v>17.760000000000002</v>
      </c>
      <c r="G325" s="47">
        <f t="shared" si="30"/>
        <v>2.2164480000000002</v>
      </c>
      <c r="H325" s="47">
        <f t="shared" si="31"/>
        <v>10.420448</v>
      </c>
      <c r="I325" s="45">
        <v>4.9400000000000004</v>
      </c>
      <c r="J325" s="47">
        <f t="shared" si="32"/>
        <v>5.480448</v>
      </c>
    </row>
    <row r="326" spans="1:10" x14ac:dyDescent="0.2">
      <c r="A326" s="26">
        <f t="shared" si="33"/>
        <v>41747</v>
      </c>
      <c r="B326" s="45">
        <v>2.73</v>
      </c>
      <c r="C326" s="46">
        <f t="shared" si="34"/>
        <v>2.8</v>
      </c>
      <c r="D326" s="47">
        <f t="shared" si="29"/>
        <v>7.6439999999999992</v>
      </c>
      <c r="E326" s="45">
        <v>244.1</v>
      </c>
      <c r="F326" s="46">
        <f t="shared" si="35"/>
        <v>17.760000000000002</v>
      </c>
      <c r="G326" s="47">
        <f t="shared" si="30"/>
        <v>2.167608</v>
      </c>
      <c r="H326" s="47">
        <f t="shared" si="31"/>
        <v>9.8116079999999997</v>
      </c>
      <c r="I326" s="45">
        <v>4.92</v>
      </c>
      <c r="J326" s="47">
        <f t="shared" si="32"/>
        <v>4.8916079999999997</v>
      </c>
    </row>
    <row r="327" spans="1:10" x14ac:dyDescent="0.2">
      <c r="A327" s="26">
        <f t="shared" si="33"/>
        <v>41754</v>
      </c>
      <c r="B327" s="45">
        <v>2.5299999999999998</v>
      </c>
      <c r="C327" s="46">
        <f t="shared" si="34"/>
        <v>2.8</v>
      </c>
      <c r="D327" s="47">
        <f t="shared" si="29"/>
        <v>7.0839999999999987</v>
      </c>
      <c r="E327" s="45">
        <v>238.38</v>
      </c>
      <c r="F327" s="46">
        <f t="shared" si="35"/>
        <v>17.760000000000002</v>
      </c>
      <c r="G327" s="47">
        <f t="shared" si="30"/>
        <v>2.1168144000000004</v>
      </c>
      <c r="H327" s="47">
        <f t="shared" si="31"/>
        <v>9.2008143999999987</v>
      </c>
      <c r="I327" s="45">
        <v>4.91</v>
      </c>
      <c r="J327" s="47">
        <f t="shared" si="32"/>
        <v>4.2908143999999986</v>
      </c>
    </row>
    <row r="328" spans="1:10" x14ac:dyDescent="0.2">
      <c r="A328" s="26">
        <f t="shared" si="33"/>
        <v>41761</v>
      </c>
      <c r="B328" s="45">
        <v>2.38</v>
      </c>
      <c r="C328" s="46">
        <f t="shared" si="34"/>
        <v>2.8</v>
      </c>
      <c r="D328" s="47">
        <f t="shared" ref="D328:D391" si="36">+B328*C328</f>
        <v>6.6639999999999997</v>
      </c>
      <c r="E328" s="45">
        <v>234</v>
      </c>
      <c r="F328" s="46">
        <f t="shared" si="35"/>
        <v>17.760000000000002</v>
      </c>
      <c r="G328" s="47">
        <f t="shared" ref="G328:G391" si="37">(+E328/2000)*F328</f>
        <v>2.0779200000000002</v>
      </c>
      <c r="H328" s="47">
        <f t="shared" ref="H328:H391" si="38">+D328+G328</f>
        <v>8.7419200000000004</v>
      </c>
      <c r="I328" s="45">
        <v>5.07</v>
      </c>
      <c r="J328" s="47">
        <f t="shared" ref="J328:J391" si="39">+H328-I328</f>
        <v>3.6719200000000001</v>
      </c>
    </row>
    <row r="329" spans="1:10" x14ac:dyDescent="0.2">
      <c r="A329" s="26">
        <f t="shared" ref="A329:A392" si="40">+A328+7</f>
        <v>41768</v>
      </c>
      <c r="B329" s="45">
        <v>2.23</v>
      </c>
      <c r="C329" s="46">
        <f t="shared" ref="C329:C392" si="41">+C328</f>
        <v>2.8</v>
      </c>
      <c r="D329" s="47">
        <f t="shared" si="36"/>
        <v>6.2439999999999998</v>
      </c>
      <c r="E329" s="45">
        <v>226.1</v>
      </c>
      <c r="F329" s="46">
        <f t="shared" si="35"/>
        <v>17.760000000000002</v>
      </c>
      <c r="G329" s="47">
        <f t="shared" si="37"/>
        <v>2.007768</v>
      </c>
      <c r="H329" s="47">
        <f t="shared" si="38"/>
        <v>8.2517680000000002</v>
      </c>
      <c r="I329" s="45">
        <v>5.0599999999999996</v>
      </c>
      <c r="J329" s="47">
        <f t="shared" si="39"/>
        <v>3.1917680000000006</v>
      </c>
    </row>
    <row r="330" spans="1:10" x14ac:dyDescent="0.2">
      <c r="A330" s="26">
        <f t="shared" si="40"/>
        <v>41775</v>
      </c>
      <c r="B330" s="45">
        <v>2.2999999999999998</v>
      </c>
      <c r="C330" s="46">
        <f t="shared" si="41"/>
        <v>2.8</v>
      </c>
      <c r="D330" s="47">
        <f t="shared" si="36"/>
        <v>6.4399999999999995</v>
      </c>
      <c r="E330" s="45">
        <v>220.9</v>
      </c>
      <c r="F330" s="46">
        <f t="shared" si="35"/>
        <v>17.760000000000002</v>
      </c>
      <c r="G330" s="47">
        <f t="shared" si="37"/>
        <v>1.9615920000000002</v>
      </c>
      <c r="H330" s="47">
        <f t="shared" si="38"/>
        <v>8.4015919999999991</v>
      </c>
      <c r="I330" s="45">
        <v>4.95</v>
      </c>
      <c r="J330" s="47">
        <f t="shared" si="39"/>
        <v>3.4515919999999989</v>
      </c>
    </row>
    <row r="331" spans="1:10" x14ac:dyDescent="0.2">
      <c r="A331" s="26">
        <f t="shared" si="40"/>
        <v>41782</v>
      </c>
      <c r="B331" s="45">
        <v>2.38</v>
      </c>
      <c r="C331" s="46">
        <f t="shared" si="41"/>
        <v>2.8</v>
      </c>
      <c r="D331" s="47">
        <f t="shared" si="36"/>
        <v>6.6639999999999997</v>
      </c>
      <c r="E331" s="45">
        <v>215</v>
      </c>
      <c r="F331" s="46">
        <f t="shared" si="35"/>
        <v>17.760000000000002</v>
      </c>
      <c r="G331" s="47">
        <f t="shared" si="37"/>
        <v>1.9092000000000002</v>
      </c>
      <c r="H331" s="47">
        <f t="shared" si="38"/>
        <v>8.5731999999999999</v>
      </c>
      <c r="I331" s="45">
        <v>4.74</v>
      </c>
      <c r="J331" s="47">
        <f t="shared" si="39"/>
        <v>3.8331999999999997</v>
      </c>
    </row>
    <row r="332" spans="1:10" x14ac:dyDescent="0.2">
      <c r="A332" s="26">
        <f t="shared" si="40"/>
        <v>41789</v>
      </c>
      <c r="B332" s="45">
        <v>2.5</v>
      </c>
      <c r="C332" s="46">
        <f t="shared" si="41"/>
        <v>2.8</v>
      </c>
      <c r="D332" s="47">
        <f t="shared" si="36"/>
        <v>7</v>
      </c>
      <c r="E332" s="45">
        <v>206.88</v>
      </c>
      <c r="F332" s="46">
        <f t="shared" si="35"/>
        <v>17.760000000000002</v>
      </c>
      <c r="G332" s="47">
        <f t="shared" si="37"/>
        <v>1.8370944000000002</v>
      </c>
      <c r="H332" s="47">
        <f t="shared" si="38"/>
        <v>8.8370943999999998</v>
      </c>
      <c r="I332" s="45">
        <v>4.72</v>
      </c>
      <c r="J332" s="47">
        <f t="shared" si="39"/>
        <v>4.1170944</v>
      </c>
    </row>
    <row r="333" spans="1:10" x14ac:dyDescent="0.2">
      <c r="A333" s="26">
        <f t="shared" si="40"/>
        <v>41796</v>
      </c>
      <c r="B333" s="45">
        <v>2.2999999999999998</v>
      </c>
      <c r="C333" s="46">
        <f t="shared" si="41"/>
        <v>2.8</v>
      </c>
      <c r="D333" s="47">
        <f t="shared" si="36"/>
        <v>6.4399999999999995</v>
      </c>
      <c r="E333" s="45">
        <v>203.5</v>
      </c>
      <c r="F333" s="46">
        <f t="shared" si="35"/>
        <v>17.760000000000002</v>
      </c>
      <c r="G333" s="47">
        <f t="shared" si="37"/>
        <v>1.80708</v>
      </c>
      <c r="H333" s="47">
        <f t="shared" si="38"/>
        <v>8.2470800000000004</v>
      </c>
      <c r="I333" s="45">
        <v>4.6100000000000003</v>
      </c>
      <c r="J333" s="47">
        <f t="shared" si="39"/>
        <v>3.6370800000000001</v>
      </c>
    </row>
    <row r="334" spans="1:10" x14ac:dyDescent="0.2">
      <c r="A334" s="26">
        <f t="shared" si="40"/>
        <v>41803</v>
      </c>
      <c r="B334" s="45">
        <v>2.2799999999999998</v>
      </c>
      <c r="C334" s="46">
        <f t="shared" si="41"/>
        <v>2.8</v>
      </c>
      <c r="D334" s="47">
        <f t="shared" si="36"/>
        <v>6.3839999999999995</v>
      </c>
      <c r="E334" s="45">
        <v>188.4</v>
      </c>
      <c r="F334" s="46">
        <f t="shared" si="35"/>
        <v>17.760000000000002</v>
      </c>
      <c r="G334" s="47">
        <f t="shared" si="37"/>
        <v>1.6729920000000003</v>
      </c>
      <c r="H334" s="47">
        <f t="shared" si="38"/>
        <v>8.0569919999999993</v>
      </c>
      <c r="I334" s="45">
        <v>4.5199999999999996</v>
      </c>
      <c r="J334" s="47">
        <f t="shared" si="39"/>
        <v>3.5369919999999997</v>
      </c>
    </row>
    <row r="335" spans="1:10" x14ac:dyDescent="0.2">
      <c r="A335" s="26">
        <f t="shared" si="40"/>
        <v>41810</v>
      </c>
      <c r="B335" s="45">
        <v>2.1800000000000002</v>
      </c>
      <c r="C335" s="46">
        <f t="shared" si="41"/>
        <v>2.8</v>
      </c>
      <c r="D335" s="47">
        <f t="shared" si="36"/>
        <v>6.1040000000000001</v>
      </c>
      <c r="E335" s="45">
        <v>173</v>
      </c>
      <c r="F335" s="46">
        <f t="shared" si="35"/>
        <v>17.760000000000002</v>
      </c>
      <c r="G335" s="47">
        <f t="shared" si="37"/>
        <v>1.53624</v>
      </c>
      <c r="H335" s="47">
        <f t="shared" si="38"/>
        <v>7.6402400000000004</v>
      </c>
      <c r="I335" s="45">
        <v>4.4800000000000004</v>
      </c>
      <c r="J335" s="47">
        <f t="shared" si="39"/>
        <v>3.1602399999999999</v>
      </c>
    </row>
    <row r="336" spans="1:10" x14ac:dyDescent="0.2">
      <c r="A336" s="26">
        <f t="shared" si="40"/>
        <v>41817</v>
      </c>
      <c r="B336" s="45">
        <v>2.16</v>
      </c>
      <c r="C336" s="46">
        <f t="shared" si="41"/>
        <v>2.8</v>
      </c>
      <c r="D336" s="47">
        <f t="shared" si="36"/>
        <v>6.048</v>
      </c>
      <c r="E336" s="45">
        <v>165</v>
      </c>
      <c r="F336" s="46">
        <f t="shared" si="35"/>
        <v>17.760000000000002</v>
      </c>
      <c r="G336" s="47">
        <f t="shared" si="37"/>
        <v>1.4652000000000003</v>
      </c>
      <c r="H336" s="47">
        <f t="shared" si="38"/>
        <v>7.5132000000000003</v>
      </c>
      <c r="I336" s="45">
        <v>4.5599999999999996</v>
      </c>
      <c r="J336" s="47">
        <f t="shared" si="39"/>
        <v>2.9532000000000007</v>
      </c>
    </row>
    <row r="337" spans="1:10" x14ac:dyDescent="0.2">
      <c r="A337" s="26">
        <f t="shared" si="40"/>
        <v>41824</v>
      </c>
      <c r="B337" s="45">
        <v>2.14</v>
      </c>
      <c r="C337" s="46">
        <f t="shared" si="41"/>
        <v>2.8</v>
      </c>
      <c r="D337" s="47">
        <f t="shared" si="36"/>
        <v>5.992</v>
      </c>
      <c r="E337" s="45">
        <v>161.88</v>
      </c>
      <c r="F337" s="46">
        <f t="shared" si="35"/>
        <v>17.760000000000002</v>
      </c>
      <c r="G337" s="47">
        <f t="shared" si="37"/>
        <v>1.4374944000000001</v>
      </c>
      <c r="H337" s="47">
        <f t="shared" si="38"/>
        <v>7.4294944000000003</v>
      </c>
      <c r="I337" s="45">
        <v>4.34</v>
      </c>
      <c r="J337" s="47">
        <f t="shared" si="39"/>
        <v>3.0894944000000004</v>
      </c>
    </row>
    <row r="338" spans="1:10" x14ac:dyDescent="0.2">
      <c r="A338" s="26">
        <f t="shared" si="40"/>
        <v>41831</v>
      </c>
      <c r="B338" s="45">
        <v>2.2000000000000002</v>
      </c>
      <c r="C338" s="46">
        <f t="shared" si="41"/>
        <v>2.8</v>
      </c>
      <c r="D338" s="47">
        <f t="shared" si="36"/>
        <v>6.16</v>
      </c>
      <c r="E338" s="45">
        <v>147.5</v>
      </c>
      <c r="F338" s="46">
        <f t="shared" si="35"/>
        <v>17.760000000000002</v>
      </c>
      <c r="G338" s="47">
        <f t="shared" si="37"/>
        <v>1.3098000000000001</v>
      </c>
      <c r="H338" s="47">
        <f t="shared" si="38"/>
        <v>7.4698000000000002</v>
      </c>
      <c r="I338" s="45">
        <v>4.08</v>
      </c>
      <c r="J338" s="47">
        <f t="shared" si="39"/>
        <v>3.3898000000000001</v>
      </c>
    </row>
    <row r="339" spans="1:10" x14ac:dyDescent="0.2">
      <c r="A339" s="26">
        <f t="shared" si="40"/>
        <v>41838</v>
      </c>
      <c r="B339" s="45">
        <v>2.1800000000000002</v>
      </c>
      <c r="C339" s="46">
        <f t="shared" si="41"/>
        <v>2.8</v>
      </c>
      <c r="D339" s="47">
        <f t="shared" si="36"/>
        <v>6.1040000000000001</v>
      </c>
      <c r="E339" s="45">
        <v>145</v>
      </c>
      <c r="F339" s="46">
        <f t="shared" si="35"/>
        <v>17.760000000000002</v>
      </c>
      <c r="G339" s="47">
        <f t="shared" si="37"/>
        <v>1.2876000000000001</v>
      </c>
      <c r="H339" s="47">
        <f t="shared" si="38"/>
        <v>7.3916000000000004</v>
      </c>
      <c r="I339" s="45">
        <v>3.9</v>
      </c>
      <c r="J339" s="47">
        <f t="shared" si="39"/>
        <v>3.4916000000000005</v>
      </c>
    </row>
    <row r="340" spans="1:10" x14ac:dyDescent="0.2">
      <c r="A340" s="26">
        <f t="shared" si="40"/>
        <v>41845</v>
      </c>
      <c r="B340" s="45">
        <v>2.14</v>
      </c>
      <c r="C340" s="46">
        <f t="shared" si="41"/>
        <v>2.8</v>
      </c>
      <c r="D340" s="47">
        <f t="shared" si="36"/>
        <v>5.992</v>
      </c>
      <c r="E340" s="45">
        <v>139.5</v>
      </c>
      <c r="F340" s="46">
        <f t="shared" si="35"/>
        <v>17.760000000000002</v>
      </c>
      <c r="G340" s="47">
        <f t="shared" si="37"/>
        <v>1.2387600000000003</v>
      </c>
      <c r="H340" s="47">
        <f t="shared" si="38"/>
        <v>7.2307600000000001</v>
      </c>
      <c r="I340" s="45">
        <v>3.72</v>
      </c>
      <c r="J340" s="47">
        <f t="shared" si="39"/>
        <v>3.5107599999999999</v>
      </c>
    </row>
    <row r="341" spans="1:10" x14ac:dyDescent="0.2">
      <c r="A341" s="26">
        <f t="shared" si="40"/>
        <v>41852</v>
      </c>
      <c r="B341" s="45">
        <v>2.14</v>
      </c>
      <c r="C341" s="46">
        <f t="shared" si="41"/>
        <v>2.8</v>
      </c>
      <c r="D341" s="47">
        <f t="shared" si="36"/>
        <v>5.992</v>
      </c>
      <c r="E341" s="45">
        <v>128</v>
      </c>
      <c r="F341" s="46">
        <f t="shared" si="35"/>
        <v>17.760000000000002</v>
      </c>
      <c r="G341" s="47">
        <f t="shared" si="37"/>
        <v>1.1366400000000001</v>
      </c>
      <c r="H341" s="47">
        <f t="shared" si="38"/>
        <v>7.1286399999999999</v>
      </c>
      <c r="I341" s="45">
        <v>3.7</v>
      </c>
      <c r="J341" s="47">
        <f t="shared" si="39"/>
        <v>3.4286399999999997</v>
      </c>
    </row>
    <row r="342" spans="1:10" x14ac:dyDescent="0.2">
      <c r="A342" s="26">
        <f t="shared" si="40"/>
        <v>41859</v>
      </c>
      <c r="B342" s="45">
        <v>2.09</v>
      </c>
      <c r="C342" s="46">
        <f t="shared" si="41"/>
        <v>2.8</v>
      </c>
      <c r="D342" s="47">
        <f t="shared" si="36"/>
        <v>5.8519999999999994</v>
      </c>
      <c r="E342" s="45">
        <v>110.5</v>
      </c>
      <c r="F342" s="46">
        <f t="shared" si="35"/>
        <v>17.760000000000002</v>
      </c>
      <c r="G342" s="47">
        <f t="shared" si="37"/>
        <v>0.98124000000000011</v>
      </c>
      <c r="H342" s="47">
        <f t="shared" si="38"/>
        <v>6.83324</v>
      </c>
      <c r="I342" s="45">
        <v>3.67</v>
      </c>
      <c r="J342" s="47">
        <f t="shared" si="39"/>
        <v>3.1632400000000001</v>
      </c>
    </row>
    <row r="343" spans="1:10" x14ac:dyDescent="0.2">
      <c r="A343" s="26">
        <f t="shared" si="40"/>
        <v>41866</v>
      </c>
      <c r="B343" s="45">
        <v>2.23</v>
      </c>
      <c r="C343" s="46">
        <f t="shared" si="41"/>
        <v>2.8</v>
      </c>
      <c r="D343" s="47">
        <f t="shared" si="36"/>
        <v>6.2439999999999998</v>
      </c>
      <c r="E343" s="45">
        <v>109.3</v>
      </c>
      <c r="F343" s="46">
        <f t="shared" si="35"/>
        <v>17.760000000000002</v>
      </c>
      <c r="G343" s="47">
        <f t="shared" si="37"/>
        <v>0.970584</v>
      </c>
      <c r="H343" s="47">
        <f t="shared" si="38"/>
        <v>7.2145839999999994</v>
      </c>
      <c r="I343" s="45">
        <v>3.65</v>
      </c>
      <c r="J343" s="47">
        <f t="shared" si="39"/>
        <v>3.5645839999999995</v>
      </c>
    </row>
    <row r="344" spans="1:10" x14ac:dyDescent="0.2">
      <c r="A344" s="26">
        <f t="shared" si="40"/>
        <v>41873</v>
      </c>
      <c r="B344" s="45">
        <v>2.23</v>
      </c>
      <c r="C344" s="46">
        <f t="shared" si="41"/>
        <v>2.8</v>
      </c>
      <c r="D344" s="47">
        <f t="shared" si="36"/>
        <v>6.2439999999999998</v>
      </c>
      <c r="E344" s="45">
        <v>118</v>
      </c>
      <c r="F344" s="46">
        <f t="shared" si="35"/>
        <v>17.760000000000002</v>
      </c>
      <c r="G344" s="47">
        <f t="shared" si="37"/>
        <v>1.0478400000000001</v>
      </c>
      <c r="H344" s="47">
        <f t="shared" si="38"/>
        <v>7.2918399999999997</v>
      </c>
      <c r="I344" s="45">
        <v>3.73</v>
      </c>
      <c r="J344" s="47">
        <f t="shared" si="39"/>
        <v>3.5618399999999997</v>
      </c>
    </row>
    <row r="345" spans="1:10" x14ac:dyDescent="0.2">
      <c r="A345" s="26">
        <f t="shared" si="40"/>
        <v>41880</v>
      </c>
      <c r="B345" s="45">
        <v>2.16</v>
      </c>
      <c r="C345" s="46">
        <f t="shared" si="41"/>
        <v>2.8</v>
      </c>
      <c r="D345" s="47">
        <f t="shared" si="36"/>
        <v>6.048</v>
      </c>
      <c r="E345" s="45">
        <v>126</v>
      </c>
      <c r="F345" s="46">
        <f t="shared" si="35"/>
        <v>17.760000000000002</v>
      </c>
      <c r="G345" s="47">
        <f t="shared" si="37"/>
        <v>1.1188800000000001</v>
      </c>
      <c r="H345" s="47">
        <f t="shared" si="38"/>
        <v>7.1668799999999999</v>
      </c>
      <c r="I345" s="45">
        <v>3.76</v>
      </c>
      <c r="J345" s="47">
        <f t="shared" si="39"/>
        <v>3.4068800000000001</v>
      </c>
    </row>
    <row r="346" spans="1:10" x14ac:dyDescent="0.2">
      <c r="A346" s="26">
        <f t="shared" si="40"/>
        <v>41887</v>
      </c>
      <c r="B346" s="45">
        <v>2.1190000000000002</v>
      </c>
      <c r="C346" s="46">
        <f t="shared" si="41"/>
        <v>2.8</v>
      </c>
      <c r="D346" s="47">
        <f t="shared" si="36"/>
        <v>5.9332000000000003</v>
      </c>
      <c r="E346" s="45">
        <v>126.25</v>
      </c>
      <c r="F346" s="46">
        <f t="shared" si="35"/>
        <v>17.760000000000002</v>
      </c>
      <c r="G346" s="47">
        <f t="shared" si="37"/>
        <v>1.1211000000000002</v>
      </c>
      <c r="H346" s="47">
        <f t="shared" si="38"/>
        <v>7.0543000000000005</v>
      </c>
      <c r="I346" s="45">
        <v>3.66</v>
      </c>
      <c r="J346" s="47">
        <f t="shared" si="39"/>
        <v>3.3943000000000003</v>
      </c>
    </row>
    <row r="347" spans="1:10" x14ac:dyDescent="0.2">
      <c r="A347" s="26">
        <f t="shared" si="40"/>
        <v>41894</v>
      </c>
      <c r="B347" s="45">
        <v>1.9</v>
      </c>
      <c r="C347" s="46">
        <f t="shared" si="41"/>
        <v>2.8</v>
      </c>
      <c r="D347" s="47">
        <f t="shared" si="36"/>
        <v>5.3199999999999994</v>
      </c>
      <c r="E347" s="45">
        <v>121.5</v>
      </c>
      <c r="F347" s="46">
        <f t="shared" si="35"/>
        <v>17.760000000000002</v>
      </c>
      <c r="G347" s="47">
        <f t="shared" si="37"/>
        <v>1.0789200000000001</v>
      </c>
      <c r="H347" s="47">
        <f t="shared" si="38"/>
        <v>6.3989199999999995</v>
      </c>
      <c r="I347" s="45">
        <v>3.46</v>
      </c>
      <c r="J347" s="47">
        <f t="shared" si="39"/>
        <v>2.9389199999999995</v>
      </c>
    </row>
    <row r="348" spans="1:10" x14ac:dyDescent="0.2">
      <c r="A348" s="26">
        <f t="shared" si="40"/>
        <v>41901</v>
      </c>
      <c r="B348" s="45">
        <v>1.69</v>
      </c>
      <c r="C348" s="46">
        <f t="shared" si="41"/>
        <v>2.8</v>
      </c>
      <c r="D348" s="47">
        <f t="shared" si="36"/>
        <v>4.7319999999999993</v>
      </c>
      <c r="E348" s="45">
        <v>122.1</v>
      </c>
      <c r="F348" s="46">
        <f t="shared" si="35"/>
        <v>17.760000000000002</v>
      </c>
      <c r="G348" s="47">
        <f t="shared" si="37"/>
        <v>1.0842480000000001</v>
      </c>
      <c r="H348" s="47">
        <f t="shared" si="38"/>
        <v>5.8162479999999999</v>
      </c>
      <c r="I348" s="45">
        <v>3.41</v>
      </c>
      <c r="J348" s="47">
        <f t="shared" si="39"/>
        <v>2.4062479999999997</v>
      </c>
    </row>
    <row r="349" spans="1:10" x14ac:dyDescent="0.2">
      <c r="A349" s="26">
        <f t="shared" si="40"/>
        <v>41908</v>
      </c>
      <c r="B349" s="45">
        <v>1.6</v>
      </c>
      <c r="C349" s="46">
        <f t="shared" si="41"/>
        <v>2.8</v>
      </c>
      <c r="D349" s="47">
        <f t="shared" si="36"/>
        <v>4.4799999999999995</v>
      </c>
      <c r="E349" s="45">
        <v>114.5</v>
      </c>
      <c r="F349" s="46">
        <f t="shared" si="35"/>
        <v>17.760000000000002</v>
      </c>
      <c r="G349" s="47">
        <f t="shared" si="37"/>
        <v>1.0167600000000001</v>
      </c>
      <c r="H349" s="47">
        <f t="shared" si="38"/>
        <v>5.4967600000000001</v>
      </c>
      <c r="I349" s="45">
        <v>3.22</v>
      </c>
      <c r="J349" s="47">
        <f t="shared" si="39"/>
        <v>2.2767599999999999</v>
      </c>
    </row>
    <row r="350" spans="1:10" x14ac:dyDescent="0.2">
      <c r="A350" s="26">
        <f t="shared" si="40"/>
        <v>41915</v>
      </c>
      <c r="B350" s="45">
        <v>1.52</v>
      </c>
      <c r="C350" s="46">
        <f t="shared" si="41"/>
        <v>2.8</v>
      </c>
      <c r="D350" s="47">
        <f t="shared" si="36"/>
        <v>4.2559999999999993</v>
      </c>
      <c r="E350" s="45">
        <v>105</v>
      </c>
      <c r="F350" s="46">
        <f t="shared" si="35"/>
        <v>17.760000000000002</v>
      </c>
      <c r="G350" s="47">
        <f t="shared" si="37"/>
        <v>0.93240000000000001</v>
      </c>
      <c r="H350" s="47">
        <f t="shared" si="38"/>
        <v>5.1883999999999997</v>
      </c>
      <c r="I350" s="45">
        <v>3.07</v>
      </c>
      <c r="J350" s="47">
        <f t="shared" si="39"/>
        <v>2.1183999999999998</v>
      </c>
    </row>
    <row r="351" spans="1:10" x14ac:dyDescent="0.2">
      <c r="A351" s="26">
        <f t="shared" si="40"/>
        <v>41922</v>
      </c>
      <c r="B351" s="45">
        <v>1.56</v>
      </c>
      <c r="C351" s="46">
        <f t="shared" si="41"/>
        <v>2.8</v>
      </c>
      <c r="D351" s="47">
        <f t="shared" si="36"/>
        <v>4.3679999999999994</v>
      </c>
      <c r="E351" s="45">
        <v>96</v>
      </c>
      <c r="F351" s="46">
        <f t="shared" si="35"/>
        <v>17.760000000000002</v>
      </c>
      <c r="G351" s="47">
        <f t="shared" si="37"/>
        <v>0.85248000000000013</v>
      </c>
      <c r="H351" s="47">
        <f t="shared" si="38"/>
        <v>5.2204799999999993</v>
      </c>
      <c r="I351" s="45">
        <v>3.16</v>
      </c>
      <c r="J351" s="47">
        <f t="shared" si="39"/>
        <v>2.0604799999999992</v>
      </c>
    </row>
    <row r="352" spans="1:10" x14ac:dyDescent="0.2">
      <c r="A352" s="26">
        <f t="shared" si="40"/>
        <v>41929</v>
      </c>
      <c r="B352" s="45">
        <v>1.68</v>
      </c>
      <c r="C352" s="46">
        <f t="shared" si="41"/>
        <v>2.8</v>
      </c>
      <c r="D352" s="47">
        <f t="shared" si="36"/>
        <v>4.7039999999999997</v>
      </c>
      <c r="E352" s="45">
        <v>92.5</v>
      </c>
      <c r="F352" s="46">
        <f t="shared" si="35"/>
        <v>17.760000000000002</v>
      </c>
      <c r="G352" s="47">
        <f t="shared" si="37"/>
        <v>0.82140000000000002</v>
      </c>
      <c r="H352" s="47">
        <f t="shared" si="38"/>
        <v>5.5253999999999994</v>
      </c>
      <c r="I352" s="45">
        <v>3.23</v>
      </c>
      <c r="J352" s="47">
        <f t="shared" si="39"/>
        <v>2.2953999999999994</v>
      </c>
    </row>
    <row r="353" spans="1:10" x14ac:dyDescent="0.2">
      <c r="A353" s="26">
        <f t="shared" si="40"/>
        <v>41936</v>
      </c>
      <c r="B353" s="45">
        <v>1.83</v>
      </c>
      <c r="C353" s="46">
        <f t="shared" si="41"/>
        <v>2.8</v>
      </c>
      <c r="D353" s="47">
        <f t="shared" si="36"/>
        <v>5.1239999999999997</v>
      </c>
      <c r="E353" s="45">
        <v>88.7</v>
      </c>
      <c r="F353" s="46">
        <f t="shared" si="35"/>
        <v>17.760000000000002</v>
      </c>
      <c r="G353" s="47">
        <f t="shared" si="37"/>
        <v>0.78765600000000013</v>
      </c>
      <c r="H353" s="47">
        <f t="shared" si="38"/>
        <v>5.9116559999999998</v>
      </c>
      <c r="I353" s="45">
        <v>3.25</v>
      </c>
      <c r="J353" s="47">
        <f t="shared" si="39"/>
        <v>2.6616559999999998</v>
      </c>
    </row>
    <row r="354" spans="1:10" x14ac:dyDescent="0.2">
      <c r="A354" s="26">
        <f t="shared" si="40"/>
        <v>41943</v>
      </c>
      <c r="B354" s="45">
        <v>1.85</v>
      </c>
      <c r="C354" s="46">
        <f t="shared" si="41"/>
        <v>2.8</v>
      </c>
      <c r="D354" s="47">
        <f t="shared" si="36"/>
        <v>5.18</v>
      </c>
      <c r="E354" s="45">
        <v>94.1</v>
      </c>
      <c r="F354" s="46">
        <f t="shared" si="35"/>
        <v>17.760000000000002</v>
      </c>
      <c r="G354" s="47">
        <f t="shared" si="37"/>
        <v>0.83560800000000002</v>
      </c>
      <c r="H354" s="47">
        <f t="shared" si="38"/>
        <v>6.0156079999999994</v>
      </c>
      <c r="I354" s="45">
        <v>3.47</v>
      </c>
      <c r="J354" s="47">
        <f t="shared" si="39"/>
        <v>2.5456079999999992</v>
      </c>
    </row>
    <row r="355" spans="1:10" x14ac:dyDescent="0.2">
      <c r="A355" s="26">
        <f t="shared" si="40"/>
        <v>41950</v>
      </c>
      <c r="B355" s="45">
        <v>2.13</v>
      </c>
      <c r="C355" s="46">
        <f t="shared" si="41"/>
        <v>2.8</v>
      </c>
      <c r="D355" s="47">
        <f t="shared" si="36"/>
        <v>5.9639999999999995</v>
      </c>
      <c r="E355" s="45">
        <v>98</v>
      </c>
      <c r="F355" s="46">
        <f t="shared" si="35"/>
        <v>17.760000000000002</v>
      </c>
      <c r="G355" s="47">
        <f t="shared" si="37"/>
        <v>0.87024000000000012</v>
      </c>
      <c r="H355" s="47">
        <f t="shared" si="38"/>
        <v>6.8342399999999994</v>
      </c>
      <c r="I355" s="45">
        <v>3.57</v>
      </c>
      <c r="J355" s="47">
        <f t="shared" si="39"/>
        <v>3.2642399999999996</v>
      </c>
    </row>
    <row r="356" spans="1:10" x14ac:dyDescent="0.2">
      <c r="A356" s="26">
        <f t="shared" si="40"/>
        <v>41957</v>
      </c>
      <c r="B356" s="45">
        <v>2.2599999999999998</v>
      </c>
      <c r="C356" s="46">
        <f t="shared" si="41"/>
        <v>2.8</v>
      </c>
      <c r="D356" s="47">
        <f t="shared" si="36"/>
        <v>6.3279999999999994</v>
      </c>
      <c r="E356" s="45">
        <v>111.88</v>
      </c>
      <c r="F356" s="46">
        <f t="shared" si="35"/>
        <v>17.760000000000002</v>
      </c>
      <c r="G356" s="47">
        <f t="shared" si="37"/>
        <v>0.9934944</v>
      </c>
      <c r="H356" s="47">
        <f t="shared" si="38"/>
        <v>7.3214943999999997</v>
      </c>
      <c r="I356" s="45">
        <v>3.59</v>
      </c>
      <c r="J356" s="47">
        <f t="shared" si="39"/>
        <v>3.7314943999999999</v>
      </c>
    </row>
    <row r="357" spans="1:10" x14ac:dyDescent="0.2">
      <c r="A357" s="26">
        <f t="shared" si="40"/>
        <v>41964</v>
      </c>
      <c r="B357" s="45">
        <v>2.4300000000000002</v>
      </c>
      <c r="C357" s="46">
        <f t="shared" si="41"/>
        <v>2.8</v>
      </c>
      <c r="D357" s="47">
        <f t="shared" si="36"/>
        <v>6.8040000000000003</v>
      </c>
      <c r="E357" s="45">
        <v>109.1</v>
      </c>
      <c r="F357" s="46">
        <f t="shared" si="35"/>
        <v>17.760000000000002</v>
      </c>
      <c r="G357" s="47">
        <f t="shared" si="37"/>
        <v>0.968808</v>
      </c>
      <c r="H357" s="47">
        <f t="shared" si="38"/>
        <v>7.7728080000000004</v>
      </c>
      <c r="I357" s="45">
        <v>3.65</v>
      </c>
      <c r="J357" s="47">
        <f t="shared" si="39"/>
        <v>4.1228080000000009</v>
      </c>
    </row>
    <row r="358" spans="1:10" x14ac:dyDescent="0.2">
      <c r="A358" s="26">
        <f t="shared" si="40"/>
        <v>41971</v>
      </c>
      <c r="B358" s="45">
        <v>2.5299999999999998</v>
      </c>
      <c r="C358" s="46">
        <f t="shared" si="41"/>
        <v>2.8</v>
      </c>
      <c r="D358" s="47">
        <f t="shared" si="36"/>
        <v>7.0839999999999987</v>
      </c>
      <c r="E358" s="45">
        <v>113.88</v>
      </c>
      <c r="F358" s="46">
        <f t="shared" si="35"/>
        <v>17.760000000000002</v>
      </c>
      <c r="G358" s="47">
        <f t="shared" si="37"/>
        <v>1.0112544000000001</v>
      </c>
      <c r="H358" s="47">
        <f t="shared" si="38"/>
        <v>8.0952543999999982</v>
      </c>
      <c r="I358" s="45">
        <v>3.69</v>
      </c>
      <c r="J358" s="47">
        <f t="shared" si="39"/>
        <v>4.4052543999999987</v>
      </c>
    </row>
    <row r="359" spans="1:10" x14ac:dyDescent="0.2">
      <c r="A359" s="26">
        <f t="shared" si="40"/>
        <v>41978</v>
      </c>
      <c r="B359" s="45">
        <v>2.35</v>
      </c>
      <c r="C359" s="46">
        <f t="shared" si="41"/>
        <v>2.8</v>
      </c>
      <c r="D359" s="47">
        <f t="shared" si="36"/>
        <v>6.58</v>
      </c>
      <c r="E359" s="45">
        <v>121.1</v>
      </c>
      <c r="F359" s="46">
        <f t="shared" si="35"/>
        <v>17.760000000000002</v>
      </c>
      <c r="G359" s="47">
        <f t="shared" si="37"/>
        <v>1.0753680000000001</v>
      </c>
      <c r="H359" s="47">
        <f t="shared" si="38"/>
        <v>7.6553680000000002</v>
      </c>
      <c r="I359" s="45">
        <v>3.74</v>
      </c>
      <c r="J359" s="47">
        <f t="shared" si="39"/>
        <v>3.915368</v>
      </c>
    </row>
    <row r="360" spans="1:10" x14ac:dyDescent="0.2">
      <c r="A360" s="26">
        <f t="shared" si="40"/>
        <v>41985</v>
      </c>
      <c r="B360" s="45">
        <v>2.13</v>
      </c>
      <c r="C360" s="46">
        <f t="shared" si="41"/>
        <v>2.8</v>
      </c>
      <c r="D360" s="47">
        <f t="shared" si="36"/>
        <v>5.9639999999999995</v>
      </c>
      <c r="E360" s="45">
        <v>135</v>
      </c>
      <c r="F360" s="46">
        <f t="shared" si="35"/>
        <v>17.760000000000002</v>
      </c>
      <c r="G360" s="47">
        <f t="shared" si="37"/>
        <v>1.1988000000000001</v>
      </c>
      <c r="H360" s="47">
        <f t="shared" si="38"/>
        <v>7.1627999999999998</v>
      </c>
      <c r="I360" s="45">
        <v>3.82</v>
      </c>
      <c r="J360" s="47">
        <f t="shared" si="39"/>
        <v>3.3428</v>
      </c>
    </row>
    <row r="361" spans="1:10" x14ac:dyDescent="0.2">
      <c r="A361" s="26">
        <f t="shared" si="40"/>
        <v>41992</v>
      </c>
      <c r="B361" s="45">
        <v>1.78</v>
      </c>
      <c r="C361" s="46">
        <f t="shared" si="41"/>
        <v>2.8</v>
      </c>
      <c r="D361" s="47">
        <f t="shared" si="36"/>
        <v>4.984</v>
      </c>
      <c r="E361" s="45">
        <v>160.5</v>
      </c>
      <c r="F361" s="46">
        <f t="shared" si="35"/>
        <v>17.760000000000002</v>
      </c>
      <c r="G361" s="47">
        <f t="shared" si="37"/>
        <v>1.4252400000000001</v>
      </c>
      <c r="H361" s="47">
        <f t="shared" si="38"/>
        <v>6.4092400000000005</v>
      </c>
      <c r="I361" s="45">
        <v>3.94</v>
      </c>
      <c r="J361" s="47">
        <f t="shared" si="39"/>
        <v>2.4692400000000005</v>
      </c>
    </row>
    <row r="362" spans="1:10" x14ac:dyDescent="0.2">
      <c r="A362" s="26">
        <f t="shared" si="40"/>
        <v>41999</v>
      </c>
      <c r="B362" s="45">
        <v>1.71</v>
      </c>
      <c r="C362" s="46">
        <f t="shared" si="41"/>
        <v>2.8</v>
      </c>
      <c r="D362" s="47">
        <f t="shared" si="36"/>
        <v>4.7879999999999994</v>
      </c>
      <c r="E362" s="45">
        <v>179.17</v>
      </c>
      <c r="F362" s="46">
        <f t="shared" si="35"/>
        <v>17.760000000000002</v>
      </c>
      <c r="G362" s="47">
        <f t="shared" si="37"/>
        <v>1.5910296000000002</v>
      </c>
      <c r="H362" s="47">
        <f t="shared" si="38"/>
        <v>6.3790295999999991</v>
      </c>
      <c r="I362" s="45">
        <v>4.0199999999999996</v>
      </c>
      <c r="J362" s="47">
        <f t="shared" si="39"/>
        <v>2.3590295999999995</v>
      </c>
    </row>
    <row r="363" spans="1:10" x14ac:dyDescent="0.2">
      <c r="A363" s="26">
        <f t="shared" si="40"/>
        <v>42006</v>
      </c>
      <c r="B363" s="45">
        <v>1.69</v>
      </c>
      <c r="C363" s="46">
        <f t="shared" si="41"/>
        <v>2.8</v>
      </c>
      <c r="D363" s="47">
        <f t="shared" si="36"/>
        <v>4.7319999999999993</v>
      </c>
      <c r="E363" s="45">
        <v>187.5</v>
      </c>
      <c r="F363" s="46">
        <f t="shared" si="35"/>
        <v>17.760000000000002</v>
      </c>
      <c r="G363" s="47">
        <f t="shared" si="37"/>
        <v>1.665</v>
      </c>
      <c r="H363" s="47">
        <f t="shared" si="38"/>
        <v>6.3969999999999994</v>
      </c>
      <c r="I363" s="45">
        <v>3.96</v>
      </c>
      <c r="J363" s="47">
        <f t="shared" si="39"/>
        <v>2.4369999999999994</v>
      </c>
    </row>
    <row r="364" spans="1:10" x14ac:dyDescent="0.2">
      <c r="A364" s="26">
        <f t="shared" si="40"/>
        <v>42013</v>
      </c>
      <c r="B364" s="45">
        <v>1.43</v>
      </c>
      <c r="C364" s="46">
        <f t="shared" si="41"/>
        <v>2.8</v>
      </c>
      <c r="D364" s="47">
        <f t="shared" si="36"/>
        <v>4.0039999999999996</v>
      </c>
      <c r="E364" s="45">
        <v>178.5</v>
      </c>
      <c r="F364" s="46">
        <f t="shared" si="35"/>
        <v>17.760000000000002</v>
      </c>
      <c r="G364" s="47">
        <f t="shared" si="37"/>
        <v>1.58508</v>
      </c>
      <c r="H364" s="47">
        <f t="shared" si="38"/>
        <v>5.5890799999999992</v>
      </c>
      <c r="I364" s="45">
        <v>3.92</v>
      </c>
      <c r="J364" s="47">
        <f t="shared" si="39"/>
        <v>1.6690799999999992</v>
      </c>
    </row>
    <row r="365" spans="1:10" x14ac:dyDescent="0.2">
      <c r="A365" s="26">
        <f t="shared" si="40"/>
        <v>42020</v>
      </c>
      <c r="B365" s="45">
        <v>1.35</v>
      </c>
      <c r="C365" s="46">
        <f t="shared" si="41"/>
        <v>2.8</v>
      </c>
      <c r="D365" s="47">
        <f t="shared" si="36"/>
        <v>3.78</v>
      </c>
      <c r="E365" s="45">
        <v>181.5</v>
      </c>
      <c r="F365" s="46">
        <f t="shared" si="35"/>
        <v>17.760000000000002</v>
      </c>
      <c r="G365" s="47">
        <f t="shared" si="37"/>
        <v>1.61172</v>
      </c>
      <c r="H365" s="47">
        <f t="shared" si="38"/>
        <v>5.3917199999999994</v>
      </c>
      <c r="I365" s="45">
        <v>3.82</v>
      </c>
      <c r="J365" s="47">
        <f t="shared" si="39"/>
        <v>1.5717199999999996</v>
      </c>
    </row>
    <row r="366" spans="1:10" x14ac:dyDescent="0.2">
      <c r="A366" s="26">
        <f t="shared" si="40"/>
        <v>42027</v>
      </c>
      <c r="B366" s="45">
        <v>1.35</v>
      </c>
      <c r="C366" s="46">
        <f t="shared" si="41"/>
        <v>2.8</v>
      </c>
      <c r="D366" s="47">
        <f t="shared" si="36"/>
        <v>3.78</v>
      </c>
      <c r="E366" s="45">
        <v>186</v>
      </c>
      <c r="F366" s="46">
        <f t="shared" si="35"/>
        <v>17.760000000000002</v>
      </c>
      <c r="G366" s="47">
        <f t="shared" si="37"/>
        <v>1.65168</v>
      </c>
      <c r="H366" s="47">
        <f t="shared" si="38"/>
        <v>5.4316800000000001</v>
      </c>
      <c r="I366" s="45">
        <v>3.8</v>
      </c>
      <c r="J366" s="47">
        <f t="shared" si="39"/>
        <v>1.6316800000000002</v>
      </c>
    </row>
    <row r="367" spans="1:10" x14ac:dyDescent="0.2">
      <c r="A367" s="26">
        <f t="shared" si="40"/>
        <v>42034</v>
      </c>
      <c r="B367" s="45">
        <v>1.39</v>
      </c>
      <c r="C367" s="46">
        <f t="shared" si="41"/>
        <v>2.8</v>
      </c>
      <c r="D367" s="47">
        <f t="shared" si="36"/>
        <v>3.8919999999999995</v>
      </c>
      <c r="E367" s="45">
        <v>190</v>
      </c>
      <c r="F367" s="46">
        <f t="shared" si="35"/>
        <v>17.760000000000002</v>
      </c>
      <c r="G367" s="47">
        <f t="shared" si="37"/>
        <v>1.6872000000000003</v>
      </c>
      <c r="H367" s="47">
        <f t="shared" si="38"/>
        <v>5.5792000000000002</v>
      </c>
      <c r="I367" s="45">
        <v>3.77</v>
      </c>
      <c r="J367" s="47">
        <f t="shared" si="39"/>
        <v>1.8092000000000001</v>
      </c>
    </row>
    <row r="368" spans="1:10" x14ac:dyDescent="0.2">
      <c r="A368" s="26">
        <f t="shared" si="40"/>
        <v>42041</v>
      </c>
      <c r="B368" s="45">
        <v>1.4</v>
      </c>
      <c r="C368" s="46">
        <f t="shared" si="41"/>
        <v>2.8</v>
      </c>
      <c r="D368" s="47">
        <f t="shared" si="36"/>
        <v>3.9199999999999995</v>
      </c>
      <c r="E368" s="45">
        <v>188.8</v>
      </c>
      <c r="F368" s="46">
        <f t="shared" si="35"/>
        <v>17.760000000000002</v>
      </c>
      <c r="G368" s="47">
        <f t="shared" si="37"/>
        <v>1.6765440000000003</v>
      </c>
      <c r="H368" s="47">
        <f t="shared" si="38"/>
        <v>5.5965439999999997</v>
      </c>
      <c r="I368" s="45">
        <v>3.76</v>
      </c>
      <c r="J368" s="47">
        <f t="shared" si="39"/>
        <v>1.836544</v>
      </c>
    </row>
    <row r="369" spans="1:10" x14ac:dyDescent="0.2">
      <c r="A369" s="26">
        <f t="shared" si="40"/>
        <v>42048</v>
      </c>
      <c r="B369" s="45">
        <v>1.41</v>
      </c>
      <c r="C369" s="46">
        <f t="shared" si="41"/>
        <v>2.8</v>
      </c>
      <c r="D369" s="47">
        <f t="shared" si="36"/>
        <v>3.9479999999999995</v>
      </c>
      <c r="E369" s="45">
        <v>187.5</v>
      </c>
      <c r="F369" s="46">
        <f t="shared" si="35"/>
        <v>17.760000000000002</v>
      </c>
      <c r="G369" s="47">
        <f t="shared" si="37"/>
        <v>1.665</v>
      </c>
      <c r="H369" s="47">
        <f t="shared" si="38"/>
        <v>5.6129999999999995</v>
      </c>
      <c r="I369" s="45">
        <v>3.84</v>
      </c>
      <c r="J369" s="47">
        <f t="shared" si="39"/>
        <v>1.7729999999999997</v>
      </c>
    </row>
    <row r="370" spans="1:10" x14ac:dyDescent="0.2">
      <c r="A370" s="26">
        <f t="shared" si="40"/>
        <v>42055</v>
      </c>
      <c r="B370" s="45">
        <v>1.4</v>
      </c>
      <c r="C370" s="46">
        <f t="shared" si="41"/>
        <v>2.8</v>
      </c>
      <c r="D370" s="47">
        <f t="shared" si="36"/>
        <v>3.9199999999999995</v>
      </c>
      <c r="E370" s="45">
        <v>186.25</v>
      </c>
      <c r="F370" s="46">
        <f t="shared" si="35"/>
        <v>17.760000000000002</v>
      </c>
      <c r="G370" s="47">
        <f t="shared" si="37"/>
        <v>1.6539000000000001</v>
      </c>
      <c r="H370" s="47">
        <f t="shared" si="38"/>
        <v>5.5739000000000001</v>
      </c>
      <c r="I370" s="45">
        <v>3.84</v>
      </c>
      <c r="J370" s="47">
        <f t="shared" si="39"/>
        <v>1.7339000000000002</v>
      </c>
    </row>
    <row r="371" spans="1:10" x14ac:dyDescent="0.2">
      <c r="A371" s="26">
        <f t="shared" si="40"/>
        <v>42062</v>
      </c>
      <c r="B371" s="45">
        <v>1.4</v>
      </c>
      <c r="C371" s="46">
        <f t="shared" si="41"/>
        <v>2.8</v>
      </c>
      <c r="D371" s="47">
        <f t="shared" si="36"/>
        <v>3.9199999999999995</v>
      </c>
      <c r="E371" s="45">
        <v>184</v>
      </c>
      <c r="F371" s="46">
        <f t="shared" si="35"/>
        <v>17.760000000000002</v>
      </c>
      <c r="G371" s="47">
        <f t="shared" si="37"/>
        <v>1.63392</v>
      </c>
      <c r="H371" s="47">
        <f t="shared" si="38"/>
        <v>5.5539199999999997</v>
      </c>
      <c r="I371" s="45">
        <v>3.77</v>
      </c>
      <c r="J371" s="47">
        <f t="shared" si="39"/>
        <v>1.7839199999999997</v>
      </c>
    </row>
    <row r="372" spans="1:10" x14ac:dyDescent="0.2">
      <c r="A372" s="26">
        <f t="shared" si="40"/>
        <v>42069</v>
      </c>
      <c r="B372" s="45">
        <v>1.5</v>
      </c>
      <c r="C372" s="46">
        <f t="shared" si="41"/>
        <v>2.8</v>
      </c>
      <c r="D372" s="47">
        <f t="shared" si="36"/>
        <v>4.1999999999999993</v>
      </c>
      <c r="E372" s="45">
        <v>183.5</v>
      </c>
      <c r="F372" s="46">
        <f t="shared" si="35"/>
        <v>17.760000000000002</v>
      </c>
      <c r="G372" s="47">
        <f t="shared" si="37"/>
        <v>1.62948</v>
      </c>
      <c r="H372" s="47">
        <f t="shared" si="38"/>
        <v>5.8294799999999993</v>
      </c>
      <c r="I372" s="45">
        <v>3.86</v>
      </c>
      <c r="J372" s="47">
        <f t="shared" si="39"/>
        <v>1.9694799999999995</v>
      </c>
    </row>
    <row r="373" spans="1:10" x14ac:dyDescent="0.2">
      <c r="A373" s="26">
        <f t="shared" si="40"/>
        <v>42076</v>
      </c>
      <c r="B373" s="45">
        <v>1.51</v>
      </c>
      <c r="C373" s="46">
        <f t="shared" si="41"/>
        <v>2.8</v>
      </c>
      <c r="D373" s="47">
        <f t="shared" si="36"/>
        <v>4.2279999999999998</v>
      </c>
      <c r="E373" s="45">
        <v>188.8</v>
      </c>
      <c r="F373" s="46">
        <f t="shared" si="35"/>
        <v>17.760000000000002</v>
      </c>
      <c r="G373" s="47">
        <f t="shared" si="37"/>
        <v>1.6765440000000003</v>
      </c>
      <c r="H373" s="47">
        <f t="shared" si="38"/>
        <v>5.9045439999999996</v>
      </c>
      <c r="I373" s="45">
        <v>3.87</v>
      </c>
      <c r="J373" s="47">
        <f t="shared" si="39"/>
        <v>2.0345439999999995</v>
      </c>
    </row>
    <row r="374" spans="1:10" x14ac:dyDescent="0.2">
      <c r="A374" s="26">
        <f t="shared" si="40"/>
        <v>42083</v>
      </c>
      <c r="B374" s="45">
        <v>1.47</v>
      </c>
      <c r="C374" s="46">
        <f t="shared" si="41"/>
        <v>2.8</v>
      </c>
      <c r="D374" s="47">
        <f t="shared" si="36"/>
        <v>4.1159999999999997</v>
      </c>
      <c r="E374" s="45">
        <v>194.5</v>
      </c>
      <c r="F374" s="46">
        <f t="shared" si="35"/>
        <v>17.760000000000002</v>
      </c>
      <c r="G374" s="47">
        <f t="shared" si="37"/>
        <v>1.7271600000000003</v>
      </c>
      <c r="H374" s="47">
        <f t="shared" si="38"/>
        <v>5.8431600000000001</v>
      </c>
      <c r="I374" s="45">
        <v>3.8</v>
      </c>
      <c r="J374" s="47">
        <f t="shared" si="39"/>
        <v>2.0431600000000003</v>
      </c>
    </row>
    <row r="375" spans="1:10" x14ac:dyDescent="0.2">
      <c r="A375" s="26">
        <f t="shared" si="40"/>
        <v>42090</v>
      </c>
      <c r="B375" s="45">
        <v>1.48</v>
      </c>
      <c r="C375" s="46">
        <f t="shared" si="41"/>
        <v>2.8</v>
      </c>
      <c r="D375" s="47">
        <f t="shared" si="36"/>
        <v>4.1440000000000001</v>
      </c>
      <c r="E375" s="45">
        <v>192.4</v>
      </c>
      <c r="F375" s="46">
        <f t="shared" si="35"/>
        <v>17.760000000000002</v>
      </c>
      <c r="G375" s="47">
        <f t="shared" si="37"/>
        <v>1.7085120000000003</v>
      </c>
      <c r="H375" s="47">
        <f t="shared" si="38"/>
        <v>5.8525120000000008</v>
      </c>
      <c r="I375" s="45">
        <v>3.92</v>
      </c>
      <c r="J375" s="47">
        <f t="shared" si="39"/>
        <v>1.9325120000000009</v>
      </c>
    </row>
    <row r="376" spans="1:10" x14ac:dyDescent="0.2">
      <c r="A376" s="26">
        <f t="shared" si="40"/>
        <v>42097</v>
      </c>
      <c r="B376" s="45">
        <v>1.54</v>
      </c>
      <c r="C376" s="46">
        <f t="shared" si="41"/>
        <v>2.8</v>
      </c>
      <c r="D376" s="47">
        <f t="shared" si="36"/>
        <v>4.3119999999999994</v>
      </c>
      <c r="E376" s="45">
        <v>193.6</v>
      </c>
      <c r="F376" s="46">
        <f t="shared" si="35"/>
        <v>17.760000000000002</v>
      </c>
      <c r="G376" s="47">
        <f t="shared" si="37"/>
        <v>1.719168</v>
      </c>
      <c r="H376" s="47">
        <f t="shared" si="38"/>
        <v>6.0311679999999992</v>
      </c>
      <c r="I376" s="45">
        <v>3.83</v>
      </c>
      <c r="J376" s="47">
        <f t="shared" si="39"/>
        <v>2.2011679999999991</v>
      </c>
    </row>
    <row r="377" spans="1:10" x14ac:dyDescent="0.2">
      <c r="A377" s="26">
        <f t="shared" si="40"/>
        <v>42104</v>
      </c>
      <c r="B377" s="45">
        <v>1.58</v>
      </c>
      <c r="C377" s="46">
        <f t="shared" si="41"/>
        <v>2.8</v>
      </c>
      <c r="D377" s="47">
        <f t="shared" si="36"/>
        <v>4.4239999999999995</v>
      </c>
      <c r="E377" s="45">
        <v>192.13</v>
      </c>
      <c r="F377" s="46">
        <f t="shared" si="35"/>
        <v>17.760000000000002</v>
      </c>
      <c r="G377" s="47">
        <f t="shared" si="37"/>
        <v>1.7061144000000001</v>
      </c>
      <c r="H377" s="47">
        <f t="shared" si="38"/>
        <v>6.1301144000000001</v>
      </c>
      <c r="I377" s="45">
        <v>3.81</v>
      </c>
      <c r="J377" s="47">
        <f t="shared" si="39"/>
        <v>2.3201144</v>
      </c>
    </row>
    <row r="378" spans="1:10" x14ac:dyDescent="0.2">
      <c r="A378" s="26">
        <f t="shared" si="40"/>
        <v>42111</v>
      </c>
      <c r="B378" s="45">
        <v>1.57</v>
      </c>
      <c r="C378" s="46">
        <f t="shared" si="41"/>
        <v>2.8</v>
      </c>
      <c r="D378" s="47">
        <f t="shared" si="36"/>
        <v>4.3959999999999999</v>
      </c>
      <c r="E378" s="45">
        <v>194.3</v>
      </c>
      <c r="F378" s="46">
        <f t="shared" ref="F378:F441" si="42">+F377</f>
        <v>17.760000000000002</v>
      </c>
      <c r="G378" s="47">
        <f t="shared" si="37"/>
        <v>1.7253840000000003</v>
      </c>
      <c r="H378" s="47">
        <f t="shared" si="38"/>
        <v>6.1213839999999999</v>
      </c>
      <c r="I378" s="45">
        <v>3.75</v>
      </c>
      <c r="J378" s="47">
        <f t="shared" si="39"/>
        <v>2.3713839999999999</v>
      </c>
    </row>
    <row r="379" spans="1:10" x14ac:dyDescent="0.2">
      <c r="A379" s="26">
        <f t="shared" si="40"/>
        <v>42118</v>
      </c>
      <c r="B379" s="45">
        <v>1.6</v>
      </c>
      <c r="C379" s="46">
        <f t="shared" si="41"/>
        <v>2.8</v>
      </c>
      <c r="D379" s="47">
        <f t="shared" si="36"/>
        <v>4.4799999999999995</v>
      </c>
      <c r="E379" s="45">
        <v>190</v>
      </c>
      <c r="F379" s="46">
        <f t="shared" si="42"/>
        <v>17.760000000000002</v>
      </c>
      <c r="G379" s="47">
        <f t="shared" si="37"/>
        <v>1.6872000000000003</v>
      </c>
      <c r="H379" s="47">
        <f t="shared" si="38"/>
        <v>6.1671999999999993</v>
      </c>
      <c r="I379" s="45">
        <v>3.77</v>
      </c>
      <c r="J379" s="47">
        <f t="shared" si="39"/>
        <v>2.3971999999999993</v>
      </c>
    </row>
    <row r="380" spans="1:10" x14ac:dyDescent="0.2">
      <c r="A380" s="26">
        <f t="shared" si="40"/>
        <v>42125</v>
      </c>
      <c r="B380" s="45">
        <v>1.63</v>
      </c>
      <c r="C380" s="46">
        <f t="shared" si="41"/>
        <v>2.8</v>
      </c>
      <c r="D380" s="47">
        <f t="shared" si="36"/>
        <v>4.5639999999999992</v>
      </c>
      <c r="E380" s="45">
        <v>181</v>
      </c>
      <c r="F380" s="46">
        <f t="shared" si="42"/>
        <v>17.760000000000002</v>
      </c>
      <c r="G380" s="47">
        <f t="shared" si="37"/>
        <v>1.60728</v>
      </c>
      <c r="H380" s="47">
        <f t="shared" si="38"/>
        <v>6.1712799999999994</v>
      </c>
      <c r="I380" s="45">
        <v>3.65</v>
      </c>
      <c r="J380" s="47">
        <f t="shared" si="39"/>
        <v>2.5212799999999995</v>
      </c>
    </row>
    <row r="381" spans="1:10" x14ac:dyDescent="0.2">
      <c r="A381" s="26">
        <f t="shared" si="40"/>
        <v>42132</v>
      </c>
      <c r="B381" s="45">
        <v>1.65</v>
      </c>
      <c r="C381" s="46">
        <f t="shared" si="41"/>
        <v>2.8</v>
      </c>
      <c r="D381" s="47">
        <f t="shared" si="36"/>
        <v>4.6199999999999992</v>
      </c>
      <c r="E381" s="45">
        <v>180.5</v>
      </c>
      <c r="F381" s="46">
        <f t="shared" si="42"/>
        <v>17.760000000000002</v>
      </c>
      <c r="G381" s="47">
        <f t="shared" si="37"/>
        <v>1.60284</v>
      </c>
      <c r="H381" s="47">
        <f t="shared" si="38"/>
        <v>6.2228399999999997</v>
      </c>
      <c r="I381" s="45">
        <v>3.63</v>
      </c>
      <c r="J381" s="47">
        <f t="shared" si="39"/>
        <v>2.5928399999999998</v>
      </c>
    </row>
    <row r="382" spans="1:10" x14ac:dyDescent="0.2">
      <c r="A382" s="26">
        <f t="shared" si="40"/>
        <v>42139</v>
      </c>
      <c r="B382" s="45">
        <v>1.64</v>
      </c>
      <c r="C382" s="46">
        <f t="shared" si="41"/>
        <v>2.8</v>
      </c>
      <c r="D382" s="47">
        <f t="shared" si="36"/>
        <v>4.5919999999999996</v>
      </c>
      <c r="E382" s="45">
        <v>175</v>
      </c>
      <c r="F382" s="46">
        <f t="shared" si="42"/>
        <v>17.760000000000002</v>
      </c>
      <c r="G382" s="47">
        <f t="shared" si="37"/>
        <v>1.554</v>
      </c>
      <c r="H382" s="47">
        <f t="shared" si="38"/>
        <v>6.1459999999999999</v>
      </c>
      <c r="I382" s="45">
        <v>3.65</v>
      </c>
      <c r="J382" s="47">
        <f t="shared" si="39"/>
        <v>2.496</v>
      </c>
    </row>
    <row r="383" spans="1:10" x14ac:dyDescent="0.2">
      <c r="A383" s="26">
        <f t="shared" si="40"/>
        <v>42146</v>
      </c>
      <c r="B383" s="45">
        <v>1.66</v>
      </c>
      <c r="C383" s="46">
        <f t="shared" si="41"/>
        <v>2.8</v>
      </c>
      <c r="D383" s="47">
        <f t="shared" si="36"/>
        <v>4.6479999999999997</v>
      </c>
      <c r="E383" s="45">
        <v>178.9</v>
      </c>
      <c r="F383" s="46">
        <f t="shared" si="42"/>
        <v>17.760000000000002</v>
      </c>
      <c r="G383" s="47">
        <f t="shared" si="37"/>
        <v>1.5886320000000003</v>
      </c>
      <c r="H383" s="47">
        <f t="shared" si="38"/>
        <v>6.2366320000000002</v>
      </c>
      <c r="I383" s="45">
        <v>3.64</v>
      </c>
      <c r="J383" s="47">
        <f t="shared" si="39"/>
        <v>2.5966320000000001</v>
      </c>
    </row>
    <row r="384" spans="1:10" x14ac:dyDescent="0.2">
      <c r="A384" s="26">
        <f t="shared" si="40"/>
        <v>42153</v>
      </c>
      <c r="B384" s="45">
        <v>1.54</v>
      </c>
      <c r="C384" s="46">
        <f t="shared" si="41"/>
        <v>2.8</v>
      </c>
      <c r="D384" s="47">
        <f t="shared" si="36"/>
        <v>4.3119999999999994</v>
      </c>
      <c r="E384" s="45">
        <v>180</v>
      </c>
      <c r="F384" s="46">
        <f t="shared" si="42"/>
        <v>17.760000000000002</v>
      </c>
      <c r="G384" s="47">
        <f t="shared" si="37"/>
        <v>1.5984</v>
      </c>
      <c r="H384" s="47">
        <f t="shared" si="38"/>
        <v>5.9103999999999992</v>
      </c>
      <c r="I384" s="45">
        <v>3.52</v>
      </c>
      <c r="J384" s="47">
        <f t="shared" si="39"/>
        <v>2.3903999999999992</v>
      </c>
    </row>
    <row r="385" spans="1:10" x14ac:dyDescent="0.2">
      <c r="A385" s="26">
        <f t="shared" si="40"/>
        <v>42160</v>
      </c>
      <c r="B385" s="45">
        <v>1.52</v>
      </c>
      <c r="C385" s="46">
        <f t="shared" si="41"/>
        <v>2.8</v>
      </c>
      <c r="D385" s="47">
        <f t="shared" si="36"/>
        <v>4.2559999999999993</v>
      </c>
      <c r="E385" s="45">
        <v>167</v>
      </c>
      <c r="F385" s="46">
        <f t="shared" si="42"/>
        <v>17.760000000000002</v>
      </c>
      <c r="G385" s="47">
        <f t="shared" si="37"/>
        <v>1.4829600000000003</v>
      </c>
      <c r="H385" s="47">
        <f t="shared" si="38"/>
        <v>5.7389599999999996</v>
      </c>
      <c r="I385" s="45">
        <v>3.55</v>
      </c>
      <c r="J385" s="47">
        <f t="shared" si="39"/>
        <v>2.1889599999999998</v>
      </c>
    </row>
    <row r="386" spans="1:10" x14ac:dyDescent="0.2">
      <c r="A386" s="26">
        <f t="shared" si="40"/>
        <v>42167</v>
      </c>
      <c r="B386" s="45">
        <v>1.48</v>
      </c>
      <c r="C386" s="46">
        <f t="shared" si="41"/>
        <v>2.8</v>
      </c>
      <c r="D386" s="47">
        <f t="shared" si="36"/>
        <v>4.1440000000000001</v>
      </c>
      <c r="E386" s="45">
        <v>165.5</v>
      </c>
      <c r="F386" s="46">
        <f t="shared" si="42"/>
        <v>17.760000000000002</v>
      </c>
      <c r="G386" s="47">
        <f t="shared" si="37"/>
        <v>1.4696400000000003</v>
      </c>
      <c r="H386" s="47">
        <f t="shared" si="38"/>
        <v>5.6136400000000002</v>
      </c>
      <c r="I386" s="45">
        <v>3.58</v>
      </c>
      <c r="J386" s="47">
        <f t="shared" si="39"/>
        <v>2.0336400000000001</v>
      </c>
    </row>
    <row r="387" spans="1:10" x14ac:dyDescent="0.2">
      <c r="A387" s="26">
        <f t="shared" si="40"/>
        <v>42174</v>
      </c>
      <c r="B387" s="45">
        <v>1.45</v>
      </c>
      <c r="C387" s="46">
        <f t="shared" si="41"/>
        <v>2.8</v>
      </c>
      <c r="D387" s="47">
        <f t="shared" si="36"/>
        <v>4.0599999999999996</v>
      </c>
      <c r="E387" s="45">
        <v>145.5</v>
      </c>
      <c r="F387" s="46">
        <f t="shared" si="42"/>
        <v>17.760000000000002</v>
      </c>
      <c r="G387" s="47">
        <f t="shared" si="37"/>
        <v>1.2920400000000001</v>
      </c>
      <c r="H387" s="47">
        <f t="shared" si="38"/>
        <v>5.3520399999999997</v>
      </c>
      <c r="I387" s="45">
        <v>3.54</v>
      </c>
      <c r="J387" s="47">
        <f t="shared" si="39"/>
        <v>1.8120399999999997</v>
      </c>
    </row>
    <row r="388" spans="1:10" x14ac:dyDescent="0.2">
      <c r="A388" s="26">
        <f t="shared" si="40"/>
        <v>42181</v>
      </c>
      <c r="B388" s="45">
        <v>1.5</v>
      </c>
      <c r="C388" s="46">
        <f t="shared" si="41"/>
        <v>2.8</v>
      </c>
      <c r="D388" s="47">
        <f t="shared" si="36"/>
        <v>4.1999999999999993</v>
      </c>
      <c r="E388" s="45">
        <v>140.9</v>
      </c>
      <c r="F388" s="46">
        <f t="shared" si="42"/>
        <v>17.760000000000002</v>
      </c>
      <c r="G388" s="47">
        <f t="shared" si="37"/>
        <v>1.2511920000000001</v>
      </c>
      <c r="H388" s="47">
        <f t="shared" si="38"/>
        <v>5.4511919999999989</v>
      </c>
      <c r="I388" s="45">
        <v>3.65</v>
      </c>
      <c r="J388" s="47">
        <f t="shared" si="39"/>
        <v>1.801191999999999</v>
      </c>
    </row>
    <row r="389" spans="1:10" x14ac:dyDescent="0.2">
      <c r="A389" s="26">
        <f t="shared" si="40"/>
        <v>42188</v>
      </c>
      <c r="B389" s="45">
        <v>1.59</v>
      </c>
      <c r="C389" s="46">
        <f t="shared" si="41"/>
        <v>2.8</v>
      </c>
      <c r="D389" s="47">
        <f t="shared" si="36"/>
        <v>4.452</v>
      </c>
      <c r="E389" s="45">
        <v>143.5</v>
      </c>
      <c r="F389" s="46">
        <f t="shared" si="42"/>
        <v>17.760000000000002</v>
      </c>
      <c r="G389" s="47">
        <f t="shared" si="37"/>
        <v>1.2742800000000001</v>
      </c>
      <c r="H389" s="47">
        <f t="shared" si="38"/>
        <v>5.72628</v>
      </c>
      <c r="I389" s="45">
        <v>3.98</v>
      </c>
      <c r="J389" s="47">
        <f t="shared" si="39"/>
        <v>1.7462800000000001</v>
      </c>
    </row>
    <row r="390" spans="1:10" x14ac:dyDescent="0.2">
      <c r="A390" s="26">
        <f t="shared" si="40"/>
        <v>42195</v>
      </c>
      <c r="B390" s="45">
        <v>1.61</v>
      </c>
      <c r="C390" s="46">
        <f t="shared" si="41"/>
        <v>2.8</v>
      </c>
      <c r="D390" s="47">
        <f t="shared" si="36"/>
        <v>4.508</v>
      </c>
      <c r="E390" s="45">
        <v>142.5</v>
      </c>
      <c r="F390" s="46">
        <f t="shared" si="42"/>
        <v>17.760000000000002</v>
      </c>
      <c r="G390" s="47">
        <f t="shared" si="37"/>
        <v>1.2654000000000001</v>
      </c>
      <c r="H390" s="47">
        <f t="shared" si="38"/>
        <v>5.7734000000000005</v>
      </c>
      <c r="I390" s="45">
        <v>4.1399999999999997</v>
      </c>
      <c r="J390" s="47">
        <f t="shared" si="39"/>
        <v>1.6334000000000009</v>
      </c>
    </row>
    <row r="391" spans="1:10" x14ac:dyDescent="0.2">
      <c r="A391" s="26">
        <f t="shared" si="40"/>
        <v>42202</v>
      </c>
      <c r="B391" s="45">
        <v>1.58</v>
      </c>
      <c r="C391" s="46">
        <f t="shared" si="41"/>
        <v>2.8</v>
      </c>
      <c r="D391" s="47">
        <f t="shared" si="36"/>
        <v>4.4239999999999995</v>
      </c>
      <c r="E391" s="45">
        <v>149.5</v>
      </c>
      <c r="F391" s="46">
        <f t="shared" si="42"/>
        <v>17.760000000000002</v>
      </c>
      <c r="G391" s="47">
        <f t="shared" si="37"/>
        <v>1.3275600000000001</v>
      </c>
      <c r="H391" s="47">
        <f t="shared" si="38"/>
        <v>5.7515599999999996</v>
      </c>
      <c r="I391" s="45">
        <v>4.22</v>
      </c>
      <c r="J391" s="47">
        <f t="shared" si="39"/>
        <v>1.5315599999999998</v>
      </c>
    </row>
    <row r="392" spans="1:10" x14ac:dyDescent="0.2">
      <c r="A392" s="26">
        <f t="shared" si="40"/>
        <v>42209</v>
      </c>
      <c r="B392" s="45">
        <v>1.51</v>
      </c>
      <c r="C392" s="46">
        <f t="shared" si="41"/>
        <v>2.8</v>
      </c>
      <c r="D392" s="47">
        <f t="shared" ref="D392:D455" si="43">+B392*C392</f>
        <v>4.2279999999999998</v>
      </c>
      <c r="E392" s="45">
        <v>155.6</v>
      </c>
      <c r="F392" s="46">
        <f t="shared" si="42"/>
        <v>17.760000000000002</v>
      </c>
      <c r="G392" s="47">
        <f t="shared" ref="G392:G455" si="44">(+E392/2000)*F392</f>
        <v>1.3817280000000001</v>
      </c>
      <c r="H392" s="47">
        <f t="shared" ref="H392:H455" si="45">+D392+G392</f>
        <v>5.6097279999999996</v>
      </c>
      <c r="I392" s="45">
        <v>4</v>
      </c>
      <c r="J392" s="47">
        <f t="shared" ref="J392:J455" si="46">+H392-I392</f>
        <v>1.6097279999999996</v>
      </c>
    </row>
    <row r="393" spans="1:10" x14ac:dyDescent="0.2">
      <c r="A393" s="26">
        <f t="shared" ref="A393:A456" si="47">+A392+7</f>
        <v>42216</v>
      </c>
      <c r="B393" s="45">
        <v>1.47</v>
      </c>
      <c r="C393" s="46">
        <f t="shared" ref="C393:C456" si="48">+C392</f>
        <v>2.8</v>
      </c>
      <c r="D393" s="47">
        <f t="shared" si="43"/>
        <v>4.1159999999999997</v>
      </c>
      <c r="E393" s="45">
        <v>159.5</v>
      </c>
      <c r="F393" s="46">
        <f t="shared" si="42"/>
        <v>17.760000000000002</v>
      </c>
      <c r="G393" s="47">
        <f t="shared" si="44"/>
        <v>1.4163600000000001</v>
      </c>
      <c r="H393" s="47">
        <f t="shared" si="45"/>
        <v>5.5323599999999997</v>
      </c>
      <c r="I393" s="45">
        <v>3.74</v>
      </c>
      <c r="J393" s="47">
        <f t="shared" si="46"/>
        <v>1.7923599999999995</v>
      </c>
    </row>
    <row r="394" spans="1:10" x14ac:dyDescent="0.2">
      <c r="A394" s="26">
        <f t="shared" si="47"/>
        <v>42223</v>
      </c>
      <c r="B394" s="45">
        <v>1.5</v>
      </c>
      <c r="C394" s="46">
        <f t="shared" si="48"/>
        <v>2.8</v>
      </c>
      <c r="D394" s="47">
        <f t="shared" si="43"/>
        <v>4.1999999999999993</v>
      </c>
      <c r="E394" s="45">
        <v>155.9</v>
      </c>
      <c r="F394" s="46">
        <f t="shared" si="42"/>
        <v>17.760000000000002</v>
      </c>
      <c r="G394" s="47">
        <f t="shared" si="44"/>
        <v>1.3843920000000003</v>
      </c>
      <c r="H394" s="47">
        <f t="shared" si="45"/>
        <v>5.5843919999999994</v>
      </c>
      <c r="I394" s="45">
        <v>3.74</v>
      </c>
      <c r="J394" s="47">
        <f t="shared" si="46"/>
        <v>1.8443919999999991</v>
      </c>
    </row>
    <row r="395" spans="1:10" x14ac:dyDescent="0.2">
      <c r="A395" s="26">
        <f t="shared" si="47"/>
        <v>42230</v>
      </c>
      <c r="B395" s="45">
        <v>1.47</v>
      </c>
      <c r="C395" s="46">
        <f t="shared" si="48"/>
        <v>2.8</v>
      </c>
      <c r="D395" s="47">
        <f t="shared" si="43"/>
        <v>4.1159999999999997</v>
      </c>
      <c r="E395" s="45">
        <v>154.6</v>
      </c>
      <c r="F395" s="46">
        <f t="shared" si="42"/>
        <v>17.760000000000002</v>
      </c>
      <c r="G395" s="47">
        <f t="shared" si="44"/>
        <v>1.3728480000000001</v>
      </c>
      <c r="H395" s="47">
        <f t="shared" si="45"/>
        <v>5.4888479999999999</v>
      </c>
      <c r="I395" s="45">
        <v>3.8</v>
      </c>
      <c r="J395" s="47">
        <f t="shared" si="46"/>
        <v>1.6888480000000001</v>
      </c>
    </row>
    <row r="396" spans="1:10" x14ac:dyDescent="0.2">
      <c r="A396" s="26">
        <f t="shared" si="47"/>
        <v>42237</v>
      </c>
      <c r="B396" s="45">
        <v>1.48</v>
      </c>
      <c r="C396" s="46">
        <f t="shared" si="48"/>
        <v>2.8</v>
      </c>
      <c r="D396" s="47">
        <f t="shared" si="43"/>
        <v>4.1440000000000001</v>
      </c>
      <c r="E396" s="45">
        <v>154</v>
      </c>
      <c r="F396" s="46">
        <f t="shared" si="42"/>
        <v>17.760000000000002</v>
      </c>
      <c r="G396" s="47">
        <f t="shared" si="44"/>
        <v>1.3675200000000001</v>
      </c>
      <c r="H396" s="47">
        <f t="shared" si="45"/>
        <v>5.51152</v>
      </c>
      <c r="I396" s="45">
        <v>3.74</v>
      </c>
      <c r="J396" s="47">
        <f t="shared" si="46"/>
        <v>1.7715199999999998</v>
      </c>
    </row>
    <row r="397" spans="1:10" x14ac:dyDescent="0.2">
      <c r="A397" s="26">
        <f t="shared" si="47"/>
        <v>42244</v>
      </c>
      <c r="B397" s="45">
        <v>1.43</v>
      </c>
      <c r="C397" s="46">
        <f t="shared" si="48"/>
        <v>2.8</v>
      </c>
      <c r="D397" s="47">
        <f t="shared" si="43"/>
        <v>4.0039999999999996</v>
      </c>
      <c r="E397" s="45">
        <v>152</v>
      </c>
      <c r="F397" s="46">
        <f t="shared" si="42"/>
        <v>17.760000000000002</v>
      </c>
      <c r="G397" s="47">
        <f t="shared" si="44"/>
        <v>1.3497600000000001</v>
      </c>
      <c r="H397" s="47">
        <f t="shared" si="45"/>
        <v>5.3537599999999994</v>
      </c>
      <c r="I397" s="45">
        <v>3.71</v>
      </c>
      <c r="J397" s="47">
        <f t="shared" si="46"/>
        <v>1.6437599999999994</v>
      </c>
    </row>
    <row r="398" spans="1:10" x14ac:dyDescent="0.2">
      <c r="A398" s="26">
        <f t="shared" si="47"/>
        <v>42251</v>
      </c>
      <c r="B398" s="45">
        <v>1.46</v>
      </c>
      <c r="C398" s="46">
        <f t="shared" si="48"/>
        <v>2.8</v>
      </c>
      <c r="D398" s="47">
        <f t="shared" si="43"/>
        <v>4.0880000000000001</v>
      </c>
      <c r="E398" s="45">
        <v>146.30000000000001</v>
      </c>
      <c r="F398" s="46">
        <f t="shared" si="42"/>
        <v>17.760000000000002</v>
      </c>
      <c r="G398" s="47">
        <f t="shared" si="44"/>
        <v>1.2991440000000003</v>
      </c>
      <c r="H398" s="47">
        <f t="shared" si="45"/>
        <v>5.3871440000000002</v>
      </c>
      <c r="I398" s="45">
        <v>3.65</v>
      </c>
      <c r="J398" s="47">
        <f t="shared" si="46"/>
        <v>1.7371440000000002</v>
      </c>
    </row>
    <row r="399" spans="1:10" x14ac:dyDescent="0.2">
      <c r="A399" s="26">
        <f t="shared" si="47"/>
        <v>42258</v>
      </c>
      <c r="B399" s="45">
        <v>1.46</v>
      </c>
      <c r="C399" s="46">
        <f t="shared" si="48"/>
        <v>2.8</v>
      </c>
      <c r="D399" s="47">
        <f t="shared" si="43"/>
        <v>4.0880000000000001</v>
      </c>
      <c r="E399" s="45">
        <v>138.5</v>
      </c>
      <c r="F399" s="46">
        <f t="shared" si="42"/>
        <v>17.760000000000002</v>
      </c>
      <c r="G399" s="47">
        <f t="shared" si="44"/>
        <v>1.2298800000000003</v>
      </c>
      <c r="H399" s="47">
        <f t="shared" si="45"/>
        <v>5.3178800000000006</v>
      </c>
      <c r="I399" s="45">
        <v>3.66</v>
      </c>
      <c r="J399" s="47">
        <f t="shared" si="46"/>
        <v>1.6578800000000005</v>
      </c>
    </row>
    <row r="400" spans="1:10" x14ac:dyDescent="0.2">
      <c r="A400" s="26">
        <f t="shared" si="47"/>
        <v>42265</v>
      </c>
      <c r="B400" s="45">
        <v>1.52</v>
      </c>
      <c r="C400" s="46">
        <f t="shared" si="48"/>
        <v>2.8</v>
      </c>
      <c r="D400" s="47">
        <f t="shared" si="43"/>
        <v>4.2559999999999993</v>
      </c>
      <c r="E400" s="45">
        <v>138.5</v>
      </c>
      <c r="F400" s="46">
        <f t="shared" si="42"/>
        <v>17.760000000000002</v>
      </c>
      <c r="G400" s="47">
        <f t="shared" si="44"/>
        <v>1.2298800000000003</v>
      </c>
      <c r="H400" s="47">
        <f t="shared" si="45"/>
        <v>5.4858799999999999</v>
      </c>
      <c r="I400" s="45">
        <v>3.81</v>
      </c>
      <c r="J400" s="47">
        <f t="shared" si="46"/>
        <v>1.6758799999999998</v>
      </c>
    </row>
    <row r="401" spans="1:10" x14ac:dyDescent="0.2">
      <c r="A401" s="26">
        <f t="shared" si="47"/>
        <v>42272</v>
      </c>
      <c r="B401" s="45">
        <v>1.54</v>
      </c>
      <c r="C401" s="46">
        <f t="shared" si="48"/>
        <v>2.8</v>
      </c>
      <c r="D401" s="47">
        <f t="shared" si="43"/>
        <v>4.3119999999999994</v>
      </c>
      <c r="E401" s="45">
        <v>138.4</v>
      </c>
      <c r="F401" s="46">
        <f t="shared" si="42"/>
        <v>17.760000000000002</v>
      </c>
      <c r="G401" s="47">
        <f t="shared" si="44"/>
        <v>1.2289920000000001</v>
      </c>
      <c r="H401" s="47">
        <f t="shared" si="45"/>
        <v>5.5409919999999993</v>
      </c>
      <c r="I401" s="45">
        <v>3.75</v>
      </c>
      <c r="J401" s="47">
        <f t="shared" si="46"/>
        <v>1.7909919999999993</v>
      </c>
    </row>
    <row r="402" spans="1:10" x14ac:dyDescent="0.2">
      <c r="A402" s="26">
        <f t="shared" si="47"/>
        <v>42279</v>
      </c>
      <c r="B402" s="45">
        <v>1.56</v>
      </c>
      <c r="C402" s="46">
        <f t="shared" si="48"/>
        <v>2.8</v>
      </c>
      <c r="D402" s="47">
        <f t="shared" si="43"/>
        <v>4.3679999999999994</v>
      </c>
      <c r="E402" s="45">
        <v>133.1</v>
      </c>
      <c r="F402" s="46">
        <f t="shared" si="42"/>
        <v>17.760000000000002</v>
      </c>
      <c r="G402" s="47">
        <f t="shared" si="44"/>
        <v>1.1819280000000001</v>
      </c>
      <c r="H402" s="47">
        <f t="shared" si="45"/>
        <v>5.5499279999999995</v>
      </c>
      <c r="I402" s="45">
        <v>3.83</v>
      </c>
      <c r="J402" s="47">
        <f t="shared" si="46"/>
        <v>1.7199279999999995</v>
      </c>
    </row>
    <row r="403" spans="1:10" x14ac:dyDescent="0.2">
      <c r="A403" s="26">
        <f t="shared" si="47"/>
        <v>42286</v>
      </c>
      <c r="B403" s="45">
        <v>1.56</v>
      </c>
      <c r="C403" s="46">
        <f t="shared" si="48"/>
        <v>2.8</v>
      </c>
      <c r="D403" s="47">
        <f t="shared" si="43"/>
        <v>4.3679999999999994</v>
      </c>
      <c r="E403" s="45">
        <v>125.8</v>
      </c>
      <c r="F403" s="46">
        <f t="shared" si="42"/>
        <v>17.760000000000002</v>
      </c>
      <c r="G403" s="47">
        <f t="shared" si="44"/>
        <v>1.1171040000000001</v>
      </c>
      <c r="H403" s="47">
        <f t="shared" si="45"/>
        <v>5.4851039999999998</v>
      </c>
      <c r="I403" s="45">
        <v>3.85</v>
      </c>
      <c r="J403" s="47">
        <f t="shared" si="46"/>
        <v>1.6351039999999997</v>
      </c>
    </row>
    <row r="404" spans="1:10" x14ac:dyDescent="0.2">
      <c r="A404" s="26">
        <f t="shared" si="47"/>
        <v>42293</v>
      </c>
      <c r="B404" s="45">
        <v>1.48</v>
      </c>
      <c r="C404" s="46">
        <f t="shared" si="48"/>
        <v>2.8</v>
      </c>
      <c r="D404" s="47">
        <f t="shared" si="43"/>
        <v>4.1440000000000001</v>
      </c>
      <c r="E404" s="45">
        <v>124.5</v>
      </c>
      <c r="F404" s="46">
        <f t="shared" si="42"/>
        <v>17.760000000000002</v>
      </c>
      <c r="G404" s="47">
        <f t="shared" si="44"/>
        <v>1.1055600000000001</v>
      </c>
      <c r="H404" s="47">
        <f t="shared" si="45"/>
        <v>5.2495600000000007</v>
      </c>
      <c r="I404" s="45">
        <v>3.72</v>
      </c>
      <c r="J404" s="47">
        <f t="shared" si="46"/>
        <v>1.5295600000000005</v>
      </c>
    </row>
    <row r="405" spans="1:10" x14ac:dyDescent="0.2">
      <c r="A405" s="26">
        <f t="shared" si="47"/>
        <v>42300</v>
      </c>
      <c r="B405" s="45">
        <v>1.53</v>
      </c>
      <c r="C405" s="46">
        <f t="shared" si="48"/>
        <v>2.8</v>
      </c>
      <c r="D405" s="47">
        <f t="shared" si="43"/>
        <v>4.2839999999999998</v>
      </c>
      <c r="E405" s="45">
        <v>122.8</v>
      </c>
      <c r="F405" s="46">
        <f t="shared" si="42"/>
        <v>17.760000000000002</v>
      </c>
      <c r="G405" s="47">
        <f t="shared" si="44"/>
        <v>1.0904640000000001</v>
      </c>
      <c r="H405" s="47">
        <f t="shared" si="45"/>
        <v>5.3744639999999997</v>
      </c>
      <c r="I405" s="45">
        <v>3.69</v>
      </c>
      <c r="J405" s="47">
        <f t="shared" si="46"/>
        <v>1.6844639999999997</v>
      </c>
    </row>
    <row r="406" spans="1:10" x14ac:dyDescent="0.2">
      <c r="A406" s="26">
        <f t="shared" si="47"/>
        <v>42307</v>
      </c>
      <c r="B406" s="45">
        <v>1.61</v>
      </c>
      <c r="C406" s="46">
        <f t="shared" si="48"/>
        <v>2.8</v>
      </c>
      <c r="D406" s="47">
        <f t="shared" si="43"/>
        <v>4.508</v>
      </c>
      <c r="E406" s="45">
        <v>122.2</v>
      </c>
      <c r="F406" s="46">
        <f t="shared" si="42"/>
        <v>17.760000000000002</v>
      </c>
      <c r="G406" s="47">
        <f t="shared" si="44"/>
        <v>1.0851360000000001</v>
      </c>
      <c r="H406" s="47">
        <f t="shared" si="45"/>
        <v>5.5931360000000003</v>
      </c>
      <c r="I406" s="45">
        <v>3.74</v>
      </c>
      <c r="J406" s="47">
        <f t="shared" si="46"/>
        <v>1.8531360000000001</v>
      </c>
    </row>
    <row r="407" spans="1:10" x14ac:dyDescent="0.2">
      <c r="A407" s="26">
        <f t="shared" si="47"/>
        <v>42314</v>
      </c>
      <c r="B407" s="45">
        <v>1.55</v>
      </c>
      <c r="C407" s="46">
        <f t="shared" si="48"/>
        <v>2.8</v>
      </c>
      <c r="D407" s="47">
        <f t="shared" si="43"/>
        <v>4.34</v>
      </c>
      <c r="E407" s="45">
        <v>127</v>
      </c>
      <c r="F407" s="46">
        <f t="shared" si="42"/>
        <v>17.760000000000002</v>
      </c>
      <c r="G407" s="47">
        <f t="shared" si="44"/>
        <v>1.1277600000000001</v>
      </c>
      <c r="H407" s="47">
        <f t="shared" si="45"/>
        <v>5.4677600000000002</v>
      </c>
      <c r="I407" s="45">
        <v>3.77</v>
      </c>
      <c r="J407" s="47">
        <f t="shared" si="46"/>
        <v>1.6977600000000002</v>
      </c>
    </row>
    <row r="408" spans="1:10" x14ac:dyDescent="0.2">
      <c r="A408" s="26">
        <f t="shared" si="47"/>
        <v>42321</v>
      </c>
      <c r="B408" s="45">
        <v>1.51</v>
      </c>
      <c r="C408" s="46">
        <f t="shared" si="48"/>
        <v>2.8</v>
      </c>
      <c r="D408" s="47">
        <f t="shared" si="43"/>
        <v>4.2279999999999998</v>
      </c>
      <c r="E408" s="45">
        <v>133.19999999999999</v>
      </c>
      <c r="F408" s="46">
        <f t="shared" si="42"/>
        <v>17.760000000000002</v>
      </c>
      <c r="G408" s="47">
        <f t="shared" si="44"/>
        <v>1.1828159999999999</v>
      </c>
      <c r="H408" s="47">
        <f t="shared" si="45"/>
        <v>5.4108159999999996</v>
      </c>
      <c r="I408" s="45">
        <v>3.64</v>
      </c>
      <c r="J408" s="47">
        <f t="shared" si="46"/>
        <v>1.7708159999999995</v>
      </c>
    </row>
    <row r="409" spans="1:10" x14ac:dyDescent="0.2">
      <c r="A409" s="26">
        <f t="shared" si="47"/>
        <v>42328</v>
      </c>
      <c r="B409" s="45">
        <v>1.46</v>
      </c>
      <c r="C409" s="46">
        <f t="shared" si="48"/>
        <v>2.8</v>
      </c>
      <c r="D409" s="47">
        <f t="shared" si="43"/>
        <v>4.0880000000000001</v>
      </c>
      <c r="E409" s="45">
        <v>134</v>
      </c>
      <c r="F409" s="46">
        <f t="shared" si="42"/>
        <v>17.760000000000002</v>
      </c>
      <c r="G409" s="47">
        <f t="shared" si="44"/>
        <v>1.1899200000000001</v>
      </c>
      <c r="H409" s="47">
        <f t="shared" si="45"/>
        <v>5.2779199999999999</v>
      </c>
      <c r="I409" s="45">
        <v>3.62</v>
      </c>
      <c r="J409" s="47">
        <f t="shared" si="46"/>
        <v>1.6579199999999998</v>
      </c>
    </row>
    <row r="410" spans="1:10" x14ac:dyDescent="0.2">
      <c r="A410" s="26">
        <f t="shared" si="47"/>
        <v>42335</v>
      </c>
      <c r="B410" s="45">
        <v>1.48</v>
      </c>
      <c r="C410" s="46">
        <f t="shared" si="48"/>
        <v>2.8</v>
      </c>
      <c r="D410" s="47">
        <f t="shared" si="43"/>
        <v>4.1440000000000001</v>
      </c>
      <c r="E410" s="45">
        <v>136.38</v>
      </c>
      <c r="F410" s="46">
        <f t="shared" si="42"/>
        <v>17.760000000000002</v>
      </c>
      <c r="G410" s="47">
        <f t="shared" si="44"/>
        <v>1.2110544000000001</v>
      </c>
      <c r="H410" s="47">
        <f t="shared" si="45"/>
        <v>5.3550544000000002</v>
      </c>
      <c r="I410" s="45">
        <v>3.6</v>
      </c>
      <c r="J410" s="47">
        <f t="shared" si="46"/>
        <v>1.7550544000000001</v>
      </c>
    </row>
    <row r="411" spans="1:10" x14ac:dyDescent="0.2">
      <c r="A411" s="26">
        <f t="shared" si="47"/>
        <v>42342</v>
      </c>
      <c r="B411" s="45">
        <v>1.5</v>
      </c>
      <c r="C411" s="46">
        <f t="shared" si="48"/>
        <v>2.8</v>
      </c>
      <c r="D411" s="47">
        <f t="shared" si="43"/>
        <v>4.1999999999999993</v>
      </c>
      <c r="E411" s="45">
        <v>136.1</v>
      </c>
      <c r="F411" s="46">
        <f t="shared" si="42"/>
        <v>17.760000000000002</v>
      </c>
      <c r="G411" s="47">
        <f t="shared" si="44"/>
        <v>1.2085680000000001</v>
      </c>
      <c r="H411" s="47">
        <f t="shared" si="45"/>
        <v>5.4085679999999989</v>
      </c>
      <c r="I411" s="45">
        <v>3.74</v>
      </c>
      <c r="J411" s="47">
        <f t="shared" si="46"/>
        <v>1.6685679999999987</v>
      </c>
    </row>
    <row r="412" spans="1:10" x14ac:dyDescent="0.2">
      <c r="A412" s="26">
        <f t="shared" si="47"/>
        <v>42349</v>
      </c>
      <c r="B412" s="45">
        <v>1.47</v>
      </c>
      <c r="C412" s="46">
        <f t="shared" si="48"/>
        <v>2.8</v>
      </c>
      <c r="D412" s="47">
        <f t="shared" si="43"/>
        <v>4.1159999999999997</v>
      </c>
      <c r="E412" s="45">
        <v>131.30000000000001</v>
      </c>
      <c r="F412" s="46">
        <f t="shared" si="42"/>
        <v>17.760000000000002</v>
      </c>
      <c r="G412" s="47">
        <f t="shared" si="44"/>
        <v>1.1659440000000001</v>
      </c>
      <c r="H412" s="47">
        <f t="shared" si="45"/>
        <v>5.2819439999999993</v>
      </c>
      <c r="I412" s="45">
        <v>3.76</v>
      </c>
      <c r="J412" s="47">
        <f t="shared" si="46"/>
        <v>1.5219439999999995</v>
      </c>
    </row>
    <row r="413" spans="1:10" x14ac:dyDescent="0.2">
      <c r="A413" s="26">
        <f t="shared" si="47"/>
        <v>42356</v>
      </c>
      <c r="B413" s="45">
        <v>1.45</v>
      </c>
      <c r="C413" s="46">
        <f t="shared" si="48"/>
        <v>2.8</v>
      </c>
      <c r="D413" s="47">
        <f t="shared" si="43"/>
        <v>4.0599999999999996</v>
      </c>
      <c r="E413" s="45">
        <v>133</v>
      </c>
      <c r="F413" s="46">
        <f t="shared" si="42"/>
        <v>17.760000000000002</v>
      </c>
      <c r="G413" s="47">
        <f t="shared" si="44"/>
        <v>1.1810400000000001</v>
      </c>
      <c r="H413" s="47">
        <f t="shared" si="45"/>
        <v>5.2410399999999999</v>
      </c>
      <c r="I413" s="45">
        <v>3.76</v>
      </c>
      <c r="J413" s="47">
        <f t="shared" si="46"/>
        <v>1.4810400000000001</v>
      </c>
    </row>
    <row r="414" spans="1:10" x14ac:dyDescent="0.2">
      <c r="A414" s="26">
        <f t="shared" si="47"/>
        <v>42363</v>
      </c>
      <c r="B414" s="45">
        <v>1.36</v>
      </c>
      <c r="C414" s="46">
        <f t="shared" si="48"/>
        <v>2.8</v>
      </c>
      <c r="D414" s="47">
        <f t="shared" si="43"/>
        <v>3.8079999999999998</v>
      </c>
      <c r="E414" s="45">
        <v>135</v>
      </c>
      <c r="F414" s="46">
        <f t="shared" si="42"/>
        <v>17.760000000000002</v>
      </c>
      <c r="G414" s="47">
        <f t="shared" si="44"/>
        <v>1.1988000000000001</v>
      </c>
      <c r="H414" s="47">
        <f t="shared" si="45"/>
        <v>5.0068000000000001</v>
      </c>
      <c r="I414" s="45">
        <v>3.72</v>
      </c>
      <c r="J414" s="47">
        <f t="shared" si="46"/>
        <v>1.2867999999999999</v>
      </c>
    </row>
    <row r="415" spans="1:10" x14ac:dyDescent="0.2">
      <c r="A415" s="26">
        <f t="shared" si="47"/>
        <v>42370</v>
      </c>
      <c r="B415" s="45">
        <v>1.4</v>
      </c>
      <c r="C415" s="46">
        <f t="shared" si="48"/>
        <v>2.8</v>
      </c>
      <c r="D415" s="47">
        <f t="shared" si="43"/>
        <v>3.9199999999999995</v>
      </c>
      <c r="E415" s="45">
        <v>135</v>
      </c>
      <c r="F415" s="46">
        <f t="shared" si="42"/>
        <v>17.760000000000002</v>
      </c>
      <c r="G415" s="47">
        <f t="shared" si="44"/>
        <v>1.1988000000000001</v>
      </c>
      <c r="H415" s="47">
        <f t="shared" si="45"/>
        <v>5.1187999999999994</v>
      </c>
      <c r="I415" s="45">
        <v>3.65</v>
      </c>
      <c r="J415" s="47">
        <f t="shared" si="46"/>
        <v>1.4687999999999994</v>
      </c>
    </row>
    <row r="416" spans="1:10" x14ac:dyDescent="0.2">
      <c r="A416" s="26">
        <f t="shared" si="47"/>
        <v>42377</v>
      </c>
      <c r="B416" s="45">
        <v>1.3</v>
      </c>
      <c r="C416" s="46">
        <f t="shared" si="48"/>
        <v>2.8</v>
      </c>
      <c r="D416" s="47">
        <f t="shared" si="43"/>
        <v>3.6399999999999997</v>
      </c>
      <c r="E416" s="45">
        <v>133</v>
      </c>
      <c r="F416" s="46">
        <f t="shared" si="42"/>
        <v>17.760000000000002</v>
      </c>
      <c r="G416" s="47">
        <f t="shared" si="44"/>
        <v>1.1810400000000001</v>
      </c>
      <c r="H416" s="47">
        <f t="shared" si="45"/>
        <v>4.82104</v>
      </c>
      <c r="I416" s="45">
        <v>3.61</v>
      </c>
      <c r="J416" s="47">
        <f t="shared" si="46"/>
        <v>1.2110400000000001</v>
      </c>
    </row>
    <row r="417" spans="1:10" x14ac:dyDescent="0.2">
      <c r="A417" s="26">
        <f t="shared" si="47"/>
        <v>42384</v>
      </c>
      <c r="B417" s="45">
        <v>1.29</v>
      </c>
      <c r="C417" s="46">
        <f t="shared" si="48"/>
        <v>2.8</v>
      </c>
      <c r="D417" s="47">
        <f t="shared" si="43"/>
        <v>3.6119999999999997</v>
      </c>
      <c r="E417" s="45">
        <v>132.5</v>
      </c>
      <c r="F417" s="46">
        <f t="shared" si="42"/>
        <v>17.760000000000002</v>
      </c>
      <c r="G417" s="47">
        <f t="shared" si="44"/>
        <v>1.1766000000000001</v>
      </c>
      <c r="H417" s="47">
        <f t="shared" si="45"/>
        <v>4.7885999999999997</v>
      </c>
      <c r="I417" s="45">
        <v>3.61</v>
      </c>
      <c r="J417" s="47">
        <f t="shared" si="46"/>
        <v>1.1785999999999999</v>
      </c>
    </row>
    <row r="418" spans="1:10" x14ac:dyDescent="0.2">
      <c r="A418" s="26">
        <f t="shared" si="47"/>
        <v>42391</v>
      </c>
      <c r="B418" s="45">
        <v>1.31</v>
      </c>
      <c r="C418" s="46">
        <f t="shared" si="48"/>
        <v>2.8</v>
      </c>
      <c r="D418" s="47">
        <f t="shared" si="43"/>
        <v>3.6679999999999997</v>
      </c>
      <c r="E418" s="45">
        <v>132.5</v>
      </c>
      <c r="F418" s="46">
        <f t="shared" si="42"/>
        <v>17.760000000000002</v>
      </c>
      <c r="G418" s="47">
        <f t="shared" si="44"/>
        <v>1.1766000000000001</v>
      </c>
      <c r="H418" s="47">
        <f t="shared" si="45"/>
        <v>4.8445999999999998</v>
      </c>
      <c r="I418" s="45">
        <v>3.75</v>
      </c>
      <c r="J418" s="47">
        <f t="shared" si="46"/>
        <v>1.0945999999999998</v>
      </c>
    </row>
    <row r="419" spans="1:10" x14ac:dyDescent="0.2">
      <c r="A419" s="26">
        <f t="shared" si="47"/>
        <v>42398</v>
      </c>
      <c r="B419" s="45">
        <v>1.41</v>
      </c>
      <c r="C419" s="46">
        <f t="shared" si="48"/>
        <v>2.8</v>
      </c>
      <c r="D419" s="47">
        <f t="shared" si="43"/>
        <v>3.9479999999999995</v>
      </c>
      <c r="E419" s="45">
        <v>133.5</v>
      </c>
      <c r="F419" s="46">
        <f t="shared" si="42"/>
        <v>17.760000000000002</v>
      </c>
      <c r="G419" s="47">
        <f t="shared" si="44"/>
        <v>1.1854800000000001</v>
      </c>
      <c r="H419" s="47">
        <f t="shared" si="45"/>
        <v>5.1334799999999996</v>
      </c>
      <c r="I419" s="45">
        <v>3.77</v>
      </c>
      <c r="J419" s="47">
        <f t="shared" si="46"/>
        <v>1.3634799999999996</v>
      </c>
    </row>
    <row r="420" spans="1:10" x14ac:dyDescent="0.2">
      <c r="A420" s="26">
        <f t="shared" si="47"/>
        <v>42405</v>
      </c>
      <c r="B420" s="45">
        <v>1.39</v>
      </c>
      <c r="C420" s="46">
        <f t="shared" si="48"/>
        <v>2.8</v>
      </c>
      <c r="D420" s="47">
        <f t="shared" si="43"/>
        <v>3.8919999999999995</v>
      </c>
      <c r="E420" s="45">
        <v>135.4</v>
      </c>
      <c r="F420" s="46">
        <f t="shared" si="42"/>
        <v>17.760000000000002</v>
      </c>
      <c r="G420" s="47">
        <f t="shared" si="44"/>
        <v>1.2023520000000001</v>
      </c>
      <c r="H420" s="47">
        <f t="shared" si="45"/>
        <v>5.0943519999999998</v>
      </c>
      <c r="I420" s="45">
        <v>3.79</v>
      </c>
      <c r="J420" s="47">
        <f t="shared" si="46"/>
        <v>1.3043519999999997</v>
      </c>
    </row>
    <row r="421" spans="1:10" x14ac:dyDescent="0.2">
      <c r="A421" s="26">
        <f t="shared" si="47"/>
        <v>42412</v>
      </c>
      <c r="B421" s="45">
        <v>1.38</v>
      </c>
      <c r="C421" s="46">
        <f t="shared" si="48"/>
        <v>2.8</v>
      </c>
      <c r="D421" s="47">
        <f t="shared" si="43"/>
        <v>3.8639999999999994</v>
      </c>
      <c r="E421" s="45">
        <v>134.30000000000001</v>
      </c>
      <c r="F421" s="46">
        <f t="shared" si="42"/>
        <v>17.760000000000002</v>
      </c>
      <c r="G421" s="47">
        <f t="shared" si="44"/>
        <v>1.1925840000000001</v>
      </c>
      <c r="H421" s="47">
        <f t="shared" si="45"/>
        <v>5.0565839999999991</v>
      </c>
      <c r="I421" s="45">
        <v>3.69</v>
      </c>
      <c r="J421" s="47">
        <f t="shared" si="46"/>
        <v>1.3665839999999991</v>
      </c>
    </row>
    <row r="422" spans="1:10" x14ac:dyDescent="0.2">
      <c r="A422" s="26">
        <f t="shared" si="47"/>
        <v>42419</v>
      </c>
      <c r="B422" s="45">
        <v>1.38</v>
      </c>
      <c r="C422" s="46">
        <f t="shared" si="48"/>
        <v>2.8</v>
      </c>
      <c r="D422" s="47">
        <f t="shared" si="43"/>
        <v>3.8639999999999994</v>
      </c>
      <c r="E422" s="45">
        <v>136</v>
      </c>
      <c r="F422" s="46">
        <f t="shared" si="42"/>
        <v>17.760000000000002</v>
      </c>
      <c r="G422" s="47">
        <f t="shared" si="44"/>
        <v>1.2076800000000001</v>
      </c>
      <c r="H422" s="47">
        <f t="shared" si="45"/>
        <v>5.0716799999999997</v>
      </c>
      <c r="I422" s="45">
        <v>3.71</v>
      </c>
      <c r="J422" s="47">
        <f t="shared" si="46"/>
        <v>1.3616799999999998</v>
      </c>
    </row>
    <row r="423" spans="1:10" x14ac:dyDescent="0.2">
      <c r="A423" s="26">
        <f t="shared" si="47"/>
        <v>42426</v>
      </c>
      <c r="B423" s="45">
        <v>1.4</v>
      </c>
      <c r="C423" s="46">
        <f t="shared" si="48"/>
        <v>2.8</v>
      </c>
      <c r="D423" s="47">
        <f t="shared" si="43"/>
        <v>3.9199999999999995</v>
      </c>
      <c r="E423" s="45">
        <v>140</v>
      </c>
      <c r="F423" s="46">
        <f t="shared" si="42"/>
        <v>17.760000000000002</v>
      </c>
      <c r="G423" s="47">
        <f t="shared" si="44"/>
        <v>1.2432000000000003</v>
      </c>
      <c r="H423" s="47">
        <f t="shared" si="45"/>
        <v>5.1631999999999998</v>
      </c>
      <c r="I423" s="45">
        <v>3.71</v>
      </c>
      <c r="J423" s="47">
        <f t="shared" si="46"/>
        <v>1.4531999999999998</v>
      </c>
    </row>
    <row r="424" spans="1:10" x14ac:dyDescent="0.2">
      <c r="A424" s="26">
        <f t="shared" si="47"/>
        <v>42433</v>
      </c>
      <c r="B424" s="45">
        <v>1.34</v>
      </c>
      <c r="C424" s="46">
        <f t="shared" si="48"/>
        <v>2.8</v>
      </c>
      <c r="D424" s="47">
        <f t="shared" si="43"/>
        <v>3.7519999999999998</v>
      </c>
      <c r="E424" s="45">
        <v>140.6</v>
      </c>
      <c r="F424" s="46">
        <f t="shared" si="42"/>
        <v>17.760000000000002</v>
      </c>
      <c r="G424" s="47">
        <f t="shared" si="44"/>
        <v>1.2485280000000001</v>
      </c>
      <c r="H424" s="47">
        <f t="shared" si="45"/>
        <v>5.0005280000000001</v>
      </c>
      <c r="I424" s="45">
        <v>3.64</v>
      </c>
      <c r="J424" s="47">
        <f t="shared" si="46"/>
        <v>1.360528</v>
      </c>
    </row>
    <row r="425" spans="1:10" x14ac:dyDescent="0.2">
      <c r="A425" s="26">
        <f t="shared" si="47"/>
        <v>42440</v>
      </c>
      <c r="B425" s="45">
        <v>1.34</v>
      </c>
      <c r="C425" s="46">
        <f t="shared" si="48"/>
        <v>2.8</v>
      </c>
      <c r="D425" s="47">
        <f t="shared" si="43"/>
        <v>3.7519999999999998</v>
      </c>
      <c r="E425" s="45">
        <v>139.69999999999999</v>
      </c>
      <c r="F425" s="46">
        <f t="shared" si="42"/>
        <v>17.760000000000002</v>
      </c>
      <c r="G425" s="47">
        <f t="shared" si="44"/>
        <v>1.2405360000000001</v>
      </c>
      <c r="H425" s="47">
        <f t="shared" si="45"/>
        <v>4.9925359999999994</v>
      </c>
      <c r="I425" s="45">
        <v>3.69</v>
      </c>
      <c r="J425" s="47">
        <f t="shared" si="46"/>
        <v>1.3025359999999995</v>
      </c>
    </row>
    <row r="426" spans="1:10" x14ac:dyDescent="0.2">
      <c r="A426" s="26">
        <f t="shared" si="47"/>
        <v>42447</v>
      </c>
      <c r="B426" s="45">
        <v>1.39</v>
      </c>
      <c r="C426" s="46">
        <f t="shared" si="48"/>
        <v>2.8</v>
      </c>
      <c r="D426" s="47">
        <f t="shared" si="43"/>
        <v>3.8919999999999995</v>
      </c>
      <c r="E426" s="45">
        <v>134.9</v>
      </c>
      <c r="F426" s="46">
        <f t="shared" si="42"/>
        <v>17.760000000000002</v>
      </c>
      <c r="G426" s="47">
        <f t="shared" si="44"/>
        <v>1.1979120000000001</v>
      </c>
      <c r="H426" s="47">
        <f t="shared" si="45"/>
        <v>5.089912</v>
      </c>
      <c r="I426" s="45">
        <v>3.76</v>
      </c>
      <c r="J426" s="47">
        <f t="shared" si="46"/>
        <v>1.3299120000000002</v>
      </c>
    </row>
    <row r="427" spans="1:10" x14ac:dyDescent="0.2">
      <c r="A427" s="26">
        <f t="shared" si="47"/>
        <v>42454</v>
      </c>
      <c r="B427" s="45">
        <v>1.35</v>
      </c>
      <c r="C427" s="46">
        <f t="shared" si="48"/>
        <v>2.8</v>
      </c>
      <c r="D427" s="47">
        <f t="shared" si="43"/>
        <v>3.78</v>
      </c>
      <c r="E427" s="45">
        <v>130.1</v>
      </c>
      <c r="F427" s="46">
        <f t="shared" si="42"/>
        <v>17.760000000000002</v>
      </c>
      <c r="G427" s="47">
        <f t="shared" si="44"/>
        <v>1.1552880000000001</v>
      </c>
      <c r="H427" s="47">
        <f t="shared" si="45"/>
        <v>4.9352879999999999</v>
      </c>
      <c r="I427" s="45">
        <v>3.76</v>
      </c>
      <c r="J427" s="47">
        <f t="shared" si="46"/>
        <v>1.1752880000000001</v>
      </c>
    </row>
    <row r="428" spans="1:10" x14ac:dyDescent="0.2">
      <c r="A428" s="26">
        <f t="shared" si="47"/>
        <v>42461</v>
      </c>
      <c r="B428" s="45">
        <v>1.41</v>
      </c>
      <c r="C428" s="46">
        <f t="shared" si="48"/>
        <v>2.8</v>
      </c>
      <c r="D428" s="47">
        <f t="shared" si="43"/>
        <v>3.9479999999999995</v>
      </c>
      <c r="E428" s="45">
        <v>127.2</v>
      </c>
      <c r="F428" s="46">
        <f t="shared" si="42"/>
        <v>17.760000000000002</v>
      </c>
      <c r="G428" s="47">
        <f t="shared" si="44"/>
        <v>1.1295360000000001</v>
      </c>
      <c r="H428" s="47">
        <f t="shared" si="45"/>
        <v>5.0775359999999994</v>
      </c>
      <c r="I428" s="45">
        <v>3.74</v>
      </c>
      <c r="J428" s="47">
        <f t="shared" si="46"/>
        <v>1.3375359999999992</v>
      </c>
    </row>
    <row r="429" spans="1:10" x14ac:dyDescent="0.2">
      <c r="A429" s="26">
        <f t="shared" si="47"/>
        <v>42468</v>
      </c>
      <c r="B429" s="45">
        <v>1.49</v>
      </c>
      <c r="C429" s="46">
        <f t="shared" si="48"/>
        <v>2.8</v>
      </c>
      <c r="D429" s="47">
        <f t="shared" si="43"/>
        <v>4.1719999999999997</v>
      </c>
      <c r="E429" s="45">
        <v>122.7</v>
      </c>
      <c r="F429" s="46">
        <f t="shared" si="42"/>
        <v>17.760000000000002</v>
      </c>
      <c r="G429" s="47">
        <f t="shared" si="44"/>
        <v>1.0895760000000001</v>
      </c>
      <c r="H429" s="47">
        <f t="shared" si="45"/>
        <v>5.2615759999999998</v>
      </c>
      <c r="I429" s="45">
        <v>3.66</v>
      </c>
      <c r="J429" s="47">
        <f t="shared" si="46"/>
        <v>1.6015759999999997</v>
      </c>
    </row>
    <row r="430" spans="1:10" x14ac:dyDescent="0.2">
      <c r="A430" s="26">
        <f t="shared" si="47"/>
        <v>42475</v>
      </c>
      <c r="B430" s="45">
        <v>1.54</v>
      </c>
      <c r="C430" s="46">
        <f t="shared" si="48"/>
        <v>2.8</v>
      </c>
      <c r="D430" s="47">
        <f t="shared" si="43"/>
        <v>4.3119999999999994</v>
      </c>
      <c r="E430" s="45">
        <v>121.3</v>
      </c>
      <c r="F430" s="46">
        <f t="shared" si="42"/>
        <v>17.760000000000002</v>
      </c>
      <c r="G430" s="47">
        <f t="shared" si="44"/>
        <v>1.0771440000000001</v>
      </c>
      <c r="H430" s="47">
        <f t="shared" si="45"/>
        <v>5.3891439999999999</v>
      </c>
      <c r="I430" s="45">
        <v>3.74</v>
      </c>
      <c r="J430" s="47">
        <f t="shared" si="46"/>
        <v>1.6491439999999997</v>
      </c>
    </row>
    <row r="431" spans="1:10" x14ac:dyDescent="0.2">
      <c r="A431" s="26">
        <f t="shared" si="47"/>
        <v>42482</v>
      </c>
      <c r="B431" s="45">
        <v>1.55</v>
      </c>
      <c r="C431" s="46">
        <f t="shared" si="48"/>
        <v>2.8</v>
      </c>
      <c r="D431" s="47">
        <f t="shared" si="43"/>
        <v>4.34</v>
      </c>
      <c r="E431" s="45">
        <v>122</v>
      </c>
      <c r="F431" s="46">
        <f t="shared" si="42"/>
        <v>17.760000000000002</v>
      </c>
      <c r="G431" s="47">
        <f t="shared" si="44"/>
        <v>1.0833600000000001</v>
      </c>
      <c r="H431" s="47">
        <f t="shared" si="45"/>
        <v>5.4233599999999997</v>
      </c>
      <c r="I431" s="45">
        <v>3.87</v>
      </c>
      <c r="J431" s="47">
        <f t="shared" si="46"/>
        <v>1.5533599999999996</v>
      </c>
    </row>
    <row r="432" spans="1:10" x14ac:dyDescent="0.2">
      <c r="A432" s="26">
        <f t="shared" si="47"/>
        <v>42489</v>
      </c>
      <c r="B432" s="45">
        <v>1.53</v>
      </c>
      <c r="C432" s="46">
        <f t="shared" si="48"/>
        <v>2.8</v>
      </c>
      <c r="D432" s="47">
        <f t="shared" si="43"/>
        <v>4.2839999999999998</v>
      </c>
      <c r="E432" s="45">
        <v>126</v>
      </c>
      <c r="F432" s="46">
        <f t="shared" si="42"/>
        <v>17.760000000000002</v>
      </c>
      <c r="G432" s="47">
        <f t="shared" si="44"/>
        <v>1.1188800000000001</v>
      </c>
      <c r="H432" s="47">
        <f t="shared" si="45"/>
        <v>5.4028799999999997</v>
      </c>
      <c r="I432" s="45">
        <v>3.83</v>
      </c>
      <c r="J432" s="47">
        <f t="shared" si="46"/>
        <v>1.5728799999999996</v>
      </c>
    </row>
    <row r="433" spans="1:10" x14ac:dyDescent="0.2">
      <c r="A433" s="26">
        <f t="shared" si="47"/>
        <v>42496</v>
      </c>
      <c r="B433" s="45">
        <v>1.49</v>
      </c>
      <c r="C433" s="46">
        <f t="shared" si="48"/>
        <v>2.8</v>
      </c>
      <c r="D433" s="47">
        <f t="shared" si="43"/>
        <v>4.1719999999999997</v>
      </c>
      <c r="E433" s="45">
        <v>126.7</v>
      </c>
      <c r="F433" s="46">
        <f t="shared" si="42"/>
        <v>17.760000000000002</v>
      </c>
      <c r="G433" s="47">
        <f t="shared" si="44"/>
        <v>1.1250960000000001</v>
      </c>
      <c r="H433" s="47">
        <f t="shared" si="45"/>
        <v>5.2970959999999998</v>
      </c>
      <c r="I433" s="45">
        <v>3.86</v>
      </c>
      <c r="J433" s="47">
        <f t="shared" si="46"/>
        <v>1.4370959999999999</v>
      </c>
    </row>
    <row r="434" spans="1:10" x14ac:dyDescent="0.2">
      <c r="A434" s="26">
        <f t="shared" si="47"/>
        <v>42503</v>
      </c>
      <c r="B434" s="45">
        <v>1.57</v>
      </c>
      <c r="C434" s="46">
        <f t="shared" si="48"/>
        <v>2.8</v>
      </c>
      <c r="D434" s="47">
        <f t="shared" si="43"/>
        <v>4.3959999999999999</v>
      </c>
      <c r="E434" s="45">
        <v>133.9</v>
      </c>
      <c r="F434" s="46">
        <f t="shared" si="42"/>
        <v>17.760000000000002</v>
      </c>
      <c r="G434" s="47">
        <f t="shared" si="44"/>
        <v>1.1890320000000003</v>
      </c>
      <c r="H434" s="47">
        <f t="shared" si="45"/>
        <v>5.585032</v>
      </c>
      <c r="I434" s="45">
        <v>3.82</v>
      </c>
      <c r="J434" s="47">
        <f t="shared" si="46"/>
        <v>1.7650320000000002</v>
      </c>
    </row>
    <row r="435" spans="1:10" x14ac:dyDescent="0.2">
      <c r="A435" s="26">
        <f t="shared" si="47"/>
        <v>42510</v>
      </c>
      <c r="B435" s="45">
        <v>1.6</v>
      </c>
      <c r="C435" s="46">
        <f t="shared" si="48"/>
        <v>2.8</v>
      </c>
      <c r="D435" s="47">
        <f t="shared" si="43"/>
        <v>4.4799999999999995</v>
      </c>
      <c r="E435" s="45">
        <v>143.5</v>
      </c>
      <c r="F435" s="46">
        <f t="shared" si="42"/>
        <v>17.760000000000002</v>
      </c>
      <c r="G435" s="47">
        <f t="shared" si="44"/>
        <v>1.2742800000000001</v>
      </c>
      <c r="H435" s="47">
        <f t="shared" si="45"/>
        <v>5.7542799999999996</v>
      </c>
      <c r="I435" s="45">
        <v>3.97</v>
      </c>
      <c r="J435" s="47">
        <f t="shared" si="46"/>
        <v>1.7842799999999994</v>
      </c>
    </row>
    <row r="436" spans="1:10" x14ac:dyDescent="0.2">
      <c r="A436" s="26">
        <f t="shared" si="47"/>
        <v>42517</v>
      </c>
      <c r="B436" s="45">
        <v>1.63</v>
      </c>
      <c r="C436" s="46">
        <f t="shared" si="48"/>
        <v>2.8</v>
      </c>
      <c r="D436" s="47">
        <f t="shared" si="43"/>
        <v>4.5639999999999992</v>
      </c>
      <c r="E436" s="45">
        <v>146</v>
      </c>
      <c r="F436" s="46">
        <f t="shared" si="42"/>
        <v>17.760000000000002</v>
      </c>
      <c r="G436" s="47">
        <f t="shared" si="44"/>
        <v>1.2964800000000001</v>
      </c>
      <c r="H436" s="47">
        <f t="shared" si="45"/>
        <v>5.860479999999999</v>
      </c>
      <c r="I436" s="45">
        <v>4.03</v>
      </c>
      <c r="J436" s="47">
        <f t="shared" si="46"/>
        <v>1.8304799999999988</v>
      </c>
    </row>
    <row r="437" spans="1:10" x14ac:dyDescent="0.2">
      <c r="A437" s="26">
        <f t="shared" si="47"/>
        <v>42524</v>
      </c>
      <c r="B437" s="45">
        <v>1.62</v>
      </c>
      <c r="C437" s="46">
        <f t="shared" si="48"/>
        <v>2.8</v>
      </c>
      <c r="D437" s="47">
        <f t="shared" si="43"/>
        <v>4.5359999999999996</v>
      </c>
      <c r="E437" s="45">
        <v>155</v>
      </c>
      <c r="F437" s="46">
        <f t="shared" si="42"/>
        <v>17.760000000000002</v>
      </c>
      <c r="G437" s="47">
        <f t="shared" si="44"/>
        <v>1.3764000000000001</v>
      </c>
      <c r="H437" s="47">
        <f t="shared" si="45"/>
        <v>5.9123999999999999</v>
      </c>
      <c r="I437" s="45">
        <v>4.17</v>
      </c>
      <c r="J437" s="47">
        <f t="shared" si="46"/>
        <v>1.7423999999999999</v>
      </c>
    </row>
    <row r="438" spans="1:10" x14ac:dyDescent="0.2">
      <c r="A438" s="26">
        <f t="shared" si="47"/>
        <v>42531</v>
      </c>
      <c r="B438" s="45">
        <v>1.68</v>
      </c>
      <c r="C438" s="46">
        <f t="shared" si="48"/>
        <v>2.8</v>
      </c>
      <c r="D438" s="47">
        <f t="shared" si="43"/>
        <v>4.7039999999999997</v>
      </c>
      <c r="E438" s="45">
        <v>159</v>
      </c>
      <c r="F438" s="46">
        <f t="shared" si="42"/>
        <v>17.760000000000002</v>
      </c>
      <c r="G438" s="47">
        <f t="shared" si="44"/>
        <v>1.4119200000000001</v>
      </c>
      <c r="H438" s="47">
        <f t="shared" si="45"/>
        <v>6.11592</v>
      </c>
      <c r="I438" s="45">
        <v>4.29</v>
      </c>
      <c r="J438" s="47">
        <f t="shared" si="46"/>
        <v>1.82592</v>
      </c>
    </row>
    <row r="439" spans="1:10" x14ac:dyDescent="0.2">
      <c r="A439" s="26">
        <f t="shared" si="47"/>
        <v>42538</v>
      </c>
      <c r="B439" s="45">
        <v>1.68</v>
      </c>
      <c r="C439" s="46">
        <f t="shared" si="48"/>
        <v>2.8</v>
      </c>
      <c r="D439" s="47">
        <f t="shared" si="43"/>
        <v>4.7039999999999997</v>
      </c>
      <c r="E439" s="45">
        <v>168.8</v>
      </c>
      <c r="F439" s="46">
        <f t="shared" si="42"/>
        <v>17.760000000000002</v>
      </c>
      <c r="G439" s="47">
        <f t="shared" si="44"/>
        <v>1.4989440000000003</v>
      </c>
      <c r="H439" s="47">
        <f t="shared" si="45"/>
        <v>6.2029440000000005</v>
      </c>
      <c r="I439" s="45">
        <v>4.2699999999999996</v>
      </c>
      <c r="J439" s="47">
        <f t="shared" si="46"/>
        <v>1.9329440000000009</v>
      </c>
    </row>
    <row r="440" spans="1:10" x14ac:dyDescent="0.2">
      <c r="A440" s="26">
        <f t="shared" si="47"/>
        <v>42545</v>
      </c>
      <c r="B440" s="45">
        <v>1.57</v>
      </c>
      <c r="C440" s="46">
        <f t="shared" si="48"/>
        <v>2.8</v>
      </c>
      <c r="D440" s="47">
        <f t="shared" si="43"/>
        <v>4.3959999999999999</v>
      </c>
      <c r="E440" s="45">
        <v>178.2</v>
      </c>
      <c r="F440" s="46">
        <f t="shared" si="42"/>
        <v>17.760000000000002</v>
      </c>
      <c r="G440" s="47">
        <f t="shared" si="44"/>
        <v>1.582416</v>
      </c>
      <c r="H440" s="47">
        <f t="shared" si="45"/>
        <v>5.9784160000000002</v>
      </c>
      <c r="I440" s="45">
        <v>4.0599999999999996</v>
      </c>
      <c r="J440" s="47">
        <f t="shared" si="46"/>
        <v>1.9184160000000006</v>
      </c>
    </row>
    <row r="441" spans="1:10" x14ac:dyDescent="0.2">
      <c r="A441" s="26">
        <f t="shared" si="47"/>
        <v>42552</v>
      </c>
      <c r="B441" s="45">
        <v>1.6</v>
      </c>
      <c r="C441" s="46">
        <f t="shared" si="48"/>
        <v>2.8</v>
      </c>
      <c r="D441" s="47">
        <f t="shared" si="43"/>
        <v>4.4799999999999995</v>
      </c>
      <c r="E441" s="45">
        <v>170.9</v>
      </c>
      <c r="F441" s="46">
        <f t="shared" si="42"/>
        <v>17.760000000000002</v>
      </c>
      <c r="G441" s="47">
        <f t="shared" si="44"/>
        <v>1.5175920000000001</v>
      </c>
      <c r="H441" s="47">
        <f t="shared" si="45"/>
        <v>5.9975919999999991</v>
      </c>
      <c r="I441" s="45">
        <v>3.8</v>
      </c>
      <c r="J441" s="47">
        <f t="shared" si="46"/>
        <v>2.1975919999999993</v>
      </c>
    </row>
    <row r="442" spans="1:10" x14ac:dyDescent="0.2">
      <c r="A442" s="26">
        <f t="shared" si="47"/>
        <v>42559</v>
      </c>
      <c r="B442" s="45">
        <v>1.62</v>
      </c>
      <c r="C442" s="46">
        <f t="shared" si="48"/>
        <v>2.8</v>
      </c>
      <c r="D442" s="47">
        <f t="shared" si="43"/>
        <v>4.5359999999999996</v>
      </c>
      <c r="E442" s="45">
        <v>156.75</v>
      </c>
      <c r="F442" s="46">
        <f t="shared" ref="F442:F503" si="49">+F441</f>
        <v>17.760000000000002</v>
      </c>
      <c r="G442" s="47">
        <f t="shared" si="44"/>
        <v>1.3919400000000002</v>
      </c>
      <c r="H442" s="47">
        <f t="shared" si="45"/>
        <v>5.9279399999999995</v>
      </c>
      <c r="I442" s="45">
        <v>3.53</v>
      </c>
      <c r="J442" s="47">
        <f t="shared" si="46"/>
        <v>2.3979399999999997</v>
      </c>
    </row>
    <row r="443" spans="1:10" x14ac:dyDescent="0.2">
      <c r="A443" s="26">
        <f t="shared" si="47"/>
        <v>42566</v>
      </c>
      <c r="B443" s="45">
        <v>1.59</v>
      </c>
      <c r="C443" s="46">
        <f t="shared" si="48"/>
        <v>2.8</v>
      </c>
      <c r="D443" s="47">
        <f t="shared" si="43"/>
        <v>4.452</v>
      </c>
      <c r="E443" s="45">
        <v>147.5</v>
      </c>
      <c r="F443" s="46">
        <f t="shared" si="49"/>
        <v>17.760000000000002</v>
      </c>
      <c r="G443" s="47">
        <f t="shared" si="44"/>
        <v>1.3098000000000001</v>
      </c>
      <c r="H443" s="47">
        <f t="shared" si="45"/>
        <v>5.7618</v>
      </c>
      <c r="I443" s="45">
        <v>3.6</v>
      </c>
      <c r="J443" s="47">
        <f t="shared" si="46"/>
        <v>2.1617999999999999</v>
      </c>
    </row>
    <row r="444" spans="1:10" x14ac:dyDescent="0.2">
      <c r="A444" s="26">
        <f t="shared" si="47"/>
        <v>42573</v>
      </c>
      <c r="B444" s="45">
        <v>1.52</v>
      </c>
      <c r="C444" s="46">
        <f t="shared" si="48"/>
        <v>2.8</v>
      </c>
      <c r="D444" s="47">
        <f t="shared" si="43"/>
        <v>4.2559999999999993</v>
      </c>
      <c r="E444" s="45">
        <v>146.6</v>
      </c>
      <c r="F444" s="46">
        <f t="shared" si="49"/>
        <v>17.760000000000002</v>
      </c>
      <c r="G444" s="47">
        <f t="shared" si="44"/>
        <v>1.3018080000000001</v>
      </c>
      <c r="H444" s="47">
        <f t="shared" si="45"/>
        <v>5.5578079999999996</v>
      </c>
      <c r="I444" s="45">
        <v>3.52</v>
      </c>
      <c r="J444" s="47">
        <f t="shared" si="46"/>
        <v>2.0378079999999996</v>
      </c>
    </row>
    <row r="445" spans="1:10" x14ac:dyDescent="0.2">
      <c r="A445" s="26">
        <f t="shared" si="47"/>
        <v>42580</v>
      </c>
      <c r="B445" s="45">
        <v>1.43</v>
      </c>
      <c r="C445" s="46">
        <f t="shared" si="48"/>
        <v>2.8</v>
      </c>
      <c r="D445" s="47">
        <f t="shared" si="43"/>
        <v>4.0039999999999996</v>
      </c>
      <c r="E445" s="45">
        <v>139.5</v>
      </c>
      <c r="F445" s="46">
        <f t="shared" si="49"/>
        <v>17.760000000000002</v>
      </c>
      <c r="G445" s="47">
        <f t="shared" si="44"/>
        <v>1.2387600000000003</v>
      </c>
      <c r="H445" s="47">
        <f t="shared" si="45"/>
        <v>5.2427599999999996</v>
      </c>
      <c r="I445" s="45">
        <v>3.39</v>
      </c>
      <c r="J445" s="47">
        <f t="shared" si="46"/>
        <v>1.8527599999999995</v>
      </c>
    </row>
    <row r="446" spans="1:10" x14ac:dyDescent="0.2">
      <c r="A446" s="26">
        <f t="shared" si="47"/>
        <v>42587</v>
      </c>
      <c r="B446" s="45">
        <v>1.37</v>
      </c>
      <c r="C446" s="46">
        <f t="shared" si="48"/>
        <v>2.8</v>
      </c>
      <c r="D446" s="47">
        <f t="shared" si="43"/>
        <v>3.8359999999999999</v>
      </c>
      <c r="E446" s="45">
        <v>137.5</v>
      </c>
      <c r="F446" s="46">
        <f t="shared" si="49"/>
        <v>17.760000000000002</v>
      </c>
      <c r="G446" s="47">
        <f t="shared" si="44"/>
        <v>1.2210000000000003</v>
      </c>
      <c r="H446" s="47">
        <f t="shared" si="45"/>
        <v>5.0570000000000004</v>
      </c>
      <c r="I446" s="45">
        <v>3.34</v>
      </c>
      <c r="J446" s="47">
        <f t="shared" si="46"/>
        <v>1.7170000000000005</v>
      </c>
    </row>
    <row r="447" spans="1:10" x14ac:dyDescent="0.2">
      <c r="A447" s="26">
        <f t="shared" si="47"/>
        <v>42594</v>
      </c>
      <c r="B447" s="45">
        <v>1.41</v>
      </c>
      <c r="C447" s="46">
        <f t="shared" si="48"/>
        <v>2.8</v>
      </c>
      <c r="D447" s="47">
        <f t="shared" si="43"/>
        <v>3.9479999999999995</v>
      </c>
      <c r="E447" s="45">
        <v>135.9</v>
      </c>
      <c r="F447" s="46">
        <f t="shared" si="49"/>
        <v>17.760000000000002</v>
      </c>
      <c r="G447" s="47">
        <f t="shared" si="44"/>
        <v>1.2067920000000001</v>
      </c>
      <c r="H447" s="47">
        <f t="shared" si="45"/>
        <v>5.1547919999999996</v>
      </c>
      <c r="I447" s="45">
        <v>3.27</v>
      </c>
      <c r="J447" s="47">
        <f t="shared" si="46"/>
        <v>1.8847919999999996</v>
      </c>
    </row>
    <row r="448" spans="1:10" x14ac:dyDescent="0.2">
      <c r="A448" s="26">
        <f t="shared" si="47"/>
        <v>42601</v>
      </c>
      <c r="B448" s="45">
        <v>1.43</v>
      </c>
      <c r="C448" s="46">
        <f t="shared" si="48"/>
        <v>2.8</v>
      </c>
      <c r="D448" s="47">
        <f t="shared" si="43"/>
        <v>4.0039999999999996</v>
      </c>
      <c r="E448" s="45">
        <v>132</v>
      </c>
      <c r="F448" s="46">
        <f t="shared" si="49"/>
        <v>17.760000000000002</v>
      </c>
      <c r="G448" s="47">
        <f t="shared" si="44"/>
        <v>1.1721600000000001</v>
      </c>
      <c r="H448" s="47">
        <f t="shared" si="45"/>
        <v>5.1761599999999994</v>
      </c>
      <c r="I448" s="45">
        <v>3.3</v>
      </c>
      <c r="J448" s="47">
        <f t="shared" si="46"/>
        <v>1.8761599999999996</v>
      </c>
    </row>
    <row r="449" spans="1:10" x14ac:dyDescent="0.2">
      <c r="A449" s="26">
        <f t="shared" si="47"/>
        <v>42608</v>
      </c>
      <c r="B449" s="45">
        <v>1.44</v>
      </c>
      <c r="C449" s="46">
        <f t="shared" si="48"/>
        <v>2.8</v>
      </c>
      <c r="D449" s="47">
        <f t="shared" si="43"/>
        <v>4.032</v>
      </c>
      <c r="E449" s="45">
        <v>130</v>
      </c>
      <c r="F449" s="46">
        <f t="shared" si="49"/>
        <v>17.760000000000002</v>
      </c>
      <c r="G449" s="47">
        <f t="shared" si="44"/>
        <v>1.1544000000000001</v>
      </c>
      <c r="H449" s="47">
        <f t="shared" si="45"/>
        <v>5.1863999999999999</v>
      </c>
      <c r="I449" s="45">
        <v>3.32</v>
      </c>
      <c r="J449" s="47">
        <f t="shared" si="46"/>
        <v>1.8664000000000001</v>
      </c>
    </row>
    <row r="450" spans="1:10" x14ac:dyDescent="0.2">
      <c r="A450" s="26">
        <f t="shared" si="47"/>
        <v>42615</v>
      </c>
      <c r="B450" s="45">
        <v>1.43</v>
      </c>
      <c r="C450" s="46">
        <f t="shared" si="48"/>
        <v>2.8</v>
      </c>
      <c r="D450" s="47">
        <f t="shared" si="43"/>
        <v>4.0039999999999996</v>
      </c>
      <c r="E450" s="45">
        <v>130</v>
      </c>
      <c r="F450" s="46">
        <f t="shared" si="49"/>
        <v>17.760000000000002</v>
      </c>
      <c r="G450" s="47">
        <f t="shared" si="44"/>
        <v>1.1544000000000001</v>
      </c>
      <c r="H450" s="47">
        <f t="shared" si="45"/>
        <v>5.1583999999999994</v>
      </c>
      <c r="I450" s="45">
        <v>3.13</v>
      </c>
      <c r="J450" s="47">
        <f t="shared" si="46"/>
        <v>2.0283999999999995</v>
      </c>
    </row>
    <row r="451" spans="1:10" x14ac:dyDescent="0.2">
      <c r="A451" s="26">
        <f t="shared" si="47"/>
        <v>42622</v>
      </c>
      <c r="B451" s="45">
        <v>1.49</v>
      </c>
      <c r="C451" s="46">
        <f t="shared" si="48"/>
        <v>2.8</v>
      </c>
      <c r="D451" s="47">
        <f t="shared" si="43"/>
        <v>4.1719999999999997</v>
      </c>
      <c r="E451" s="45">
        <v>130</v>
      </c>
      <c r="F451" s="46">
        <f t="shared" si="49"/>
        <v>17.760000000000002</v>
      </c>
      <c r="G451" s="47">
        <f t="shared" si="44"/>
        <v>1.1544000000000001</v>
      </c>
      <c r="H451" s="47">
        <f t="shared" si="45"/>
        <v>5.3263999999999996</v>
      </c>
      <c r="I451" s="45">
        <v>3.28</v>
      </c>
      <c r="J451" s="47">
        <f t="shared" si="46"/>
        <v>2.0463999999999998</v>
      </c>
    </row>
    <row r="452" spans="1:10" x14ac:dyDescent="0.2">
      <c r="A452" s="26">
        <f t="shared" si="47"/>
        <v>42629</v>
      </c>
      <c r="B452" s="45">
        <v>1.54</v>
      </c>
      <c r="C452" s="46">
        <f t="shared" si="48"/>
        <v>2.8</v>
      </c>
      <c r="D452" s="47">
        <f t="shared" si="43"/>
        <v>4.3119999999999994</v>
      </c>
      <c r="E452" s="45">
        <v>128.80000000000001</v>
      </c>
      <c r="F452" s="46">
        <f t="shared" si="49"/>
        <v>17.760000000000002</v>
      </c>
      <c r="G452" s="47">
        <f t="shared" si="44"/>
        <v>1.1437440000000001</v>
      </c>
      <c r="H452" s="47">
        <f t="shared" si="45"/>
        <v>5.4557439999999993</v>
      </c>
      <c r="I452" s="45">
        <v>3.26</v>
      </c>
      <c r="J452" s="47">
        <f t="shared" si="46"/>
        <v>2.1957439999999995</v>
      </c>
    </row>
    <row r="453" spans="1:10" x14ac:dyDescent="0.2">
      <c r="A453" s="26">
        <f t="shared" si="47"/>
        <v>42636</v>
      </c>
      <c r="B453" s="45">
        <v>1.56</v>
      </c>
      <c r="C453" s="46">
        <f t="shared" si="48"/>
        <v>2.8</v>
      </c>
      <c r="D453" s="47">
        <f t="shared" si="43"/>
        <v>4.3679999999999994</v>
      </c>
      <c r="E453" s="45">
        <v>127.7</v>
      </c>
      <c r="F453" s="46">
        <f t="shared" si="49"/>
        <v>17.760000000000002</v>
      </c>
      <c r="G453" s="47">
        <f t="shared" si="44"/>
        <v>1.1339760000000001</v>
      </c>
      <c r="H453" s="47">
        <f t="shared" si="45"/>
        <v>5.5019759999999991</v>
      </c>
      <c r="I453" s="45">
        <v>3.24</v>
      </c>
      <c r="J453" s="47">
        <f t="shared" si="46"/>
        <v>2.2619759999999989</v>
      </c>
    </row>
    <row r="454" spans="1:10" x14ac:dyDescent="0.2">
      <c r="A454" s="26">
        <f t="shared" si="47"/>
        <v>42643</v>
      </c>
      <c r="B454" s="45">
        <v>1.57</v>
      </c>
      <c r="C454" s="46">
        <f t="shared" si="48"/>
        <v>2.8</v>
      </c>
      <c r="D454" s="47">
        <f t="shared" si="43"/>
        <v>4.3959999999999999</v>
      </c>
      <c r="E454" s="45">
        <v>124.9</v>
      </c>
      <c r="F454" s="46">
        <f t="shared" si="49"/>
        <v>17.760000000000002</v>
      </c>
      <c r="G454" s="47">
        <f t="shared" si="44"/>
        <v>1.1091120000000001</v>
      </c>
      <c r="H454" s="47">
        <f t="shared" si="45"/>
        <v>5.5051120000000004</v>
      </c>
      <c r="I454" s="45">
        <v>3.17</v>
      </c>
      <c r="J454" s="47">
        <f t="shared" si="46"/>
        <v>2.3351120000000005</v>
      </c>
    </row>
    <row r="455" spans="1:10" x14ac:dyDescent="0.2">
      <c r="A455" s="26">
        <f t="shared" si="47"/>
        <v>42650</v>
      </c>
      <c r="B455" s="45">
        <v>1.57</v>
      </c>
      <c r="C455" s="46">
        <f t="shared" si="48"/>
        <v>2.8</v>
      </c>
      <c r="D455" s="47">
        <f t="shared" si="43"/>
        <v>4.3959999999999999</v>
      </c>
      <c r="E455" s="45">
        <v>120.7</v>
      </c>
      <c r="F455" s="46">
        <f t="shared" si="49"/>
        <v>17.760000000000002</v>
      </c>
      <c r="G455" s="47">
        <f t="shared" si="44"/>
        <v>1.0718160000000001</v>
      </c>
      <c r="H455" s="47">
        <f t="shared" si="45"/>
        <v>5.467816</v>
      </c>
      <c r="I455" s="45">
        <v>3.29</v>
      </c>
      <c r="J455" s="47">
        <f t="shared" si="46"/>
        <v>2.177816</v>
      </c>
    </row>
    <row r="456" spans="1:10" x14ac:dyDescent="0.2">
      <c r="A456" s="26">
        <f t="shared" si="47"/>
        <v>42657</v>
      </c>
      <c r="B456" s="45">
        <v>1.64</v>
      </c>
      <c r="C456" s="46">
        <f t="shared" si="48"/>
        <v>2.8</v>
      </c>
      <c r="D456" s="47">
        <f t="shared" ref="D456:D519" si="50">+B456*C456</f>
        <v>4.5919999999999996</v>
      </c>
      <c r="E456" s="45">
        <v>113.75</v>
      </c>
      <c r="F456" s="46">
        <f t="shared" si="49"/>
        <v>17.760000000000002</v>
      </c>
      <c r="G456" s="47">
        <f t="shared" ref="G456:G519" si="51">(+E456/2000)*F456</f>
        <v>1.0101000000000002</v>
      </c>
      <c r="H456" s="47">
        <f t="shared" ref="H456:H519" si="52">+D456+G456</f>
        <v>5.6021000000000001</v>
      </c>
      <c r="I456" s="45">
        <v>3.31</v>
      </c>
      <c r="J456" s="47">
        <f t="shared" ref="J456:J519" si="53">+H456-I456</f>
        <v>2.2921</v>
      </c>
    </row>
    <row r="457" spans="1:10" x14ac:dyDescent="0.2">
      <c r="A457" s="26">
        <f t="shared" ref="A457:A519" si="54">+A456+7</f>
        <v>42664</v>
      </c>
      <c r="B457" s="45">
        <v>1.62</v>
      </c>
      <c r="C457" s="46">
        <f t="shared" ref="C457:C519" si="55">+C456</f>
        <v>2.8</v>
      </c>
      <c r="D457" s="47">
        <f t="shared" si="50"/>
        <v>4.5359999999999996</v>
      </c>
      <c r="E457" s="45">
        <v>114.5</v>
      </c>
      <c r="F457" s="46">
        <f t="shared" si="49"/>
        <v>17.760000000000002</v>
      </c>
      <c r="G457" s="47">
        <f t="shared" si="51"/>
        <v>1.0167600000000001</v>
      </c>
      <c r="H457" s="47">
        <f t="shared" si="52"/>
        <v>5.5527599999999993</v>
      </c>
      <c r="I457" s="45">
        <v>3.44</v>
      </c>
      <c r="J457" s="47">
        <f t="shared" si="53"/>
        <v>2.1127599999999993</v>
      </c>
    </row>
    <row r="458" spans="1:10" x14ac:dyDescent="0.2">
      <c r="A458" s="26">
        <f t="shared" si="54"/>
        <v>42671</v>
      </c>
      <c r="B458" s="45">
        <v>1.63</v>
      </c>
      <c r="C458" s="46">
        <f t="shared" si="55"/>
        <v>2.8</v>
      </c>
      <c r="D458" s="47">
        <f t="shared" si="50"/>
        <v>4.5639999999999992</v>
      </c>
      <c r="E458" s="45">
        <v>115.4</v>
      </c>
      <c r="F458" s="46">
        <f t="shared" si="49"/>
        <v>17.760000000000002</v>
      </c>
      <c r="G458" s="47">
        <f t="shared" si="51"/>
        <v>1.0247520000000001</v>
      </c>
      <c r="H458" s="47">
        <f t="shared" si="52"/>
        <v>5.5887519999999995</v>
      </c>
      <c r="I458" s="45">
        <v>3.43</v>
      </c>
      <c r="J458" s="47">
        <f t="shared" si="53"/>
        <v>2.1587519999999993</v>
      </c>
    </row>
    <row r="459" spans="1:10" x14ac:dyDescent="0.2">
      <c r="A459" s="26">
        <f t="shared" si="54"/>
        <v>42678</v>
      </c>
      <c r="B459" s="45">
        <v>1.63</v>
      </c>
      <c r="C459" s="46">
        <f t="shared" si="55"/>
        <v>2.8</v>
      </c>
      <c r="D459" s="47">
        <f t="shared" si="50"/>
        <v>4.5639999999999992</v>
      </c>
      <c r="E459" s="45">
        <v>115.6</v>
      </c>
      <c r="F459" s="46">
        <f t="shared" si="49"/>
        <v>17.760000000000002</v>
      </c>
      <c r="G459" s="47">
        <f t="shared" si="51"/>
        <v>1.0265280000000001</v>
      </c>
      <c r="H459" s="47">
        <f t="shared" si="52"/>
        <v>5.5905279999999991</v>
      </c>
      <c r="I459" s="45">
        <v>3.42</v>
      </c>
      <c r="J459" s="47">
        <f t="shared" si="53"/>
        <v>2.1705279999999991</v>
      </c>
    </row>
    <row r="460" spans="1:10" x14ac:dyDescent="0.2">
      <c r="A460" s="26">
        <f t="shared" si="54"/>
        <v>42685</v>
      </c>
      <c r="B460" s="45">
        <v>1.65</v>
      </c>
      <c r="C460" s="46">
        <f t="shared" si="55"/>
        <v>2.8</v>
      </c>
      <c r="D460" s="47">
        <f t="shared" si="50"/>
        <v>4.6199999999999992</v>
      </c>
      <c r="E460" s="45">
        <v>113.13</v>
      </c>
      <c r="F460" s="46">
        <f t="shared" si="49"/>
        <v>17.760000000000002</v>
      </c>
      <c r="G460" s="47">
        <f t="shared" si="51"/>
        <v>1.0045944</v>
      </c>
      <c r="H460" s="47">
        <f t="shared" si="52"/>
        <v>5.6245943999999994</v>
      </c>
      <c r="I460" s="45">
        <v>3.42</v>
      </c>
      <c r="J460" s="47">
        <f t="shared" si="53"/>
        <v>2.2045943999999995</v>
      </c>
    </row>
    <row r="461" spans="1:10" x14ac:dyDescent="0.2">
      <c r="A461" s="26">
        <f t="shared" si="54"/>
        <v>42692</v>
      </c>
      <c r="B461" s="45">
        <v>1.58</v>
      </c>
      <c r="C461" s="46">
        <f t="shared" si="55"/>
        <v>2.8</v>
      </c>
      <c r="D461" s="47">
        <f t="shared" si="50"/>
        <v>4.4239999999999995</v>
      </c>
      <c r="E461" s="45">
        <v>110.5</v>
      </c>
      <c r="F461" s="46">
        <f t="shared" si="49"/>
        <v>17.760000000000002</v>
      </c>
      <c r="G461" s="47">
        <f t="shared" si="51"/>
        <v>0.98124000000000011</v>
      </c>
      <c r="H461" s="47">
        <f t="shared" si="52"/>
        <v>5.4052399999999992</v>
      </c>
      <c r="I461" s="45">
        <v>3.31</v>
      </c>
      <c r="J461" s="47">
        <f t="shared" si="53"/>
        <v>2.0952399999999991</v>
      </c>
    </row>
    <row r="462" spans="1:10" x14ac:dyDescent="0.2">
      <c r="A462" s="26">
        <f t="shared" si="54"/>
        <v>42699</v>
      </c>
      <c r="B462" s="45">
        <v>1.63</v>
      </c>
      <c r="C462" s="46">
        <f t="shared" si="55"/>
        <v>2.8</v>
      </c>
      <c r="D462" s="47">
        <f t="shared" si="50"/>
        <v>4.5639999999999992</v>
      </c>
      <c r="E462" s="45">
        <v>110</v>
      </c>
      <c r="F462" s="46">
        <f t="shared" si="49"/>
        <v>17.760000000000002</v>
      </c>
      <c r="G462" s="47">
        <f t="shared" si="51"/>
        <v>0.97680000000000011</v>
      </c>
      <c r="H462" s="47">
        <f t="shared" si="52"/>
        <v>5.5407999999999991</v>
      </c>
      <c r="I462" s="45">
        <v>3.37</v>
      </c>
      <c r="J462" s="47">
        <f t="shared" si="53"/>
        <v>2.170799999999999</v>
      </c>
    </row>
    <row r="463" spans="1:10" x14ac:dyDescent="0.2">
      <c r="A463" s="26">
        <f t="shared" si="54"/>
        <v>42706</v>
      </c>
      <c r="B463" s="45">
        <v>1.66</v>
      </c>
      <c r="C463" s="46">
        <f t="shared" si="55"/>
        <v>2.8</v>
      </c>
      <c r="D463" s="47">
        <f t="shared" si="50"/>
        <v>4.6479999999999997</v>
      </c>
      <c r="E463" s="45">
        <v>110</v>
      </c>
      <c r="F463" s="46">
        <f t="shared" si="49"/>
        <v>17.760000000000002</v>
      </c>
      <c r="G463" s="47">
        <f t="shared" si="51"/>
        <v>0.97680000000000011</v>
      </c>
      <c r="H463" s="47">
        <f t="shared" si="52"/>
        <v>5.6247999999999996</v>
      </c>
      <c r="I463" s="45">
        <v>3.4</v>
      </c>
      <c r="J463" s="47">
        <f t="shared" si="53"/>
        <v>2.2247999999999997</v>
      </c>
    </row>
    <row r="464" spans="1:10" x14ac:dyDescent="0.2">
      <c r="A464" s="26">
        <f t="shared" si="54"/>
        <v>42713</v>
      </c>
      <c r="B464" s="45">
        <v>1.74</v>
      </c>
      <c r="C464" s="46">
        <f t="shared" si="55"/>
        <v>2.8</v>
      </c>
      <c r="D464" s="47">
        <f t="shared" si="50"/>
        <v>4.8719999999999999</v>
      </c>
      <c r="E464" s="45">
        <v>106</v>
      </c>
      <c r="F464" s="46">
        <f t="shared" si="49"/>
        <v>17.760000000000002</v>
      </c>
      <c r="G464" s="47">
        <f t="shared" si="51"/>
        <v>0.94128000000000001</v>
      </c>
      <c r="H464" s="47">
        <f t="shared" si="52"/>
        <v>5.8132799999999998</v>
      </c>
      <c r="I464" s="45">
        <v>3.51</v>
      </c>
      <c r="J464" s="47">
        <f t="shared" si="53"/>
        <v>2.30328</v>
      </c>
    </row>
    <row r="465" spans="1:10" x14ac:dyDescent="0.2">
      <c r="A465" s="26">
        <f t="shared" si="54"/>
        <v>42720</v>
      </c>
      <c r="B465" s="45">
        <v>1.89</v>
      </c>
      <c r="C465" s="46">
        <f t="shared" si="55"/>
        <v>2.8</v>
      </c>
      <c r="D465" s="47">
        <f t="shared" si="50"/>
        <v>5.2919999999999998</v>
      </c>
      <c r="E465" s="45">
        <v>104.6</v>
      </c>
      <c r="F465" s="46">
        <f t="shared" si="49"/>
        <v>17.760000000000002</v>
      </c>
      <c r="G465" s="47">
        <f t="shared" si="51"/>
        <v>0.92884800000000012</v>
      </c>
      <c r="H465" s="47">
        <f t="shared" si="52"/>
        <v>6.2208480000000002</v>
      </c>
      <c r="I465" s="45">
        <v>3.55</v>
      </c>
      <c r="J465" s="47">
        <f t="shared" si="53"/>
        <v>2.6708480000000003</v>
      </c>
    </row>
    <row r="466" spans="1:10" x14ac:dyDescent="0.2">
      <c r="A466" s="26">
        <f t="shared" si="54"/>
        <v>42727</v>
      </c>
      <c r="B466" s="45">
        <v>1.64</v>
      </c>
      <c r="C466" s="46">
        <f t="shared" si="55"/>
        <v>2.8</v>
      </c>
      <c r="D466" s="47">
        <f t="shared" si="50"/>
        <v>4.5919999999999996</v>
      </c>
      <c r="E466" s="45">
        <v>105.4</v>
      </c>
      <c r="F466" s="46">
        <f t="shared" si="49"/>
        <v>17.760000000000002</v>
      </c>
      <c r="G466" s="47">
        <f t="shared" si="51"/>
        <v>0.93595200000000012</v>
      </c>
      <c r="H466" s="47">
        <f t="shared" si="52"/>
        <v>5.527952</v>
      </c>
      <c r="I466" s="45">
        <v>3.47</v>
      </c>
      <c r="J466" s="47">
        <f t="shared" si="53"/>
        <v>2.0579519999999998</v>
      </c>
    </row>
    <row r="467" spans="1:10" x14ac:dyDescent="0.2">
      <c r="A467" s="26">
        <f t="shared" si="54"/>
        <v>42734</v>
      </c>
      <c r="B467" s="45">
        <v>1.65</v>
      </c>
      <c r="C467" s="46">
        <f t="shared" si="55"/>
        <v>2.8</v>
      </c>
      <c r="D467" s="47">
        <f t="shared" si="50"/>
        <v>4.6199999999999992</v>
      </c>
      <c r="E467" s="45">
        <v>104.5</v>
      </c>
      <c r="F467" s="46">
        <f t="shared" si="49"/>
        <v>17.760000000000002</v>
      </c>
      <c r="G467" s="47">
        <f t="shared" si="51"/>
        <v>0.92796000000000001</v>
      </c>
      <c r="H467" s="47">
        <f t="shared" si="52"/>
        <v>5.5479599999999989</v>
      </c>
      <c r="I467" s="45">
        <v>3.47</v>
      </c>
      <c r="J467" s="47">
        <f t="shared" si="53"/>
        <v>2.0779599999999987</v>
      </c>
    </row>
    <row r="468" spans="1:10" x14ac:dyDescent="0.2">
      <c r="A468" s="26">
        <f t="shared" si="54"/>
        <v>42741</v>
      </c>
      <c r="B468" s="45">
        <v>1.53</v>
      </c>
      <c r="C468" s="46">
        <f t="shared" si="55"/>
        <v>2.8</v>
      </c>
      <c r="D468" s="47">
        <f t="shared" si="50"/>
        <v>4.2839999999999998</v>
      </c>
      <c r="E468" s="45">
        <v>100.67</v>
      </c>
      <c r="F468" s="46">
        <f t="shared" si="49"/>
        <v>17.760000000000002</v>
      </c>
      <c r="G468" s="47">
        <f t="shared" si="51"/>
        <v>0.89394960000000001</v>
      </c>
      <c r="H468" s="47">
        <f t="shared" si="52"/>
        <v>5.1779495999999998</v>
      </c>
      <c r="I468" s="45">
        <v>3.55</v>
      </c>
      <c r="J468" s="47">
        <f t="shared" si="53"/>
        <v>1.6279496</v>
      </c>
    </row>
    <row r="469" spans="1:10" x14ac:dyDescent="0.2">
      <c r="A469" s="26">
        <f t="shared" si="54"/>
        <v>42748</v>
      </c>
      <c r="B469" s="45">
        <v>1.45</v>
      </c>
      <c r="C469" s="46">
        <f t="shared" si="55"/>
        <v>2.8</v>
      </c>
      <c r="D469" s="47">
        <f t="shared" si="50"/>
        <v>4.0599999999999996</v>
      </c>
      <c r="E469" s="45">
        <v>96.5</v>
      </c>
      <c r="F469" s="46">
        <f t="shared" si="49"/>
        <v>17.760000000000002</v>
      </c>
      <c r="G469" s="47">
        <f t="shared" si="51"/>
        <v>0.85692000000000013</v>
      </c>
      <c r="H469" s="47">
        <f t="shared" si="52"/>
        <v>4.9169199999999993</v>
      </c>
      <c r="I469" s="45">
        <v>3.58</v>
      </c>
      <c r="J469" s="47">
        <f t="shared" si="53"/>
        <v>1.3369199999999992</v>
      </c>
    </row>
    <row r="470" spans="1:10" x14ac:dyDescent="0.2">
      <c r="A470" s="26">
        <f t="shared" si="54"/>
        <v>42755</v>
      </c>
      <c r="B470" s="45">
        <v>1.46</v>
      </c>
      <c r="C470" s="46">
        <f t="shared" si="55"/>
        <v>2.8</v>
      </c>
      <c r="D470" s="47">
        <f t="shared" si="50"/>
        <v>4.0880000000000001</v>
      </c>
      <c r="E470" s="45">
        <v>92.5</v>
      </c>
      <c r="F470" s="46">
        <f t="shared" si="49"/>
        <v>17.760000000000002</v>
      </c>
      <c r="G470" s="47">
        <f t="shared" si="51"/>
        <v>0.82140000000000002</v>
      </c>
      <c r="H470" s="47">
        <f t="shared" si="52"/>
        <v>4.9093999999999998</v>
      </c>
      <c r="I470" s="45">
        <v>3.64</v>
      </c>
      <c r="J470" s="47">
        <f t="shared" si="53"/>
        <v>1.2693999999999996</v>
      </c>
    </row>
    <row r="471" spans="1:10" x14ac:dyDescent="0.2">
      <c r="A471" s="26">
        <f t="shared" si="54"/>
        <v>42762</v>
      </c>
      <c r="B471" s="45">
        <v>1.41</v>
      </c>
      <c r="C471" s="46">
        <f t="shared" si="55"/>
        <v>2.8</v>
      </c>
      <c r="D471" s="47">
        <f t="shared" si="50"/>
        <v>3.9479999999999995</v>
      </c>
      <c r="E471" s="45">
        <v>94.3</v>
      </c>
      <c r="F471" s="46">
        <f t="shared" si="49"/>
        <v>17.760000000000002</v>
      </c>
      <c r="G471" s="47">
        <f t="shared" si="51"/>
        <v>0.83738400000000002</v>
      </c>
      <c r="H471" s="47">
        <f t="shared" si="52"/>
        <v>4.7853839999999996</v>
      </c>
      <c r="I471" s="45">
        <v>3.61</v>
      </c>
      <c r="J471" s="47">
        <f t="shared" si="53"/>
        <v>1.1753839999999998</v>
      </c>
    </row>
    <row r="472" spans="1:10" x14ac:dyDescent="0.2">
      <c r="A472" s="26">
        <f t="shared" si="54"/>
        <v>42769</v>
      </c>
      <c r="B472" s="45">
        <v>1.44</v>
      </c>
      <c r="C472" s="46">
        <f t="shared" si="55"/>
        <v>2.8</v>
      </c>
      <c r="D472" s="47">
        <f t="shared" si="50"/>
        <v>4.032</v>
      </c>
      <c r="E472" s="45">
        <v>94.9</v>
      </c>
      <c r="F472" s="46">
        <f t="shared" si="49"/>
        <v>17.760000000000002</v>
      </c>
      <c r="G472" s="47">
        <f t="shared" si="51"/>
        <v>0.84271200000000013</v>
      </c>
      <c r="H472" s="47">
        <f t="shared" si="52"/>
        <v>4.8747120000000006</v>
      </c>
      <c r="I472" s="45">
        <v>3.59</v>
      </c>
      <c r="J472" s="47">
        <f t="shared" si="53"/>
        <v>1.2847120000000007</v>
      </c>
    </row>
    <row r="473" spans="1:10" x14ac:dyDescent="0.2">
      <c r="A473" s="26">
        <f t="shared" si="54"/>
        <v>42776</v>
      </c>
      <c r="B473" s="45">
        <v>1.56</v>
      </c>
      <c r="C473" s="46">
        <f t="shared" si="55"/>
        <v>2.8</v>
      </c>
      <c r="D473" s="47">
        <f t="shared" si="50"/>
        <v>4.3679999999999994</v>
      </c>
      <c r="E473" s="45">
        <v>97</v>
      </c>
      <c r="F473" s="46">
        <f t="shared" si="49"/>
        <v>17.760000000000002</v>
      </c>
      <c r="G473" s="47">
        <f t="shared" si="51"/>
        <v>0.86136000000000013</v>
      </c>
      <c r="H473" s="47">
        <f t="shared" si="52"/>
        <v>5.2293599999999998</v>
      </c>
      <c r="I473" s="45">
        <v>3.65</v>
      </c>
      <c r="J473" s="47">
        <f t="shared" si="53"/>
        <v>1.5793599999999999</v>
      </c>
    </row>
    <row r="474" spans="1:10" x14ac:dyDescent="0.2">
      <c r="A474" s="26">
        <f t="shared" si="54"/>
        <v>42783</v>
      </c>
      <c r="B474" s="45">
        <v>1.52</v>
      </c>
      <c r="C474" s="46">
        <f t="shared" si="55"/>
        <v>2.8</v>
      </c>
      <c r="D474" s="47">
        <f t="shared" si="50"/>
        <v>4.2559999999999993</v>
      </c>
      <c r="E474" s="45">
        <v>98.5</v>
      </c>
      <c r="F474" s="46">
        <f t="shared" si="49"/>
        <v>17.760000000000002</v>
      </c>
      <c r="G474" s="47">
        <f t="shared" si="51"/>
        <v>0.87468000000000012</v>
      </c>
      <c r="H474" s="47">
        <f t="shared" si="52"/>
        <v>5.1306799999999999</v>
      </c>
      <c r="I474" s="45">
        <v>3.72</v>
      </c>
      <c r="J474" s="47">
        <f t="shared" si="53"/>
        <v>1.4106799999999997</v>
      </c>
    </row>
    <row r="475" spans="1:10" x14ac:dyDescent="0.2">
      <c r="A475" s="26">
        <f t="shared" si="54"/>
        <v>42790</v>
      </c>
      <c r="B475" s="45">
        <v>1.5</v>
      </c>
      <c r="C475" s="46">
        <f t="shared" si="55"/>
        <v>2.8</v>
      </c>
      <c r="D475" s="47">
        <f t="shared" si="50"/>
        <v>4.1999999999999993</v>
      </c>
      <c r="E475" s="45">
        <v>101.5</v>
      </c>
      <c r="F475" s="46">
        <f t="shared" si="49"/>
        <v>17.760000000000002</v>
      </c>
      <c r="G475" s="47">
        <f t="shared" si="51"/>
        <v>0.90132000000000012</v>
      </c>
      <c r="H475" s="47">
        <f t="shared" si="52"/>
        <v>5.1013199999999994</v>
      </c>
      <c r="I475" s="45">
        <v>3.65</v>
      </c>
      <c r="J475" s="47">
        <f t="shared" si="53"/>
        <v>1.4513199999999995</v>
      </c>
    </row>
    <row r="476" spans="1:10" x14ac:dyDescent="0.2">
      <c r="A476" s="26">
        <f t="shared" si="54"/>
        <v>42797</v>
      </c>
      <c r="B476" s="45">
        <v>1.49</v>
      </c>
      <c r="C476" s="46">
        <f t="shared" si="55"/>
        <v>2.8</v>
      </c>
      <c r="D476" s="47">
        <f t="shared" si="50"/>
        <v>4.1719999999999997</v>
      </c>
      <c r="E476" s="45">
        <v>102.5</v>
      </c>
      <c r="F476" s="46">
        <f t="shared" si="49"/>
        <v>17.760000000000002</v>
      </c>
      <c r="G476" s="47">
        <f t="shared" si="51"/>
        <v>0.91020000000000001</v>
      </c>
      <c r="H476" s="47">
        <f t="shared" si="52"/>
        <v>5.0821999999999994</v>
      </c>
      <c r="I476" s="45">
        <v>3.66</v>
      </c>
      <c r="J476" s="47">
        <f t="shared" si="53"/>
        <v>1.4221999999999992</v>
      </c>
    </row>
    <row r="477" spans="1:10" x14ac:dyDescent="0.2">
      <c r="A477" s="26">
        <f t="shared" si="54"/>
        <v>42804</v>
      </c>
      <c r="B477" s="45">
        <v>1.42</v>
      </c>
      <c r="C477" s="46">
        <f t="shared" si="55"/>
        <v>2.8</v>
      </c>
      <c r="D477" s="47">
        <f t="shared" si="50"/>
        <v>3.9759999999999995</v>
      </c>
      <c r="E477" s="45">
        <v>98.8</v>
      </c>
      <c r="F477" s="46">
        <f t="shared" si="49"/>
        <v>17.760000000000002</v>
      </c>
      <c r="G477" s="47">
        <f t="shared" si="51"/>
        <v>0.87734400000000001</v>
      </c>
      <c r="H477" s="47">
        <f t="shared" si="52"/>
        <v>4.8533439999999999</v>
      </c>
      <c r="I477" s="45">
        <v>3.68</v>
      </c>
      <c r="J477" s="47">
        <f t="shared" si="53"/>
        <v>1.1733439999999997</v>
      </c>
    </row>
    <row r="478" spans="1:10" x14ac:dyDescent="0.2">
      <c r="A478" s="26">
        <f t="shared" si="54"/>
        <v>42811</v>
      </c>
      <c r="B478" s="45">
        <v>1.43</v>
      </c>
      <c r="C478" s="46">
        <f t="shared" si="55"/>
        <v>2.8</v>
      </c>
      <c r="D478" s="47">
        <f t="shared" si="50"/>
        <v>4.0039999999999996</v>
      </c>
      <c r="E478" s="45">
        <v>97.3</v>
      </c>
      <c r="F478" s="46">
        <f t="shared" si="49"/>
        <v>17.760000000000002</v>
      </c>
      <c r="G478" s="47">
        <f t="shared" si="51"/>
        <v>0.86402400000000001</v>
      </c>
      <c r="H478" s="47">
        <f t="shared" si="52"/>
        <v>4.8680239999999992</v>
      </c>
      <c r="I478" s="45">
        <v>3.56</v>
      </c>
      <c r="J478" s="47">
        <f t="shared" si="53"/>
        <v>1.3080239999999992</v>
      </c>
    </row>
    <row r="479" spans="1:10" x14ac:dyDescent="0.2">
      <c r="A479" s="26">
        <f t="shared" si="54"/>
        <v>42818</v>
      </c>
      <c r="B479" s="45">
        <v>1.51</v>
      </c>
      <c r="C479" s="46">
        <f t="shared" si="55"/>
        <v>2.8</v>
      </c>
      <c r="D479" s="47">
        <f t="shared" si="50"/>
        <v>4.2279999999999998</v>
      </c>
      <c r="E479" s="45">
        <v>98.6</v>
      </c>
      <c r="F479" s="46">
        <f t="shared" si="49"/>
        <v>17.760000000000002</v>
      </c>
      <c r="G479" s="47">
        <f t="shared" si="51"/>
        <v>0.87556800000000001</v>
      </c>
      <c r="H479" s="47">
        <f t="shared" si="52"/>
        <v>5.1035680000000001</v>
      </c>
      <c r="I479" s="45">
        <v>3.54</v>
      </c>
      <c r="J479" s="47">
        <f t="shared" si="53"/>
        <v>1.5635680000000001</v>
      </c>
    </row>
    <row r="480" spans="1:10" x14ac:dyDescent="0.2">
      <c r="A480" s="26">
        <f t="shared" si="54"/>
        <v>42825</v>
      </c>
      <c r="B480" s="45">
        <v>1.51</v>
      </c>
      <c r="C480" s="46">
        <f t="shared" si="55"/>
        <v>2.8</v>
      </c>
      <c r="D480" s="47">
        <f t="shared" si="50"/>
        <v>4.2279999999999998</v>
      </c>
      <c r="E480" s="45">
        <v>98.4</v>
      </c>
      <c r="F480" s="46">
        <f t="shared" si="49"/>
        <v>17.760000000000002</v>
      </c>
      <c r="G480" s="47">
        <f t="shared" si="51"/>
        <v>0.87379200000000012</v>
      </c>
      <c r="H480" s="47">
        <f t="shared" si="52"/>
        <v>5.1017919999999997</v>
      </c>
      <c r="I480" s="45">
        <v>3.51</v>
      </c>
      <c r="J480" s="47">
        <f t="shared" si="53"/>
        <v>1.5917919999999999</v>
      </c>
    </row>
    <row r="481" spans="1:10" x14ac:dyDescent="0.2">
      <c r="A481" s="26">
        <f t="shared" si="54"/>
        <v>42832</v>
      </c>
      <c r="B481" s="45">
        <v>1.61</v>
      </c>
      <c r="C481" s="46">
        <f t="shared" si="55"/>
        <v>2.8</v>
      </c>
      <c r="D481" s="47">
        <f t="shared" si="50"/>
        <v>4.508</v>
      </c>
      <c r="E481" s="45">
        <v>98.9</v>
      </c>
      <c r="F481" s="46">
        <f t="shared" si="49"/>
        <v>17.760000000000002</v>
      </c>
      <c r="G481" s="47">
        <f t="shared" si="51"/>
        <v>0.87823200000000012</v>
      </c>
      <c r="H481" s="47">
        <f t="shared" si="52"/>
        <v>5.3862319999999997</v>
      </c>
      <c r="I481" s="45">
        <v>3.65</v>
      </c>
      <c r="J481" s="47">
        <f t="shared" si="53"/>
        <v>1.7362319999999998</v>
      </c>
    </row>
    <row r="482" spans="1:10" x14ac:dyDescent="0.2">
      <c r="A482" s="26">
        <f t="shared" si="54"/>
        <v>42839</v>
      </c>
      <c r="B482" s="45">
        <v>1.63</v>
      </c>
      <c r="C482" s="46">
        <f t="shared" si="55"/>
        <v>2.8</v>
      </c>
      <c r="D482" s="47">
        <f t="shared" si="50"/>
        <v>4.5639999999999992</v>
      </c>
      <c r="E482" s="45">
        <v>100.4</v>
      </c>
      <c r="F482" s="46">
        <f t="shared" si="49"/>
        <v>17.760000000000002</v>
      </c>
      <c r="G482" s="47">
        <f t="shared" si="51"/>
        <v>0.89155200000000012</v>
      </c>
      <c r="H482" s="47">
        <f t="shared" si="52"/>
        <v>5.4555519999999991</v>
      </c>
      <c r="I482" s="45">
        <v>3.62</v>
      </c>
      <c r="J482" s="47">
        <f t="shared" si="53"/>
        <v>1.835551999999999</v>
      </c>
    </row>
    <row r="483" spans="1:10" x14ac:dyDescent="0.2">
      <c r="A483" s="26">
        <f t="shared" si="54"/>
        <v>42846</v>
      </c>
      <c r="B483" s="45">
        <v>1.62</v>
      </c>
      <c r="C483" s="46">
        <f t="shared" si="55"/>
        <v>2.8</v>
      </c>
      <c r="D483" s="47">
        <f t="shared" si="50"/>
        <v>4.5359999999999996</v>
      </c>
      <c r="E483" s="45">
        <v>99.4</v>
      </c>
      <c r="F483" s="46">
        <f t="shared" si="49"/>
        <v>17.760000000000002</v>
      </c>
      <c r="G483" s="47">
        <f t="shared" si="51"/>
        <v>0.88267200000000012</v>
      </c>
      <c r="H483" s="47">
        <f t="shared" si="52"/>
        <v>5.4186719999999999</v>
      </c>
      <c r="I483" s="45">
        <v>3.6</v>
      </c>
      <c r="J483" s="47">
        <f t="shared" si="53"/>
        <v>1.8186719999999998</v>
      </c>
    </row>
    <row r="484" spans="1:10" x14ac:dyDescent="0.2">
      <c r="A484" s="26">
        <f t="shared" si="54"/>
        <v>42853</v>
      </c>
      <c r="B484" s="45">
        <v>1.6</v>
      </c>
      <c r="C484" s="46">
        <f t="shared" si="55"/>
        <v>2.8</v>
      </c>
      <c r="D484" s="47">
        <f t="shared" si="50"/>
        <v>4.4799999999999995</v>
      </c>
      <c r="E484" s="45">
        <v>97.7</v>
      </c>
      <c r="F484" s="46">
        <f t="shared" si="49"/>
        <v>17.760000000000002</v>
      </c>
      <c r="G484" s="47">
        <f t="shared" si="51"/>
        <v>0.86757600000000012</v>
      </c>
      <c r="H484" s="47">
        <f t="shared" si="52"/>
        <v>5.3475760000000001</v>
      </c>
      <c r="I484" s="45">
        <v>3.58</v>
      </c>
      <c r="J484" s="47">
        <f t="shared" si="53"/>
        <v>1.767576</v>
      </c>
    </row>
    <row r="485" spans="1:10" x14ac:dyDescent="0.2">
      <c r="A485" s="26">
        <f t="shared" si="54"/>
        <v>42860</v>
      </c>
      <c r="B485" s="45">
        <v>1.51</v>
      </c>
      <c r="C485" s="46">
        <f t="shared" si="55"/>
        <v>2.8</v>
      </c>
      <c r="D485" s="47">
        <f t="shared" si="50"/>
        <v>4.2279999999999998</v>
      </c>
      <c r="E485" s="45">
        <v>103.5</v>
      </c>
      <c r="F485" s="46">
        <f t="shared" si="49"/>
        <v>17.760000000000002</v>
      </c>
      <c r="G485" s="47">
        <f t="shared" si="51"/>
        <v>0.91908000000000001</v>
      </c>
      <c r="H485" s="47">
        <f t="shared" si="52"/>
        <v>5.1470799999999999</v>
      </c>
      <c r="I485" s="45">
        <v>3.65</v>
      </c>
      <c r="J485" s="47">
        <f t="shared" si="53"/>
        <v>1.49708</v>
      </c>
    </row>
    <row r="486" spans="1:10" x14ac:dyDescent="0.2">
      <c r="A486" s="26">
        <f t="shared" si="54"/>
        <v>42867</v>
      </c>
      <c r="B486" s="45">
        <v>1.42</v>
      </c>
      <c r="C486" s="46">
        <f t="shared" si="55"/>
        <v>2.8</v>
      </c>
      <c r="D486" s="47">
        <f t="shared" si="50"/>
        <v>3.9759999999999995</v>
      </c>
      <c r="E486" s="45">
        <v>99.4</v>
      </c>
      <c r="F486" s="46">
        <f t="shared" si="49"/>
        <v>17.760000000000002</v>
      </c>
      <c r="G486" s="47">
        <f t="shared" si="51"/>
        <v>0.88267200000000012</v>
      </c>
      <c r="H486" s="47">
        <f t="shared" si="52"/>
        <v>4.8586719999999994</v>
      </c>
      <c r="I486" s="45">
        <v>3.63</v>
      </c>
      <c r="J486" s="47">
        <f t="shared" si="53"/>
        <v>1.2286719999999995</v>
      </c>
    </row>
    <row r="487" spans="1:10" x14ac:dyDescent="0.2">
      <c r="A487" s="26">
        <f t="shared" si="54"/>
        <v>42874</v>
      </c>
      <c r="B487" s="45">
        <v>1.41</v>
      </c>
      <c r="C487" s="46">
        <f t="shared" si="55"/>
        <v>2.8</v>
      </c>
      <c r="D487" s="47">
        <f t="shared" si="50"/>
        <v>3.9479999999999995</v>
      </c>
      <c r="E487" s="45">
        <v>99.7</v>
      </c>
      <c r="F487" s="46">
        <f t="shared" si="49"/>
        <v>17.760000000000002</v>
      </c>
      <c r="G487" s="47">
        <f t="shared" si="51"/>
        <v>0.88533600000000001</v>
      </c>
      <c r="H487" s="47">
        <f t="shared" si="52"/>
        <v>4.8333359999999992</v>
      </c>
      <c r="I487" s="45">
        <v>3.66</v>
      </c>
      <c r="J487" s="47">
        <f t="shared" si="53"/>
        <v>1.173335999999999</v>
      </c>
    </row>
    <row r="488" spans="1:10" x14ac:dyDescent="0.2">
      <c r="A488" s="26">
        <f t="shared" si="54"/>
        <v>42881</v>
      </c>
      <c r="B488" s="45">
        <v>1.45</v>
      </c>
      <c r="C488" s="46">
        <f t="shared" si="55"/>
        <v>2.8</v>
      </c>
      <c r="D488" s="47">
        <f t="shared" si="50"/>
        <v>4.0599999999999996</v>
      </c>
      <c r="E488" s="45">
        <v>99.6</v>
      </c>
      <c r="F488" s="46">
        <f t="shared" si="49"/>
        <v>17.760000000000002</v>
      </c>
      <c r="G488" s="47">
        <f t="shared" si="51"/>
        <v>0.88444800000000001</v>
      </c>
      <c r="H488" s="47">
        <f t="shared" si="52"/>
        <v>4.9444479999999995</v>
      </c>
      <c r="I488" s="45">
        <v>3.65</v>
      </c>
      <c r="J488" s="47">
        <f t="shared" si="53"/>
        <v>1.2944479999999996</v>
      </c>
    </row>
    <row r="489" spans="1:10" x14ac:dyDescent="0.2">
      <c r="A489" s="26">
        <f t="shared" si="54"/>
        <v>42888</v>
      </c>
      <c r="B489" s="45">
        <v>1.5</v>
      </c>
      <c r="C489" s="46">
        <f t="shared" si="55"/>
        <v>2.8</v>
      </c>
      <c r="D489" s="47">
        <f t="shared" si="50"/>
        <v>4.1999999999999993</v>
      </c>
      <c r="E489" s="45">
        <v>101.25</v>
      </c>
      <c r="F489" s="46">
        <f t="shared" si="49"/>
        <v>17.760000000000002</v>
      </c>
      <c r="G489" s="47">
        <f t="shared" si="51"/>
        <v>0.89910000000000012</v>
      </c>
      <c r="H489" s="47">
        <f t="shared" si="52"/>
        <v>5.0990999999999991</v>
      </c>
      <c r="I489" s="45">
        <v>3.66</v>
      </c>
      <c r="J489" s="47">
        <f t="shared" si="53"/>
        <v>1.4390999999999989</v>
      </c>
    </row>
    <row r="490" spans="1:10" x14ac:dyDescent="0.2">
      <c r="A490" s="26">
        <f t="shared" si="54"/>
        <v>42895</v>
      </c>
      <c r="B490" s="45">
        <v>1.48</v>
      </c>
      <c r="C490" s="46">
        <f t="shared" si="55"/>
        <v>2.8</v>
      </c>
      <c r="D490" s="47">
        <f t="shared" si="50"/>
        <v>4.1440000000000001</v>
      </c>
      <c r="E490" s="45">
        <v>106.5</v>
      </c>
      <c r="F490" s="46">
        <f t="shared" si="49"/>
        <v>17.760000000000002</v>
      </c>
      <c r="G490" s="47">
        <f t="shared" si="51"/>
        <v>0.94572000000000012</v>
      </c>
      <c r="H490" s="47">
        <f t="shared" si="52"/>
        <v>5.0897199999999998</v>
      </c>
      <c r="I490" s="45">
        <v>3.78</v>
      </c>
      <c r="J490" s="47">
        <f t="shared" si="53"/>
        <v>1.30972</v>
      </c>
    </row>
    <row r="491" spans="1:10" x14ac:dyDescent="0.2">
      <c r="A491" s="26">
        <f t="shared" si="54"/>
        <v>42902</v>
      </c>
      <c r="B491" s="45">
        <v>1.54</v>
      </c>
      <c r="C491" s="46">
        <f t="shared" si="55"/>
        <v>2.8</v>
      </c>
      <c r="D491" s="47">
        <f t="shared" si="50"/>
        <v>4.3119999999999994</v>
      </c>
      <c r="E491" s="45">
        <v>104.5</v>
      </c>
      <c r="F491" s="46">
        <f t="shared" si="49"/>
        <v>17.760000000000002</v>
      </c>
      <c r="G491" s="47">
        <f t="shared" si="51"/>
        <v>0.92796000000000001</v>
      </c>
      <c r="H491" s="47">
        <f t="shared" si="52"/>
        <v>5.2399599999999991</v>
      </c>
      <c r="I491" s="45">
        <v>3.75</v>
      </c>
      <c r="J491" s="47">
        <f t="shared" si="53"/>
        <v>1.4899599999999991</v>
      </c>
    </row>
    <row r="492" spans="1:10" x14ac:dyDescent="0.2">
      <c r="A492" s="26">
        <f t="shared" si="54"/>
        <v>42909</v>
      </c>
      <c r="B492" s="45">
        <v>1.51</v>
      </c>
      <c r="C492" s="46">
        <f t="shared" si="55"/>
        <v>2.8</v>
      </c>
      <c r="D492" s="47">
        <f t="shared" si="50"/>
        <v>4.2279999999999998</v>
      </c>
      <c r="E492" s="45">
        <v>109.6</v>
      </c>
      <c r="F492" s="46">
        <f t="shared" si="49"/>
        <v>17.760000000000002</v>
      </c>
      <c r="G492" s="47">
        <f t="shared" si="51"/>
        <v>0.973248</v>
      </c>
      <c r="H492" s="47">
        <f t="shared" si="52"/>
        <v>5.2012479999999996</v>
      </c>
      <c r="I492" s="45">
        <v>3.69</v>
      </c>
      <c r="J492" s="47">
        <f t="shared" si="53"/>
        <v>1.5112479999999997</v>
      </c>
    </row>
    <row r="493" spans="1:10" x14ac:dyDescent="0.2">
      <c r="A493" s="26">
        <f t="shared" si="54"/>
        <v>42916</v>
      </c>
      <c r="B493" s="45">
        <v>1.5</v>
      </c>
      <c r="C493" s="46">
        <f t="shared" si="55"/>
        <v>2.8</v>
      </c>
      <c r="D493" s="47">
        <f t="shared" si="50"/>
        <v>4.1999999999999993</v>
      </c>
      <c r="E493" s="45">
        <v>107.9</v>
      </c>
      <c r="F493" s="46">
        <f t="shared" si="49"/>
        <v>17.760000000000002</v>
      </c>
      <c r="G493" s="47">
        <f t="shared" si="51"/>
        <v>0.95815200000000023</v>
      </c>
      <c r="H493" s="47">
        <f t="shared" si="52"/>
        <v>5.1581519999999994</v>
      </c>
      <c r="I493" s="45">
        <v>3.53</v>
      </c>
      <c r="J493" s="47">
        <f t="shared" si="53"/>
        <v>1.6281519999999996</v>
      </c>
    </row>
    <row r="494" spans="1:10" x14ac:dyDescent="0.2">
      <c r="A494" s="26">
        <f t="shared" si="54"/>
        <v>42923</v>
      </c>
      <c r="B494" s="45">
        <v>1.5</v>
      </c>
      <c r="C494" s="46">
        <f t="shared" si="55"/>
        <v>2.8</v>
      </c>
      <c r="D494" s="47">
        <f t="shared" si="50"/>
        <v>4.1999999999999993</v>
      </c>
      <c r="E494" s="45">
        <v>109.38</v>
      </c>
      <c r="F494" s="46">
        <f t="shared" si="49"/>
        <v>17.760000000000002</v>
      </c>
      <c r="G494" s="47">
        <f t="shared" si="51"/>
        <v>0.9712944</v>
      </c>
      <c r="H494" s="47">
        <f t="shared" si="52"/>
        <v>5.171294399999999</v>
      </c>
      <c r="I494" s="45">
        <v>3.76</v>
      </c>
      <c r="J494" s="47">
        <f t="shared" si="53"/>
        <v>1.4112943999999992</v>
      </c>
    </row>
    <row r="495" spans="1:10" x14ac:dyDescent="0.2">
      <c r="A495" s="26">
        <f t="shared" si="54"/>
        <v>42930</v>
      </c>
      <c r="B495" s="45">
        <v>1.53</v>
      </c>
      <c r="C495" s="46">
        <f t="shared" si="55"/>
        <v>2.8</v>
      </c>
      <c r="D495" s="47">
        <f t="shared" si="50"/>
        <v>4.2839999999999998</v>
      </c>
      <c r="E495" s="45">
        <v>110</v>
      </c>
      <c r="F495" s="46">
        <f t="shared" si="49"/>
        <v>17.760000000000002</v>
      </c>
      <c r="G495" s="47">
        <f t="shared" si="51"/>
        <v>0.97680000000000011</v>
      </c>
      <c r="H495" s="47">
        <f t="shared" si="52"/>
        <v>5.2607999999999997</v>
      </c>
      <c r="I495" s="45">
        <v>3.77</v>
      </c>
      <c r="J495" s="47">
        <f t="shared" si="53"/>
        <v>1.4907999999999997</v>
      </c>
    </row>
    <row r="496" spans="1:10" x14ac:dyDescent="0.2">
      <c r="A496" s="26">
        <f t="shared" si="54"/>
        <v>42937</v>
      </c>
      <c r="B496" s="45">
        <v>1.56</v>
      </c>
      <c r="C496" s="46">
        <f t="shared" si="55"/>
        <v>2.8</v>
      </c>
      <c r="D496" s="47">
        <f t="shared" si="50"/>
        <v>4.3679999999999994</v>
      </c>
      <c r="E496" s="45">
        <v>110</v>
      </c>
      <c r="F496" s="46">
        <f t="shared" si="49"/>
        <v>17.760000000000002</v>
      </c>
      <c r="G496" s="47">
        <f t="shared" si="51"/>
        <v>0.97680000000000011</v>
      </c>
      <c r="H496" s="47">
        <f t="shared" si="52"/>
        <v>5.3447999999999993</v>
      </c>
      <c r="I496" s="45">
        <v>3.68</v>
      </c>
      <c r="J496" s="47">
        <f t="shared" si="53"/>
        <v>1.6647999999999992</v>
      </c>
    </row>
    <row r="497" spans="1:10" x14ac:dyDescent="0.2">
      <c r="A497" s="26">
        <f t="shared" si="54"/>
        <v>42944</v>
      </c>
      <c r="B497" s="45">
        <v>1.53</v>
      </c>
      <c r="C497" s="46">
        <f t="shared" si="55"/>
        <v>2.8</v>
      </c>
      <c r="D497" s="47">
        <f t="shared" si="50"/>
        <v>4.2839999999999998</v>
      </c>
      <c r="E497" s="45">
        <v>111.5</v>
      </c>
      <c r="F497" s="46">
        <f t="shared" si="49"/>
        <v>17.760000000000002</v>
      </c>
      <c r="G497" s="47">
        <f t="shared" si="51"/>
        <v>0.99012000000000011</v>
      </c>
      <c r="H497" s="47">
        <f t="shared" si="52"/>
        <v>5.2741199999999999</v>
      </c>
      <c r="I497" s="45">
        <v>3.62</v>
      </c>
      <c r="J497" s="47">
        <f t="shared" si="53"/>
        <v>1.6541199999999998</v>
      </c>
    </row>
    <row r="498" spans="1:10" x14ac:dyDescent="0.2">
      <c r="A498" s="26">
        <f t="shared" si="54"/>
        <v>42951</v>
      </c>
      <c r="B498" s="45">
        <v>1.53</v>
      </c>
      <c r="C498" s="46">
        <f t="shared" si="55"/>
        <v>2.8</v>
      </c>
      <c r="D498" s="47">
        <f t="shared" si="50"/>
        <v>4.2839999999999998</v>
      </c>
      <c r="E498" s="45">
        <v>111.5</v>
      </c>
      <c r="F498" s="46">
        <f t="shared" si="49"/>
        <v>17.760000000000002</v>
      </c>
      <c r="G498" s="47">
        <f t="shared" si="51"/>
        <v>0.99012000000000011</v>
      </c>
      <c r="H498" s="47">
        <f t="shared" si="52"/>
        <v>5.2741199999999999</v>
      </c>
      <c r="I498" s="45">
        <v>3.6</v>
      </c>
      <c r="J498" s="47">
        <f t="shared" si="53"/>
        <v>1.6741199999999998</v>
      </c>
    </row>
    <row r="499" spans="1:10" x14ac:dyDescent="0.2">
      <c r="A499" s="26">
        <f t="shared" si="54"/>
        <v>42958</v>
      </c>
      <c r="B499" s="45">
        <v>1.56</v>
      </c>
      <c r="C499" s="46">
        <f t="shared" si="55"/>
        <v>2.8</v>
      </c>
      <c r="D499" s="47">
        <f t="shared" si="50"/>
        <v>4.3679999999999994</v>
      </c>
      <c r="E499" s="45">
        <v>112.5</v>
      </c>
      <c r="F499" s="46">
        <f t="shared" si="49"/>
        <v>17.760000000000002</v>
      </c>
      <c r="G499" s="47">
        <f t="shared" si="51"/>
        <v>0.99900000000000011</v>
      </c>
      <c r="H499" s="47">
        <f t="shared" si="52"/>
        <v>5.3669999999999991</v>
      </c>
      <c r="I499" s="45">
        <v>3.64</v>
      </c>
      <c r="J499" s="47">
        <f t="shared" si="53"/>
        <v>1.726999999999999</v>
      </c>
    </row>
    <row r="500" spans="1:10" x14ac:dyDescent="0.2">
      <c r="A500" s="26">
        <f t="shared" si="54"/>
        <v>42965</v>
      </c>
      <c r="B500" s="45">
        <v>1.51</v>
      </c>
      <c r="C500" s="46">
        <f t="shared" si="55"/>
        <v>2.8</v>
      </c>
      <c r="D500" s="47">
        <f t="shared" si="50"/>
        <v>4.2279999999999998</v>
      </c>
      <c r="E500" s="45">
        <v>111.4</v>
      </c>
      <c r="F500" s="46">
        <f t="shared" si="49"/>
        <v>17.760000000000002</v>
      </c>
      <c r="G500" s="47">
        <f t="shared" si="51"/>
        <v>0.98923200000000011</v>
      </c>
      <c r="H500" s="47">
        <f t="shared" si="52"/>
        <v>5.2172320000000001</v>
      </c>
      <c r="I500" s="45">
        <v>3.53</v>
      </c>
      <c r="J500" s="47">
        <f t="shared" si="53"/>
        <v>1.6872320000000003</v>
      </c>
    </row>
    <row r="501" spans="1:10" x14ac:dyDescent="0.2">
      <c r="A501" s="26">
        <f t="shared" si="54"/>
        <v>42972</v>
      </c>
      <c r="B501" s="45">
        <v>1.58</v>
      </c>
      <c r="C501" s="46">
        <f t="shared" si="55"/>
        <v>2.8</v>
      </c>
      <c r="D501" s="47">
        <f t="shared" si="50"/>
        <v>4.4239999999999995</v>
      </c>
      <c r="E501" s="45">
        <v>109.6</v>
      </c>
      <c r="F501" s="46">
        <f t="shared" si="49"/>
        <v>17.760000000000002</v>
      </c>
      <c r="G501" s="47">
        <f t="shared" si="51"/>
        <v>0.973248</v>
      </c>
      <c r="H501" s="47">
        <f t="shared" si="52"/>
        <v>5.3972479999999994</v>
      </c>
      <c r="I501" s="45">
        <v>3.43</v>
      </c>
      <c r="J501" s="47">
        <f t="shared" si="53"/>
        <v>1.9672479999999992</v>
      </c>
    </row>
    <row r="502" spans="1:10" x14ac:dyDescent="0.2">
      <c r="A502" s="26">
        <f t="shared" si="54"/>
        <v>42979</v>
      </c>
      <c r="B502" s="45">
        <v>1.52</v>
      </c>
      <c r="C502" s="46">
        <f t="shared" si="55"/>
        <v>2.8</v>
      </c>
      <c r="D502" s="47">
        <f t="shared" si="50"/>
        <v>4.2559999999999993</v>
      </c>
      <c r="E502" s="45">
        <v>107.8</v>
      </c>
      <c r="F502" s="46">
        <f t="shared" si="49"/>
        <v>17.760000000000002</v>
      </c>
      <c r="G502" s="47">
        <f t="shared" si="51"/>
        <v>0.957264</v>
      </c>
      <c r="H502" s="47">
        <f t="shared" si="52"/>
        <v>5.2132639999999997</v>
      </c>
      <c r="I502" s="45">
        <v>3.33</v>
      </c>
      <c r="J502" s="47">
        <f t="shared" si="53"/>
        <v>1.8832639999999996</v>
      </c>
    </row>
    <row r="503" spans="1:10" x14ac:dyDescent="0.2">
      <c r="A503" s="26">
        <f t="shared" si="54"/>
        <v>42986</v>
      </c>
      <c r="B503" s="45">
        <v>1.51</v>
      </c>
      <c r="C503" s="46">
        <f t="shared" si="55"/>
        <v>2.8</v>
      </c>
      <c r="D503" s="47">
        <f t="shared" si="50"/>
        <v>4.2279999999999998</v>
      </c>
      <c r="E503" s="45">
        <v>110</v>
      </c>
      <c r="F503" s="46">
        <f t="shared" si="49"/>
        <v>17.760000000000002</v>
      </c>
      <c r="G503" s="47">
        <f t="shared" si="51"/>
        <v>0.97680000000000011</v>
      </c>
      <c r="H503" s="47">
        <f t="shared" si="52"/>
        <v>5.2047999999999996</v>
      </c>
      <c r="I503" s="45">
        <v>3.4</v>
      </c>
      <c r="J503" s="47">
        <f t="shared" si="53"/>
        <v>1.8047999999999997</v>
      </c>
    </row>
    <row r="504" spans="1:10" x14ac:dyDescent="0.2">
      <c r="A504" s="26">
        <f t="shared" si="54"/>
        <v>42993</v>
      </c>
      <c r="B504" s="45">
        <v>1.61</v>
      </c>
      <c r="C504" s="46">
        <f t="shared" si="55"/>
        <v>2.8</v>
      </c>
      <c r="D504" s="47">
        <f t="shared" si="50"/>
        <v>4.508</v>
      </c>
      <c r="E504" s="45">
        <v>110.4</v>
      </c>
      <c r="F504" s="46">
        <f>+F502</f>
        <v>17.760000000000002</v>
      </c>
      <c r="G504" s="47">
        <f t="shared" si="51"/>
        <v>0.98035200000000022</v>
      </c>
      <c r="H504" s="47">
        <f t="shared" si="52"/>
        <v>5.4883519999999999</v>
      </c>
      <c r="I504" s="45">
        <v>3.39</v>
      </c>
      <c r="J504" s="47">
        <f t="shared" si="53"/>
        <v>2.0983519999999998</v>
      </c>
    </row>
    <row r="505" spans="1:10" x14ac:dyDescent="0.2">
      <c r="A505" s="26">
        <f t="shared" si="54"/>
        <v>43000</v>
      </c>
      <c r="B505" s="45">
        <v>1.61</v>
      </c>
      <c r="C505" s="46">
        <f t="shared" si="55"/>
        <v>2.8</v>
      </c>
      <c r="D505" s="47">
        <f t="shared" si="50"/>
        <v>4.508</v>
      </c>
      <c r="E505" s="45">
        <v>112.7</v>
      </c>
      <c r="F505" s="46">
        <f t="shared" ref="F505:F519" si="56">+F504</f>
        <v>17.760000000000002</v>
      </c>
      <c r="G505" s="47">
        <f t="shared" si="51"/>
        <v>1.0007760000000001</v>
      </c>
      <c r="H505" s="47">
        <f t="shared" si="52"/>
        <v>5.5087760000000001</v>
      </c>
      <c r="I505" s="45">
        <v>3.34</v>
      </c>
      <c r="J505" s="47">
        <f t="shared" si="53"/>
        <v>2.1687760000000003</v>
      </c>
    </row>
    <row r="506" spans="1:10" x14ac:dyDescent="0.2">
      <c r="A506" s="26">
        <f t="shared" si="54"/>
        <v>43007</v>
      </c>
      <c r="B506" s="45">
        <v>1.51</v>
      </c>
      <c r="C506" s="46">
        <f t="shared" si="55"/>
        <v>2.8</v>
      </c>
      <c r="D506" s="47">
        <f t="shared" si="50"/>
        <v>4.2279999999999998</v>
      </c>
      <c r="E506" s="45">
        <v>114.1</v>
      </c>
      <c r="F506" s="46">
        <f t="shared" si="56"/>
        <v>17.760000000000002</v>
      </c>
      <c r="G506" s="47">
        <f t="shared" si="51"/>
        <v>1.0132080000000001</v>
      </c>
      <c r="H506" s="47">
        <f t="shared" si="52"/>
        <v>5.2412080000000003</v>
      </c>
      <c r="I506" s="45">
        <v>3.36</v>
      </c>
      <c r="J506" s="47">
        <f t="shared" si="53"/>
        <v>1.8812080000000004</v>
      </c>
    </row>
    <row r="507" spans="1:10" x14ac:dyDescent="0.2">
      <c r="A507" s="26">
        <f t="shared" si="54"/>
        <v>43014</v>
      </c>
      <c r="B507" s="45">
        <v>1.44</v>
      </c>
      <c r="C507" s="46">
        <f t="shared" si="55"/>
        <v>2.8</v>
      </c>
      <c r="D507" s="47">
        <f t="shared" si="50"/>
        <v>4.032</v>
      </c>
      <c r="E507" s="45">
        <v>113.9</v>
      </c>
      <c r="F507" s="46">
        <f t="shared" si="56"/>
        <v>17.760000000000002</v>
      </c>
      <c r="G507" s="47">
        <f t="shared" si="51"/>
        <v>1.0114320000000001</v>
      </c>
      <c r="H507" s="47">
        <f t="shared" si="52"/>
        <v>5.0434320000000001</v>
      </c>
      <c r="I507" s="45">
        <v>3.3</v>
      </c>
      <c r="J507" s="47">
        <f t="shared" si="53"/>
        <v>1.7434320000000003</v>
      </c>
    </row>
    <row r="508" spans="1:10" x14ac:dyDescent="0.2">
      <c r="A508" s="26">
        <f t="shared" si="54"/>
        <v>43021</v>
      </c>
      <c r="B508" s="45">
        <v>1.4</v>
      </c>
      <c r="C508" s="46">
        <f t="shared" si="55"/>
        <v>2.8</v>
      </c>
      <c r="D508" s="47">
        <f t="shared" si="50"/>
        <v>3.9199999999999995</v>
      </c>
      <c r="E508" s="45">
        <v>116.25</v>
      </c>
      <c r="F508" s="46">
        <f t="shared" si="56"/>
        <v>17.760000000000002</v>
      </c>
      <c r="G508" s="47">
        <f t="shared" si="51"/>
        <v>1.0323000000000002</v>
      </c>
      <c r="H508" s="47">
        <f t="shared" si="52"/>
        <v>4.9522999999999993</v>
      </c>
      <c r="I508" s="45">
        <v>3.31</v>
      </c>
      <c r="J508" s="47">
        <f t="shared" si="53"/>
        <v>1.6422999999999992</v>
      </c>
    </row>
    <row r="509" spans="1:10" x14ac:dyDescent="0.2">
      <c r="A509" s="26">
        <f t="shared" si="54"/>
        <v>43028</v>
      </c>
      <c r="B509" s="45">
        <v>1.34</v>
      </c>
      <c r="C509" s="46">
        <f t="shared" si="55"/>
        <v>2.8</v>
      </c>
      <c r="D509" s="47">
        <f t="shared" si="50"/>
        <v>3.7519999999999998</v>
      </c>
      <c r="E509" s="45">
        <v>117.9</v>
      </c>
      <c r="F509" s="46">
        <f t="shared" si="56"/>
        <v>17.760000000000002</v>
      </c>
      <c r="G509" s="47">
        <f t="shared" si="51"/>
        <v>1.0469520000000001</v>
      </c>
      <c r="H509" s="47">
        <f t="shared" si="52"/>
        <v>4.7989519999999999</v>
      </c>
      <c r="I509" s="45">
        <v>3.32</v>
      </c>
      <c r="J509" s="47">
        <f t="shared" si="53"/>
        <v>1.478952</v>
      </c>
    </row>
    <row r="510" spans="1:10" x14ac:dyDescent="0.2">
      <c r="A510" s="26">
        <f t="shared" si="54"/>
        <v>43035</v>
      </c>
      <c r="B510" s="45">
        <v>1.4</v>
      </c>
      <c r="C510" s="46">
        <f t="shared" si="55"/>
        <v>2.8</v>
      </c>
      <c r="D510" s="47">
        <f t="shared" si="50"/>
        <v>3.9199999999999995</v>
      </c>
      <c r="E510" s="45">
        <v>118.9</v>
      </c>
      <c r="F510" s="46">
        <f t="shared" si="56"/>
        <v>17.760000000000002</v>
      </c>
      <c r="G510" s="47">
        <f t="shared" si="51"/>
        <v>1.0558320000000001</v>
      </c>
      <c r="H510" s="47">
        <f t="shared" si="52"/>
        <v>4.9758319999999996</v>
      </c>
      <c r="I510" s="45">
        <v>3.32</v>
      </c>
      <c r="J510" s="47">
        <f t="shared" si="53"/>
        <v>1.6558319999999997</v>
      </c>
    </row>
    <row r="511" spans="1:10" x14ac:dyDescent="0.2">
      <c r="A511" s="26">
        <f t="shared" si="54"/>
        <v>43042</v>
      </c>
      <c r="B511" s="45">
        <v>1.4</v>
      </c>
      <c r="C511" s="46">
        <f t="shared" si="55"/>
        <v>2.8</v>
      </c>
      <c r="D511" s="47">
        <f t="shared" si="50"/>
        <v>3.9199999999999995</v>
      </c>
      <c r="E511" s="45">
        <v>120.1</v>
      </c>
      <c r="F511" s="46">
        <f t="shared" si="56"/>
        <v>17.760000000000002</v>
      </c>
      <c r="G511" s="47">
        <f t="shared" si="51"/>
        <v>1.0664880000000001</v>
      </c>
      <c r="H511" s="47">
        <f t="shared" si="52"/>
        <v>4.9864879999999996</v>
      </c>
      <c r="I511" s="45">
        <v>3.33</v>
      </c>
      <c r="J511" s="47">
        <f t="shared" si="53"/>
        <v>1.6564879999999995</v>
      </c>
    </row>
    <row r="512" spans="1:10" x14ac:dyDescent="0.2">
      <c r="A512" s="26">
        <f t="shared" si="54"/>
        <v>43049</v>
      </c>
      <c r="B512" s="45">
        <v>1.42</v>
      </c>
      <c r="C512" s="46">
        <f t="shared" si="55"/>
        <v>2.8</v>
      </c>
      <c r="D512" s="47">
        <f t="shared" si="50"/>
        <v>3.9759999999999995</v>
      </c>
      <c r="E512" s="45">
        <v>123.2</v>
      </c>
      <c r="F512" s="46">
        <f t="shared" si="56"/>
        <v>17.760000000000002</v>
      </c>
      <c r="G512" s="47">
        <f t="shared" si="51"/>
        <v>1.0940160000000001</v>
      </c>
      <c r="H512" s="47">
        <f t="shared" si="52"/>
        <v>5.0700159999999999</v>
      </c>
      <c r="I512" s="45">
        <v>3.33</v>
      </c>
      <c r="J512" s="47">
        <f t="shared" si="53"/>
        <v>1.7400159999999998</v>
      </c>
    </row>
    <row r="513" spans="1:10" x14ac:dyDescent="0.2">
      <c r="A513" s="26">
        <f t="shared" si="54"/>
        <v>43056</v>
      </c>
      <c r="B513" s="45">
        <v>1.38</v>
      </c>
      <c r="C513" s="46">
        <f t="shared" si="55"/>
        <v>2.8</v>
      </c>
      <c r="D513" s="47">
        <f t="shared" si="50"/>
        <v>3.8639999999999994</v>
      </c>
      <c r="E513" s="45">
        <v>122.4</v>
      </c>
      <c r="F513" s="46">
        <f t="shared" si="56"/>
        <v>17.760000000000002</v>
      </c>
      <c r="G513" s="47">
        <f t="shared" si="51"/>
        <v>1.0869120000000001</v>
      </c>
      <c r="H513" s="47">
        <f t="shared" si="52"/>
        <v>4.9509119999999998</v>
      </c>
      <c r="I513" s="45">
        <v>3.28</v>
      </c>
      <c r="J513" s="47">
        <f t="shared" si="53"/>
        <v>1.670912</v>
      </c>
    </row>
    <row r="514" spans="1:10" x14ac:dyDescent="0.2">
      <c r="A514" s="26">
        <f t="shared" si="54"/>
        <v>43063</v>
      </c>
      <c r="B514" s="45">
        <v>1.35</v>
      </c>
      <c r="C514" s="46">
        <f t="shared" si="55"/>
        <v>2.8</v>
      </c>
      <c r="D514" s="47">
        <f t="shared" si="50"/>
        <v>3.78</v>
      </c>
      <c r="E514" s="45">
        <v>122.63</v>
      </c>
      <c r="F514" s="46">
        <f t="shared" si="56"/>
        <v>17.760000000000002</v>
      </c>
      <c r="G514" s="47">
        <f t="shared" si="51"/>
        <v>1.0889544</v>
      </c>
      <c r="H514" s="47">
        <f t="shared" si="52"/>
        <v>4.8689543999999998</v>
      </c>
      <c r="I514" s="45">
        <v>3.34</v>
      </c>
      <c r="J514" s="47">
        <f t="shared" si="53"/>
        <v>1.5289543999999999</v>
      </c>
    </row>
    <row r="515" spans="1:10" x14ac:dyDescent="0.2">
      <c r="A515" s="26">
        <f t="shared" si="54"/>
        <v>43070</v>
      </c>
      <c r="B515" s="45">
        <v>1.34</v>
      </c>
      <c r="C515" s="46">
        <f t="shared" si="55"/>
        <v>2.8</v>
      </c>
      <c r="D515" s="47">
        <f t="shared" si="50"/>
        <v>3.7519999999999998</v>
      </c>
      <c r="E515" s="45">
        <v>125</v>
      </c>
      <c r="F515" s="46">
        <f t="shared" si="56"/>
        <v>17.760000000000002</v>
      </c>
      <c r="G515" s="47">
        <f t="shared" si="51"/>
        <v>1.1100000000000001</v>
      </c>
      <c r="H515" s="47">
        <f t="shared" si="52"/>
        <v>4.8620000000000001</v>
      </c>
      <c r="I515" s="45">
        <v>3.3</v>
      </c>
      <c r="J515" s="47">
        <f t="shared" si="53"/>
        <v>1.5620000000000003</v>
      </c>
    </row>
    <row r="516" spans="1:10" x14ac:dyDescent="0.2">
      <c r="A516" s="26">
        <f t="shared" si="54"/>
        <v>43077</v>
      </c>
      <c r="B516" s="45">
        <v>1.29</v>
      </c>
      <c r="C516" s="46">
        <f t="shared" si="55"/>
        <v>2.8</v>
      </c>
      <c r="D516" s="47">
        <f t="shared" si="50"/>
        <v>3.6119999999999997</v>
      </c>
      <c r="E516" s="45">
        <v>131</v>
      </c>
      <c r="F516" s="46">
        <f t="shared" si="56"/>
        <v>17.760000000000002</v>
      </c>
      <c r="G516" s="47">
        <f t="shared" si="51"/>
        <v>1.1632800000000001</v>
      </c>
      <c r="H516" s="47">
        <f t="shared" si="52"/>
        <v>4.7752799999999995</v>
      </c>
      <c r="I516" s="45">
        <v>3.39</v>
      </c>
      <c r="J516" s="47">
        <f t="shared" si="53"/>
        <v>1.3852799999999994</v>
      </c>
    </row>
    <row r="517" spans="1:10" x14ac:dyDescent="0.2">
      <c r="A517" s="26">
        <f t="shared" si="54"/>
        <v>43084</v>
      </c>
      <c r="B517" s="45">
        <v>1.25</v>
      </c>
      <c r="C517" s="46">
        <f t="shared" si="55"/>
        <v>2.8</v>
      </c>
      <c r="D517" s="47">
        <f t="shared" si="50"/>
        <v>3.5</v>
      </c>
      <c r="E517" s="45">
        <v>136.69999999999999</v>
      </c>
      <c r="F517" s="46">
        <f t="shared" si="56"/>
        <v>17.760000000000002</v>
      </c>
      <c r="G517" s="47">
        <f t="shared" si="51"/>
        <v>1.2138960000000001</v>
      </c>
      <c r="H517" s="47">
        <f t="shared" si="52"/>
        <v>4.7138960000000001</v>
      </c>
      <c r="I517" s="45">
        <v>3.36</v>
      </c>
      <c r="J517" s="47">
        <f t="shared" si="53"/>
        <v>1.3538960000000002</v>
      </c>
    </row>
    <row r="518" spans="1:10" x14ac:dyDescent="0.2">
      <c r="A518" s="26">
        <f t="shared" si="54"/>
        <v>43091</v>
      </c>
      <c r="B518" s="45">
        <v>1.23</v>
      </c>
      <c r="C518" s="46">
        <f t="shared" si="55"/>
        <v>2.8</v>
      </c>
      <c r="D518" s="47">
        <f t="shared" si="50"/>
        <v>3.444</v>
      </c>
      <c r="E518" s="45">
        <v>144.1</v>
      </c>
      <c r="F518" s="46">
        <f t="shared" si="56"/>
        <v>17.760000000000002</v>
      </c>
      <c r="G518" s="47">
        <f t="shared" si="51"/>
        <v>1.2796080000000001</v>
      </c>
      <c r="H518" s="47">
        <f t="shared" si="52"/>
        <v>4.7236080000000005</v>
      </c>
      <c r="I518" s="45">
        <v>3.37</v>
      </c>
      <c r="J518" s="47">
        <f t="shared" si="53"/>
        <v>1.3536080000000004</v>
      </c>
    </row>
    <row r="519" spans="1:10" x14ac:dyDescent="0.2">
      <c r="A519" s="26">
        <f t="shared" si="54"/>
        <v>43098</v>
      </c>
      <c r="B519" s="45">
        <v>1.25</v>
      </c>
      <c r="C519" s="46">
        <f t="shared" si="55"/>
        <v>2.8</v>
      </c>
      <c r="D519" s="47">
        <f t="shared" si="50"/>
        <v>3.5</v>
      </c>
      <c r="E519" s="45">
        <v>149.25</v>
      </c>
      <c r="F519" s="46">
        <f t="shared" si="56"/>
        <v>17.760000000000002</v>
      </c>
      <c r="G519" s="47">
        <f t="shared" si="51"/>
        <v>1.32534</v>
      </c>
      <c r="H519" s="47">
        <f t="shared" si="52"/>
        <v>4.8253399999999997</v>
      </c>
      <c r="I519" s="45">
        <v>3.42</v>
      </c>
      <c r="J519" s="47">
        <f t="shared" si="53"/>
        <v>1.4053399999999998</v>
      </c>
    </row>
    <row r="520" spans="1:10" x14ac:dyDescent="0.2">
      <c r="A520" s="26"/>
      <c r="B520" s="45"/>
      <c r="C520" s="46"/>
      <c r="D520" s="47"/>
      <c r="E520" s="45"/>
      <c r="F520" s="46"/>
      <c r="G520" s="47"/>
      <c r="H520" s="47"/>
      <c r="I520" s="45"/>
      <c r="J520" s="47"/>
    </row>
    <row r="521" spans="1:10" x14ac:dyDescent="0.2">
      <c r="A521" s="26"/>
      <c r="B521" s="45"/>
      <c r="C521" s="46"/>
      <c r="D521" s="47"/>
      <c r="E521" s="45"/>
      <c r="F521" s="46"/>
      <c r="G521" s="47"/>
      <c r="H521" s="47"/>
      <c r="I521" s="45"/>
      <c r="J521" s="47"/>
    </row>
    <row r="522" spans="1:10" x14ac:dyDescent="0.2">
      <c r="A522" s="26"/>
      <c r="B522" s="45"/>
      <c r="C522" s="46"/>
      <c r="D522" s="47"/>
      <c r="E522" s="45"/>
      <c r="F522" s="46"/>
      <c r="G522" s="47"/>
      <c r="H522" s="47"/>
      <c r="I522" s="45"/>
      <c r="J522" s="47"/>
    </row>
    <row r="523" spans="1:10" x14ac:dyDescent="0.2">
      <c r="A523" s="26"/>
      <c r="B523" s="45"/>
      <c r="C523" s="46"/>
      <c r="D523" s="47"/>
      <c r="E523" s="45"/>
      <c r="F523" s="46"/>
      <c r="G523" s="47"/>
      <c r="H523" s="47"/>
      <c r="I523" s="45"/>
      <c r="J523" s="47"/>
    </row>
    <row r="524" spans="1:10" x14ac:dyDescent="0.2">
      <c r="A524" s="26"/>
      <c r="B524" s="45"/>
      <c r="C524" s="46"/>
      <c r="D524" s="47"/>
      <c r="E524" s="45"/>
      <c r="F524" s="46"/>
      <c r="G524" s="47"/>
      <c r="H524" s="47"/>
      <c r="I524" s="45"/>
      <c r="J524" s="47"/>
    </row>
    <row r="525" spans="1:10" x14ac:dyDescent="0.2">
      <c r="A525" s="26"/>
      <c r="B525" s="45"/>
      <c r="C525" s="46"/>
      <c r="D525" s="47"/>
      <c r="E525" s="45"/>
      <c r="F525" s="46"/>
      <c r="G525" s="47"/>
      <c r="H525" s="47"/>
      <c r="I525" s="45"/>
      <c r="J525" s="47"/>
    </row>
    <row r="526" spans="1:10" x14ac:dyDescent="0.2">
      <c r="A526" s="26"/>
      <c r="B526" s="45"/>
      <c r="C526" s="46"/>
      <c r="D526" s="47"/>
      <c r="E526" s="45"/>
      <c r="F526" s="46"/>
      <c r="G526" s="47"/>
      <c r="H526" s="47"/>
      <c r="I526" s="45"/>
      <c r="J526" s="47"/>
    </row>
    <row r="527" spans="1:10" x14ac:dyDescent="0.2">
      <c r="A527" s="26"/>
      <c r="B527" s="45"/>
      <c r="C527" s="46"/>
      <c r="D527" s="47"/>
      <c r="E527" s="45"/>
      <c r="F527" s="46"/>
      <c r="G527" s="47"/>
      <c r="H527" s="47"/>
      <c r="I527" s="45"/>
      <c r="J527" s="47"/>
    </row>
    <row r="528" spans="1:10" x14ac:dyDescent="0.2">
      <c r="A528" s="26"/>
      <c r="B528" s="45"/>
      <c r="C528" s="46"/>
      <c r="D528" s="47"/>
      <c r="E528" s="45"/>
      <c r="F528" s="46"/>
      <c r="G528" s="47"/>
      <c r="H528" s="47"/>
      <c r="I528" s="45"/>
      <c r="J528" s="47"/>
    </row>
    <row r="529" spans="1:10" x14ac:dyDescent="0.2">
      <c r="A529" s="26"/>
      <c r="B529" s="45"/>
      <c r="C529" s="46"/>
      <c r="D529" s="47"/>
      <c r="E529" s="45"/>
      <c r="F529" s="46"/>
      <c r="G529" s="47"/>
      <c r="H529" s="47"/>
      <c r="I529" s="45"/>
      <c r="J529" s="47"/>
    </row>
    <row r="530" spans="1:10" x14ac:dyDescent="0.2">
      <c r="A530" s="26"/>
      <c r="B530" s="45"/>
      <c r="C530" s="46"/>
      <c r="D530" s="47"/>
      <c r="E530" s="45"/>
      <c r="F530" s="46"/>
      <c r="G530" s="47"/>
      <c r="H530" s="47"/>
      <c r="I530" s="45"/>
      <c r="J530" s="47"/>
    </row>
    <row r="531" spans="1:10" x14ac:dyDescent="0.2">
      <c r="A531" s="26"/>
      <c r="B531" s="45"/>
      <c r="C531" s="46"/>
      <c r="D531" s="47"/>
      <c r="E531" s="45"/>
      <c r="F531" s="46"/>
      <c r="G531" s="47"/>
      <c r="H531" s="47"/>
      <c r="I531" s="45"/>
      <c r="J531" s="47"/>
    </row>
    <row r="532" spans="1:10" x14ac:dyDescent="0.2">
      <c r="A532" s="26"/>
      <c r="B532" s="45"/>
      <c r="C532" s="46"/>
      <c r="D532" s="47"/>
      <c r="E532" s="45"/>
      <c r="F532" s="46"/>
      <c r="G532" s="47"/>
      <c r="H532" s="47"/>
      <c r="I532" s="45"/>
      <c r="J532" s="47"/>
    </row>
    <row r="533" spans="1:10" x14ac:dyDescent="0.2">
      <c r="A533" s="26"/>
      <c r="B533" s="45"/>
      <c r="C533" s="46"/>
      <c r="D533" s="47"/>
      <c r="E533" s="45"/>
      <c r="F533" s="46"/>
      <c r="G533" s="47"/>
      <c r="H533" s="47"/>
      <c r="I533" s="45"/>
      <c r="J533" s="47"/>
    </row>
    <row r="534" spans="1:10" x14ac:dyDescent="0.2">
      <c r="B534" s="45"/>
      <c r="C534" s="46"/>
      <c r="D534" s="47"/>
      <c r="E534" s="45"/>
      <c r="F534" s="46"/>
      <c r="G534" s="47"/>
      <c r="H534" s="47"/>
      <c r="I534" s="45"/>
      <c r="J534" s="47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CEDE-33D8-4D9D-B457-F7B5B36E42DF}">
  <sheetPr codeName="Sheet3"/>
  <dimension ref="A1:J581"/>
  <sheetViews>
    <sheetView workbookViewId="0">
      <pane xSplit="1" ySplit="7" topLeftCell="B554" activePane="bottomRight" state="frozen"/>
      <selection pane="topRight" activeCell="B1" sqref="B1"/>
      <selection pane="bottomLeft" activeCell="A8" sqref="A8"/>
      <selection pane="bottomRight" activeCell="C3" sqref="C3"/>
    </sheetView>
  </sheetViews>
  <sheetFormatPr defaultRowHeight="12.75" x14ac:dyDescent="0.2"/>
  <cols>
    <col min="1" max="1" width="10.7109375" style="7" customWidth="1"/>
    <col min="2" max="10" width="13.7109375" style="7" customWidth="1"/>
    <col min="11" max="16384" width="9.140625" style="7"/>
  </cols>
  <sheetData>
    <row r="1" spans="1:10" ht="15.75" x14ac:dyDescent="0.25">
      <c r="A1" s="26" t="s">
        <v>97</v>
      </c>
      <c r="B1" s="27" t="s">
        <v>98</v>
      </c>
    </row>
    <row r="2" spans="1:10" x14ac:dyDescent="0.2">
      <c r="A2" s="28" t="s">
        <v>72</v>
      </c>
      <c r="B2" s="7" t="s">
        <v>99</v>
      </c>
    </row>
    <row r="3" spans="1:10" x14ac:dyDescent="0.2">
      <c r="C3" s="29" t="s">
        <v>74</v>
      </c>
    </row>
    <row r="5" spans="1:10" s="10" customFormat="1" ht="38.25" x14ac:dyDescent="0.2">
      <c r="B5" s="30" t="s">
        <v>15</v>
      </c>
      <c r="C5" s="31" t="s">
        <v>75</v>
      </c>
      <c r="D5" s="31" t="s">
        <v>76</v>
      </c>
      <c r="E5" s="31" t="s">
        <v>100</v>
      </c>
      <c r="F5" s="31" t="s">
        <v>101</v>
      </c>
      <c r="G5" s="32" t="s">
        <v>76</v>
      </c>
      <c r="H5" s="33" t="s">
        <v>79</v>
      </c>
      <c r="I5" s="31" t="s">
        <v>80</v>
      </c>
      <c r="J5" s="32" t="s">
        <v>81</v>
      </c>
    </row>
    <row r="6" spans="1:10" ht="29.25" customHeight="1" x14ac:dyDescent="0.2">
      <c r="B6" s="34" t="s">
        <v>82</v>
      </c>
      <c r="C6" s="34" t="s">
        <v>83</v>
      </c>
      <c r="D6" s="34" t="s">
        <v>84</v>
      </c>
      <c r="E6" s="34" t="s">
        <v>102</v>
      </c>
      <c r="F6" s="34" t="s">
        <v>83</v>
      </c>
      <c r="G6" s="35" t="s">
        <v>84</v>
      </c>
      <c r="H6" s="34" t="s">
        <v>84</v>
      </c>
      <c r="I6" s="34" t="s">
        <v>86</v>
      </c>
      <c r="J6" s="36" t="s">
        <v>87</v>
      </c>
    </row>
    <row r="7" spans="1:10" s="37" customFormat="1" x14ac:dyDescent="0.2">
      <c r="B7" s="38" t="s">
        <v>88</v>
      </c>
      <c r="C7" s="39" t="s">
        <v>89</v>
      </c>
      <c r="D7" s="40" t="s">
        <v>90</v>
      </c>
      <c r="E7" s="40" t="s">
        <v>91</v>
      </c>
      <c r="F7" s="41" t="s">
        <v>92</v>
      </c>
      <c r="G7" s="40" t="s">
        <v>90</v>
      </c>
      <c r="H7" s="42" t="s">
        <v>90</v>
      </c>
      <c r="I7" s="43" t="s">
        <v>93</v>
      </c>
      <c r="J7" s="44" t="s">
        <v>94</v>
      </c>
    </row>
    <row r="8" spans="1:10" x14ac:dyDescent="0.2">
      <c r="A8" s="26">
        <v>39136</v>
      </c>
      <c r="B8" s="45">
        <v>2.0299999999999998</v>
      </c>
      <c r="C8" s="46">
        <v>2.8</v>
      </c>
      <c r="D8" s="47">
        <f t="shared" ref="D8:D71" si="0">+B8*C8</f>
        <v>5.6839999999999993</v>
      </c>
      <c r="E8" s="45">
        <v>52.25</v>
      </c>
      <c r="F8" s="46">
        <v>49</v>
      </c>
      <c r="G8" s="47">
        <f t="shared" ref="G8:G71" si="1">(+E8/2000)*F8</f>
        <v>1.280125</v>
      </c>
      <c r="H8" s="47">
        <f t="shared" ref="H8:H71" si="2">+D8+G8</f>
        <v>6.9641249999999992</v>
      </c>
      <c r="I8" s="45">
        <v>4.0999999999999996</v>
      </c>
      <c r="J8" s="47">
        <f t="shared" ref="J8:J71" si="3">+H8-I8</f>
        <v>2.8641249999999996</v>
      </c>
    </row>
    <row r="9" spans="1:10" x14ac:dyDescent="0.2">
      <c r="A9" s="26">
        <f t="shared" ref="A9:A72" si="4">+A8+7</f>
        <v>39143</v>
      </c>
      <c r="B9" s="45">
        <v>2.17</v>
      </c>
      <c r="C9" s="46">
        <f t="shared" ref="C9:C72" si="5">+C8</f>
        <v>2.8</v>
      </c>
      <c r="D9" s="47">
        <f t="shared" si="0"/>
        <v>6.0759999999999996</v>
      </c>
      <c r="E9" s="45">
        <v>53.5</v>
      </c>
      <c r="F9" s="46">
        <f t="shared" ref="F9:F72" si="6">+F8</f>
        <v>49</v>
      </c>
      <c r="G9" s="47">
        <f t="shared" si="1"/>
        <v>1.3107500000000001</v>
      </c>
      <c r="H9" s="47">
        <f t="shared" si="2"/>
        <v>7.3867499999999993</v>
      </c>
      <c r="I9" s="7">
        <v>3.95</v>
      </c>
      <c r="J9" s="47">
        <f t="shared" si="3"/>
        <v>3.4367499999999991</v>
      </c>
    </row>
    <row r="10" spans="1:10" x14ac:dyDescent="0.2">
      <c r="A10" s="26">
        <f t="shared" si="4"/>
        <v>39150</v>
      </c>
      <c r="B10" s="45">
        <v>2.2200000000000002</v>
      </c>
      <c r="C10" s="46">
        <f t="shared" si="5"/>
        <v>2.8</v>
      </c>
      <c r="D10" s="47">
        <f t="shared" si="0"/>
        <v>6.2160000000000002</v>
      </c>
      <c r="E10" s="7">
        <v>55.25</v>
      </c>
      <c r="F10" s="46">
        <f t="shared" si="6"/>
        <v>49</v>
      </c>
      <c r="G10" s="47">
        <f t="shared" si="1"/>
        <v>1.3536250000000001</v>
      </c>
      <c r="H10" s="47">
        <f t="shared" si="2"/>
        <v>7.5696250000000003</v>
      </c>
      <c r="I10" s="7">
        <v>3.93</v>
      </c>
      <c r="J10" s="47">
        <f t="shared" si="3"/>
        <v>3.6396250000000001</v>
      </c>
    </row>
    <row r="11" spans="1:10" x14ac:dyDescent="0.2">
      <c r="A11" s="26">
        <f t="shared" si="4"/>
        <v>39157</v>
      </c>
      <c r="B11" s="45">
        <v>2.29</v>
      </c>
      <c r="C11" s="46">
        <f t="shared" si="5"/>
        <v>2.8</v>
      </c>
      <c r="D11" s="47">
        <f t="shared" si="0"/>
        <v>6.4119999999999999</v>
      </c>
      <c r="E11" s="45">
        <v>54</v>
      </c>
      <c r="F11" s="46">
        <f t="shared" si="6"/>
        <v>49</v>
      </c>
      <c r="G11" s="47">
        <f t="shared" si="1"/>
        <v>1.323</v>
      </c>
      <c r="H11" s="47">
        <f t="shared" si="2"/>
        <v>7.7349999999999994</v>
      </c>
      <c r="I11" s="7">
        <v>3.71</v>
      </c>
      <c r="J11" s="47">
        <f t="shared" si="3"/>
        <v>4.0249999999999995</v>
      </c>
    </row>
    <row r="12" spans="1:10" x14ac:dyDescent="0.2">
      <c r="A12" s="26">
        <f t="shared" si="4"/>
        <v>39164</v>
      </c>
      <c r="B12" s="45">
        <v>2.23</v>
      </c>
      <c r="C12" s="46">
        <f t="shared" si="5"/>
        <v>2.8</v>
      </c>
      <c r="D12" s="47">
        <f t="shared" si="0"/>
        <v>6.2439999999999998</v>
      </c>
      <c r="E12" s="45">
        <v>54</v>
      </c>
      <c r="F12" s="46">
        <f t="shared" si="6"/>
        <v>49</v>
      </c>
      <c r="G12" s="47">
        <f t="shared" si="1"/>
        <v>1.323</v>
      </c>
      <c r="H12" s="47">
        <f t="shared" si="2"/>
        <v>7.5670000000000002</v>
      </c>
      <c r="I12" s="7">
        <v>3.84</v>
      </c>
      <c r="J12" s="47">
        <f t="shared" si="3"/>
        <v>3.7270000000000003</v>
      </c>
    </row>
    <row r="13" spans="1:10" x14ac:dyDescent="0.2">
      <c r="A13" s="26">
        <f t="shared" si="4"/>
        <v>39171</v>
      </c>
      <c r="B13" s="45">
        <v>2.23</v>
      </c>
      <c r="C13" s="46">
        <f t="shared" si="5"/>
        <v>2.8</v>
      </c>
      <c r="D13" s="47">
        <f t="shared" si="0"/>
        <v>6.2439999999999998</v>
      </c>
      <c r="E13" s="45">
        <v>53.5</v>
      </c>
      <c r="F13" s="46">
        <f t="shared" si="6"/>
        <v>49</v>
      </c>
      <c r="G13" s="47">
        <f t="shared" si="1"/>
        <v>1.3107500000000001</v>
      </c>
      <c r="H13" s="47">
        <f t="shared" si="2"/>
        <v>7.5547500000000003</v>
      </c>
      <c r="I13" s="7">
        <v>3.69</v>
      </c>
      <c r="J13" s="47">
        <f t="shared" si="3"/>
        <v>3.8647500000000004</v>
      </c>
    </row>
    <row r="14" spans="1:10" x14ac:dyDescent="0.2">
      <c r="A14" s="26">
        <f t="shared" si="4"/>
        <v>39178</v>
      </c>
      <c r="B14" s="45">
        <v>2.15</v>
      </c>
      <c r="C14" s="46">
        <f t="shared" si="5"/>
        <v>2.8</v>
      </c>
      <c r="D14" s="47">
        <f t="shared" si="0"/>
        <v>6.02</v>
      </c>
      <c r="E14" s="45">
        <v>52</v>
      </c>
      <c r="F14" s="46">
        <f t="shared" si="6"/>
        <v>49</v>
      </c>
      <c r="G14" s="47">
        <f t="shared" si="1"/>
        <v>1.274</v>
      </c>
      <c r="H14" s="47">
        <f t="shared" si="2"/>
        <v>7.2939999999999996</v>
      </c>
      <c r="I14" s="7">
        <v>3.44</v>
      </c>
      <c r="J14" s="47">
        <f t="shared" si="3"/>
        <v>3.8539999999999996</v>
      </c>
    </row>
    <row r="15" spans="1:10" x14ac:dyDescent="0.2">
      <c r="A15" s="26">
        <f t="shared" si="4"/>
        <v>39185</v>
      </c>
      <c r="B15" s="45">
        <v>2.17</v>
      </c>
      <c r="C15" s="46">
        <f t="shared" si="5"/>
        <v>2.8</v>
      </c>
      <c r="D15" s="47">
        <f t="shared" si="0"/>
        <v>6.0759999999999996</v>
      </c>
      <c r="E15" s="45">
        <v>52.5</v>
      </c>
      <c r="F15" s="46">
        <f t="shared" si="6"/>
        <v>49</v>
      </c>
      <c r="G15" s="47">
        <f t="shared" si="1"/>
        <v>1.2862499999999999</v>
      </c>
      <c r="H15" s="47">
        <f t="shared" si="2"/>
        <v>7.3622499999999995</v>
      </c>
      <c r="I15" s="7">
        <v>3.41</v>
      </c>
      <c r="J15" s="47">
        <f t="shared" si="3"/>
        <v>3.9522499999999994</v>
      </c>
    </row>
    <row r="16" spans="1:10" x14ac:dyDescent="0.2">
      <c r="A16" s="26">
        <f t="shared" si="4"/>
        <v>39192</v>
      </c>
      <c r="B16" s="45">
        <v>2.2000000000000002</v>
      </c>
      <c r="C16" s="46">
        <f t="shared" si="5"/>
        <v>2.8</v>
      </c>
      <c r="D16" s="47">
        <f t="shared" si="0"/>
        <v>6.16</v>
      </c>
      <c r="E16" s="45">
        <v>45.25</v>
      </c>
      <c r="F16" s="46">
        <f t="shared" si="6"/>
        <v>49</v>
      </c>
      <c r="G16" s="47">
        <f t="shared" si="1"/>
        <v>1.108625</v>
      </c>
      <c r="H16" s="47">
        <f t="shared" si="2"/>
        <v>7.2686250000000001</v>
      </c>
      <c r="I16" s="7">
        <v>3.61</v>
      </c>
      <c r="J16" s="47">
        <f t="shared" si="3"/>
        <v>3.6586250000000002</v>
      </c>
    </row>
    <row r="17" spans="1:10" x14ac:dyDescent="0.2">
      <c r="A17" s="26">
        <f t="shared" si="4"/>
        <v>39199</v>
      </c>
      <c r="B17" s="45">
        <v>2.1800000000000002</v>
      </c>
      <c r="C17" s="46">
        <f t="shared" si="5"/>
        <v>2.8</v>
      </c>
      <c r="D17" s="47">
        <f t="shared" si="0"/>
        <v>6.1040000000000001</v>
      </c>
      <c r="E17" s="45">
        <v>46.88</v>
      </c>
      <c r="F17" s="46">
        <f t="shared" si="6"/>
        <v>49</v>
      </c>
      <c r="G17" s="47">
        <f t="shared" si="1"/>
        <v>1.14856</v>
      </c>
      <c r="H17" s="47">
        <f t="shared" si="2"/>
        <v>7.2525599999999999</v>
      </c>
      <c r="I17" s="7">
        <v>3.54</v>
      </c>
      <c r="J17" s="47">
        <f t="shared" si="3"/>
        <v>3.7125599999999999</v>
      </c>
    </row>
    <row r="18" spans="1:10" x14ac:dyDescent="0.2">
      <c r="A18" s="26">
        <f t="shared" si="4"/>
        <v>39206</v>
      </c>
      <c r="B18" s="45">
        <v>2.16</v>
      </c>
      <c r="C18" s="46">
        <f t="shared" si="5"/>
        <v>2.8</v>
      </c>
      <c r="D18" s="47">
        <f t="shared" si="0"/>
        <v>6.048</v>
      </c>
      <c r="E18" s="45">
        <v>46.5</v>
      </c>
      <c r="F18" s="46">
        <f t="shared" si="6"/>
        <v>49</v>
      </c>
      <c r="G18" s="47">
        <f t="shared" si="1"/>
        <v>1.1392500000000001</v>
      </c>
      <c r="H18" s="47">
        <f t="shared" si="2"/>
        <v>7.1872500000000006</v>
      </c>
      <c r="I18" s="7">
        <v>3.73</v>
      </c>
      <c r="J18" s="47">
        <f t="shared" si="3"/>
        <v>3.4572500000000006</v>
      </c>
    </row>
    <row r="19" spans="1:10" x14ac:dyDescent="0.2">
      <c r="A19" s="26">
        <f t="shared" si="4"/>
        <v>39213</v>
      </c>
      <c r="B19" s="45">
        <v>2.16</v>
      </c>
      <c r="C19" s="46">
        <f t="shared" si="5"/>
        <v>2.8</v>
      </c>
      <c r="D19" s="47">
        <f t="shared" si="0"/>
        <v>6.048</v>
      </c>
      <c r="E19" s="45">
        <v>47.75</v>
      </c>
      <c r="F19" s="46">
        <f t="shared" si="6"/>
        <v>49</v>
      </c>
      <c r="G19" s="47">
        <f t="shared" si="1"/>
        <v>1.169875</v>
      </c>
      <c r="H19" s="47">
        <f t="shared" si="2"/>
        <v>7.2178750000000003</v>
      </c>
      <c r="I19" s="7">
        <v>3.45</v>
      </c>
      <c r="J19" s="47">
        <f t="shared" si="3"/>
        <v>3.7678750000000001</v>
      </c>
    </row>
    <row r="20" spans="1:10" x14ac:dyDescent="0.2">
      <c r="A20" s="26">
        <f t="shared" si="4"/>
        <v>39220</v>
      </c>
      <c r="B20" s="45">
        <v>2.19</v>
      </c>
      <c r="C20" s="46">
        <f t="shared" si="5"/>
        <v>2.8</v>
      </c>
      <c r="D20" s="47">
        <f t="shared" si="0"/>
        <v>6.1319999999999997</v>
      </c>
      <c r="E20" s="45">
        <v>44.75</v>
      </c>
      <c r="F20" s="46">
        <f t="shared" si="6"/>
        <v>49</v>
      </c>
      <c r="G20" s="47">
        <f t="shared" si="1"/>
        <v>1.0963749999999999</v>
      </c>
      <c r="H20" s="47">
        <f t="shared" si="2"/>
        <v>7.2283749999999998</v>
      </c>
      <c r="I20" s="7">
        <v>3.68</v>
      </c>
      <c r="J20" s="47">
        <f t="shared" si="3"/>
        <v>3.5483749999999996</v>
      </c>
    </row>
    <row r="21" spans="1:10" x14ac:dyDescent="0.2">
      <c r="A21" s="26">
        <f t="shared" si="4"/>
        <v>39227</v>
      </c>
      <c r="B21" s="45">
        <v>2.1800000000000002</v>
      </c>
      <c r="C21" s="46">
        <f t="shared" si="5"/>
        <v>2.8</v>
      </c>
      <c r="D21" s="47">
        <f t="shared" si="0"/>
        <v>6.1040000000000001</v>
      </c>
      <c r="E21" s="45">
        <v>47.75</v>
      </c>
      <c r="F21" s="46">
        <f t="shared" si="6"/>
        <v>49</v>
      </c>
      <c r="G21" s="47">
        <f t="shared" si="1"/>
        <v>1.169875</v>
      </c>
      <c r="H21" s="47">
        <f t="shared" si="2"/>
        <v>7.2738750000000003</v>
      </c>
      <c r="I21" s="7">
        <v>3.78</v>
      </c>
      <c r="J21" s="47">
        <f t="shared" si="3"/>
        <v>3.4938750000000005</v>
      </c>
    </row>
    <row r="22" spans="1:10" x14ac:dyDescent="0.2">
      <c r="A22" s="26">
        <f t="shared" si="4"/>
        <v>39234</v>
      </c>
      <c r="B22" s="45">
        <v>2.2000000000000002</v>
      </c>
      <c r="C22" s="46">
        <f t="shared" si="5"/>
        <v>2.8</v>
      </c>
      <c r="D22" s="47">
        <f t="shared" si="0"/>
        <v>6.16</v>
      </c>
      <c r="E22" s="45">
        <v>52</v>
      </c>
      <c r="F22" s="46">
        <f t="shared" si="6"/>
        <v>49</v>
      </c>
      <c r="G22" s="47">
        <f t="shared" si="1"/>
        <v>1.274</v>
      </c>
      <c r="H22" s="47">
        <f t="shared" si="2"/>
        <v>7.4340000000000002</v>
      </c>
      <c r="I22" s="7">
        <v>3.88</v>
      </c>
      <c r="J22" s="47">
        <f t="shared" si="3"/>
        <v>3.5540000000000003</v>
      </c>
    </row>
    <row r="23" spans="1:10" x14ac:dyDescent="0.2">
      <c r="A23" s="26">
        <f t="shared" si="4"/>
        <v>39241</v>
      </c>
      <c r="B23" s="45">
        <v>2.13</v>
      </c>
      <c r="C23" s="46">
        <f t="shared" si="5"/>
        <v>2.8</v>
      </c>
      <c r="D23" s="47">
        <f t="shared" si="0"/>
        <v>5.9639999999999995</v>
      </c>
      <c r="E23" s="45">
        <v>51.5</v>
      </c>
      <c r="F23" s="46">
        <f t="shared" si="6"/>
        <v>49</v>
      </c>
      <c r="G23" s="47">
        <f t="shared" si="1"/>
        <v>1.2617499999999999</v>
      </c>
      <c r="H23" s="47">
        <f t="shared" si="2"/>
        <v>7.2257499999999997</v>
      </c>
      <c r="I23" s="7">
        <v>3.91</v>
      </c>
      <c r="J23" s="47">
        <f t="shared" si="3"/>
        <v>3.3157499999999995</v>
      </c>
    </row>
    <row r="24" spans="1:10" x14ac:dyDescent="0.2">
      <c r="A24" s="26">
        <f t="shared" si="4"/>
        <v>39248</v>
      </c>
      <c r="B24" s="45">
        <v>2.06</v>
      </c>
      <c r="C24" s="46">
        <f t="shared" si="5"/>
        <v>2.8</v>
      </c>
      <c r="D24" s="47">
        <f t="shared" si="0"/>
        <v>5.7679999999999998</v>
      </c>
      <c r="E24" s="45">
        <v>52.5</v>
      </c>
      <c r="F24" s="46">
        <f t="shared" si="6"/>
        <v>49</v>
      </c>
      <c r="G24" s="47">
        <f t="shared" si="1"/>
        <v>1.2862499999999999</v>
      </c>
      <c r="H24" s="47">
        <f t="shared" si="2"/>
        <v>7.0542499999999997</v>
      </c>
      <c r="I24" s="45">
        <v>4.0999999999999996</v>
      </c>
      <c r="J24" s="47">
        <f t="shared" si="3"/>
        <v>2.95425</v>
      </c>
    </row>
    <row r="25" spans="1:10" x14ac:dyDescent="0.2">
      <c r="A25" s="26">
        <f t="shared" si="4"/>
        <v>39255</v>
      </c>
      <c r="B25" s="45">
        <v>2.04</v>
      </c>
      <c r="C25" s="46">
        <f t="shared" si="5"/>
        <v>2.8</v>
      </c>
      <c r="D25" s="47">
        <f t="shared" si="0"/>
        <v>5.7119999999999997</v>
      </c>
      <c r="E25" s="45">
        <v>51.88</v>
      </c>
      <c r="F25" s="46">
        <f t="shared" si="6"/>
        <v>49</v>
      </c>
      <c r="G25" s="47">
        <f t="shared" si="1"/>
        <v>1.2710600000000001</v>
      </c>
      <c r="H25" s="47">
        <f t="shared" si="2"/>
        <v>6.98306</v>
      </c>
      <c r="I25" s="7">
        <v>4.16</v>
      </c>
      <c r="J25" s="47">
        <f t="shared" si="3"/>
        <v>2.8230599999999999</v>
      </c>
    </row>
    <row r="26" spans="1:10" x14ac:dyDescent="0.2">
      <c r="A26" s="26">
        <f t="shared" si="4"/>
        <v>39262</v>
      </c>
      <c r="B26" s="45">
        <v>1.95</v>
      </c>
      <c r="C26" s="46">
        <f t="shared" si="5"/>
        <v>2.8</v>
      </c>
      <c r="D26" s="47">
        <f t="shared" si="0"/>
        <v>5.46</v>
      </c>
      <c r="E26" s="45">
        <v>49.5</v>
      </c>
      <c r="F26" s="46">
        <f t="shared" si="6"/>
        <v>49</v>
      </c>
      <c r="G26" s="47">
        <f t="shared" si="1"/>
        <v>1.21275</v>
      </c>
      <c r="H26" s="47">
        <f t="shared" si="2"/>
        <v>6.6727499999999997</v>
      </c>
      <c r="I26" s="7">
        <v>3.42</v>
      </c>
      <c r="J26" s="47">
        <f t="shared" si="3"/>
        <v>3.2527499999999998</v>
      </c>
    </row>
    <row r="27" spans="1:10" x14ac:dyDescent="0.2">
      <c r="A27" s="26">
        <f t="shared" si="4"/>
        <v>39269</v>
      </c>
      <c r="B27" s="45">
        <v>1.99</v>
      </c>
      <c r="C27" s="46">
        <f t="shared" si="5"/>
        <v>2.8</v>
      </c>
      <c r="D27" s="47">
        <f t="shared" si="0"/>
        <v>5.5720000000000001</v>
      </c>
      <c r="E27" s="45">
        <v>46.88</v>
      </c>
      <c r="F27" s="46">
        <f t="shared" si="6"/>
        <v>49</v>
      </c>
      <c r="G27" s="47">
        <f t="shared" si="1"/>
        <v>1.14856</v>
      </c>
      <c r="H27" s="47">
        <f t="shared" si="2"/>
        <v>6.7205599999999999</v>
      </c>
      <c r="I27" s="7">
        <v>3.28</v>
      </c>
      <c r="J27" s="47">
        <f t="shared" si="3"/>
        <v>3.4405600000000001</v>
      </c>
    </row>
    <row r="28" spans="1:10" x14ac:dyDescent="0.2">
      <c r="A28" s="26">
        <f t="shared" si="4"/>
        <v>39276</v>
      </c>
      <c r="B28" s="45">
        <v>1.96</v>
      </c>
      <c r="C28" s="46">
        <f t="shared" si="5"/>
        <v>2.8</v>
      </c>
      <c r="D28" s="47">
        <f t="shared" si="0"/>
        <v>5.4879999999999995</v>
      </c>
      <c r="E28" s="45">
        <v>41</v>
      </c>
      <c r="F28" s="46">
        <f t="shared" si="6"/>
        <v>49</v>
      </c>
      <c r="G28" s="47">
        <f t="shared" si="1"/>
        <v>1.0044999999999999</v>
      </c>
      <c r="H28" s="47">
        <f t="shared" si="2"/>
        <v>6.4924999999999997</v>
      </c>
      <c r="I28" s="7">
        <v>3.53</v>
      </c>
      <c r="J28" s="47">
        <f t="shared" si="3"/>
        <v>2.9624999999999999</v>
      </c>
    </row>
    <row r="29" spans="1:10" x14ac:dyDescent="0.2">
      <c r="A29" s="26">
        <f t="shared" si="4"/>
        <v>39283</v>
      </c>
      <c r="B29" s="45">
        <v>1.96</v>
      </c>
      <c r="C29" s="46">
        <f t="shared" si="5"/>
        <v>2.8</v>
      </c>
      <c r="D29" s="47">
        <f t="shared" si="0"/>
        <v>5.4879999999999995</v>
      </c>
      <c r="E29" s="45">
        <v>43.13</v>
      </c>
      <c r="F29" s="46">
        <f t="shared" si="6"/>
        <v>49</v>
      </c>
      <c r="G29" s="47">
        <f t="shared" si="1"/>
        <v>1.0566850000000001</v>
      </c>
      <c r="H29" s="47">
        <f t="shared" si="2"/>
        <v>6.5446849999999994</v>
      </c>
      <c r="I29" s="7">
        <v>3.17</v>
      </c>
      <c r="J29" s="47">
        <f t="shared" si="3"/>
        <v>3.3746849999999995</v>
      </c>
    </row>
    <row r="30" spans="1:10" x14ac:dyDescent="0.2">
      <c r="A30" s="26">
        <f t="shared" si="4"/>
        <v>39290</v>
      </c>
      <c r="B30" s="45">
        <v>1.97</v>
      </c>
      <c r="C30" s="46">
        <f t="shared" si="5"/>
        <v>2.8</v>
      </c>
      <c r="D30" s="47">
        <f t="shared" si="0"/>
        <v>5.516</v>
      </c>
      <c r="E30" s="45">
        <v>40.5</v>
      </c>
      <c r="F30" s="46">
        <f t="shared" si="6"/>
        <v>49</v>
      </c>
      <c r="G30" s="47">
        <f t="shared" si="1"/>
        <v>0.99225000000000008</v>
      </c>
      <c r="H30" s="47">
        <f t="shared" si="2"/>
        <v>6.5082500000000003</v>
      </c>
      <c r="I30" s="7">
        <v>3.13</v>
      </c>
      <c r="J30" s="47">
        <f t="shared" si="3"/>
        <v>3.3782500000000004</v>
      </c>
    </row>
    <row r="31" spans="1:10" x14ac:dyDescent="0.2">
      <c r="A31" s="26">
        <f t="shared" si="4"/>
        <v>39297</v>
      </c>
      <c r="B31" s="45">
        <v>1.95</v>
      </c>
      <c r="C31" s="46">
        <f t="shared" si="5"/>
        <v>2.8</v>
      </c>
      <c r="D31" s="47">
        <f t="shared" si="0"/>
        <v>5.46</v>
      </c>
      <c r="E31" s="45">
        <v>42.5</v>
      </c>
      <c r="F31" s="46">
        <f t="shared" si="6"/>
        <v>49</v>
      </c>
      <c r="G31" s="47">
        <f t="shared" si="1"/>
        <v>1.04125</v>
      </c>
      <c r="H31" s="47">
        <f t="shared" si="2"/>
        <v>6.5012499999999998</v>
      </c>
      <c r="I31" s="7">
        <v>3.19</v>
      </c>
      <c r="J31" s="47">
        <f t="shared" si="3"/>
        <v>3.3112499999999998</v>
      </c>
    </row>
    <row r="32" spans="1:10" x14ac:dyDescent="0.2">
      <c r="A32" s="26">
        <f t="shared" si="4"/>
        <v>39304</v>
      </c>
      <c r="B32" s="45">
        <v>1.81</v>
      </c>
      <c r="C32" s="46">
        <f t="shared" si="5"/>
        <v>2.8</v>
      </c>
      <c r="D32" s="47">
        <f t="shared" si="0"/>
        <v>5.0679999999999996</v>
      </c>
      <c r="E32" s="45">
        <v>41.25</v>
      </c>
      <c r="F32" s="46">
        <f t="shared" si="6"/>
        <v>49</v>
      </c>
      <c r="G32" s="47">
        <f t="shared" si="1"/>
        <v>1.0106250000000001</v>
      </c>
      <c r="H32" s="47">
        <f t="shared" si="2"/>
        <v>6.0786249999999997</v>
      </c>
      <c r="I32" s="7">
        <v>3.25</v>
      </c>
      <c r="J32" s="47">
        <f t="shared" si="3"/>
        <v>2.8286249999999997</v>
      </c>
    </row>
    <row r="33" spans="1:10" x14ac:dyDescent="0.2">
      <c r="A33" s="26">
        <f t="shared" si="4"/>
        <v>39311</v>
      </c>
      <c r="B33" s="45">
        <v>1.81</v>
      </c>
      <c r="C33" s="46">
        <f t="shared" si="5"/>
        <v>2.8</v>
      </c>
      <c r="D33" s="47">
        <f t="shared" si="0"/>
        <v>5.0679999999999996</v>
      </c>
      <c r="E33" s="45">
        <v>41</v>
      </c>
      <c r="F33" s="46">
        <f t="shared" si="6"/>
        <v>49</v>
      </c>
      <c r="G33" s="47">
        <f t="shared" si="1"/>
        <v>1.0044999999999999</v>
      </c>
      <c r="H33" s="47">
        <f t="shared" si="2"/>
        <v>6.0724999999999998</v>
      </c>
      <c r="I33" s="7">
        <v>3.12</v>
      </c>
      <c r="J33" s="47">
        <f t="shared" si="3"/>
        <v>2.9524999999999997</v>
      </c>
    </row>
    <row r="34" spans="1:10" x14ac:dyDescent="0.2">
      <c r="A34" s="26">
        <f t="shared" si="4"/>
        <v>39318</v>
      </c>
      <c r="B34" s="45">
        <v>1.71</v>
      </c>
      <c r="C34" s="46">
        <f t="shared" si="5"/>
        <v>2.8</v>
      </c>
      <c r="D34" s="47">
        <f t="shared" si="0"/>
        <v>4.7879999999999994</v>
      </c>
      <c r="E34" s="45">
        <v>40.25</v>
      </c>
      <c r="F34" s="46">
        <f t="shared" si="6"/>
        <v>49</v>
      </c>
      <c r="G34" s="47">
        <f t="shared" si="1"/>
        <v>0.98612500000000003</v>
      </c>
      <c r="H34" s="47">
        <f t="shared" si="2"/>
        <v>5.7741249999999997</v>
      </c>
      <c r="I34" s="7">
        <v>3.35</v>
      </c>
      <c r="J34" s="47">
        <f t="shared" si="3"/>
        <v>2.4241249999999996</v>
      </c>
    </row>
    <row r="35" spans="1:10" x14ac:dyDescent="0.2">
      <c r="A35" s="26">
        <f t="shared" si="4"/>
        <v>39325</v>
      </c>
      <c r="B35" s="45">
        <v>1.67</v>
      </c>
      <c r="C35" s="46">
        <f t="shared" si="5"/>
        <v>2.8</v>
      </c>
      <c r="D35" s="47">
        <f t="shared" si="0"/>
        <v>4.6759999999999993</v>
      </c>
      <c r="E35" s="45">
        <v>42</v>
      </c>
      <c r="F35" s="46">
        <f t="shared" si="6"/>
        <v>49</v>
      </c>
      <c r="G35" s="47">
        <f t="shared" si="1"/>
        <v>1.0290000000000001</v>
      </c>
      <c r="H35" s="47">
        <f t="shared" si="2"/>
        <v>5.7049999999999992</v>
      </c>
      <c r="I35" s="7">
        <v>3.03</v>
      </c>
      <c r="J35" s="47">
        <f t="shared" si="3"/>
        <v>2.6749999999999994</v>
      </c>
    </row>
    <row r="36" spans="1:10" x14ac:dyDescent="0.2">
      <c r="A36" s="26">
        <f t="shared" si="4"/>
        <v>39332</v>
      </c>
      <c r="B36" s="45">
        <v>1.58</v>
      </c>
      <c r="C36" s="46">
        <f t="shared" si="5"/>
        <v>2.8</v>
      </c>
      <c r="D36" s="47">
        <f t="shared" si="0"/>
        <v>4.4239999999999995</v>
      </c>
      <c r="E36" s="45">
        <v>37.380000000000003</v>
      </c>
      <c r="F36" s="46">
        <f t="shared" si="6"/>
        <v>49</v>
      </c>
      <c r="G36" s="47">
        <f t="shared" si="1"/>
        <v>0.91581000000000012</v>
      </c>
      <c r="H36" s="47">
        <f t="shared" si="2"/>
        <v>5.3398099999999999</v>
      </c>
      <c r="I36" s="7">
        <v>3.03</v>
      </c>
      <c r="J36" s="47">
        <f t="shared" si="3"/>
        <v>2.3098100000000001</v>
      </c>
    </row>
    <row r="37" spans="1:10" x14ac:dyDescent="0.2">
      <c r="A37" s="26">
        <f t="shared" si="4"/>
        <v>39339</v>
      </c>
      <c r="B37" s="45">
        <v>1.53</v>
      </c>
      <c r="C37" s="46">
        <f t="shared" si="5"/>
        <v>2.8</v>
      </c>
      <c r="D37" s="47">
        <f t="shared" si="0"/>
        <v>4.2839999999999998</v>
      </c>
      <c r="E37" s="45">
        <v>38.25</v>
      </c>
      <c r="F37" s="46">
        <f t="shared" si="6"/>
        <v>49</v>
      </c>
      <c r="G37" s="47">
        <f t="shared" si="1"/>
        <v>0.93712499999999999</v>
      </c>
      <c r="H37" s="47">
        <f t="shared" si="2"/>
        <v>5.2211249999999998</v>
      </c>
      <c r="I37" s="7">
        <v>3.11</v>
      </c>
      <c r="J37" s="47">
        <f t="shared" si="3"/>
        <v>2.1111249999999999</v>
      </c>
    </row>
    <row r="38" spans="1:10" x14ac:dyDescent="0.2">
      <c r="A38" s="26">
        <f t="shared" si="4"/>
        <v>39346</v>
      </c>
      <c r="B38" s="45">
        <v>1.51</v>
      </c>
      <c r="C38" s="46">
        <f t="shared" si="5"/>
        <v>2.8</v>
      </c>
      <c r="D38" s="47">
        <f t="shared" si="0"/>
        <v>4.2279999999999998</v>
      </c>
      <c r="E38" s="45">
        <v>38.75</v>
      </c>
      <c r="F38" s="46">
        <f t="shared" si="6"/>
        <v>49</v>
      </c>
      <c r="G38" s="47">
        <f t="shared" si="1"/>
        <v>0.94937499999999997</v>
      </c>
      <c r="H38" s="47">
        <f t="shared" si="2"/>
        <v>5.1773749999999996</v>
      </c>
      <c r="I38" s="7">
        <v>3.34</v>
      </c>
      <c r="J38" s="47">
        <f t="shared" si="3"/>
        <v>1.8373749999999998</v>
      </c>
    </row>
    <row r="39" spans="1:10" x14ac:dyDescent="0.2">
      <c r="A39" s="26">
        <f t="shared" si="4"/>
        <v>39353</v>
      </c>
      <c r="B39" s="45">
        <v>1.48</v>
      </c>
      <c r="C39" s="46">
        <f t="shared" si="5"/>
        <v>2.8</v>
      </c>
      <c r="D39" s="47">
        <f t="shared" si="0"/>
        <v>4.1440000000000001</v>
      </c>
      <c r="E39" s="45">
        <v>38.5</v>
      </c>
      <c r="F39" s="46">
        <f t="shared" si="6"/>
        <v>49</v>
      </c>
      <c r="G39" s="47">
        <f t="shared" si="1"/>
        <v>0.94325000000000003</v>
      </c>
      <c r="H39" s="47">
        <f t="shared" si="2"/>
        <v>5.08725</v>
      </c>
      <c r="I39" s="7">
        <v>3.49</v>
      </c>
      <c r="J39" s="47">
        <f t="shared" si="3"/>
        <v>1.5972499999999998</v>
      </c>
    </row>
    <row r="40" spans="1:10" x14ac:dyDescent="0.2">
      <c r="A40" s="26">
        <f t="shared" si="4"/>
        <v>39360</v>
      </c>
      <c r="B40" s="45">
        <v>1.48</v>
      </c>
      <c r="C40" s="46">
        <f t="shared" si="5"/>
        <v>2.8</v>
      </c>
      <c r="D40" s="47">
        <f t="shared" si="0"/>
        <v>4.1440000000000001</v>
      </c>
      <c r="E40" s="45">
        <v>38.5</v>
      </c>
      <c r="F40" s="46">
        <f t="shared" si="6"/>
        <v>49</v>
      </c>
      <c r="G40" s="47">
        <f t="shared" si="1"/>
        <v>0.94325000000000003</v>
      </c>
      <c r="H40" s="47">
        <f t="shared" si="2"/>
        <v>5.08725</v>
      </c>
      <c r="I40" s="7">
        <v>3.49</v>
      </c>
      <c r="J40" s="47">
        <f t="shared" si="3"/>
        <v>1.5972499999999998</v>
      </c>
    </row>
    <row r="41" spans="1:10" x14ac:dyDescent="0.2">
      <c r="A41" s="26">
        <f t="shared" si="4"/>
        <v>39367</v>
      </c>
      <c r="B41" s="45">
        <v>1.5</v>
      </c>
      <c r="C41" s="46">
        <f t="shared" si="5"/>
        <v>2.8</v>
      </c>
      <c r="D41" s="47">
        <f t="shared" si="0"/>
        <v>4.1999999999999993</v>
      </c>
      <c r="E41" s="45">
        <v>37.5</v>
      </c>
      <c r="F41" s="46">
        <f t="shared" si="6"/>
        <v>49</v>
      </c>
      <c r="G41" s="47">
        <f t="shared" si="1"/>
        <v>0.91874999999999996</v>
      </c>
      <c r="H41" s="47">
        <f t="shared" si="2"/>
        <v>5.1187499999999995</v>
      </c>
      <c r="I41" s="7">
        <v>3.09</v>
      </c>
      <c r="J41" s="47">
        <f t="shared" si="3"/>
        <v>2.0287499999999996</v>
      </c>
    </row>
    <row r="42" spans="1:10" x14ac:dyDescent="0.2">
      <c r="A42" s="26">
        <f t="shared" si="4"/>
        <v>39374</v>
      </c>
      <c r="B42" s="45">
        <v>1.54</v>
      </c>
      <c r="C42" s="46">
        <f t="shared" si="5"/>
        <v>2.8</v>
      </c>
      <c r="D42" s="47">
        <f t="shared" si="0"/>
        <v>4.3119999999999994</v>
      </c>
      <c r="E42" s="45">
        <v>38</v>
      </c>
      <c r="F42" s="46">
        <f t="shared" si="6"/>
        <v>49</v>
      </c>
      <c r="G42" s="47">
        <f t="shared" si="1"/>
        <v>0.93099999999999994</v>
      </c>
      <c r="H42" s="47">
        <f t="shared" si="2"/>
        <v>5.2429999999999994</v>
      </c>
      <c r="I42" s="7">
        <v>3.34</v>
      </c>
      <c r="J42" s="47">
        <f t="shared" si="3"/>
        <v>1.9029999999999996</v>
      </c>
    </row>
    <row r="43" spans="1:10" x14ac:dyDescent="0.2">
      <c r="A43" s="26">
        <f t="shared" si="4"/>
        <v>39381</v>
      </c>
      <c r="B43" s="45">
        <v>1.6</v>
      </c>
      <c r="C43" s="46">
        <f t="shared" si="5"/>
        <v>2.8</v>
      </c>
      <c r="D43" s="47">
        <f t="shared" si="0"/>
        <v>4.4799999999999995</v>
      </c>
      <c r="E43" s="45">
        <v>38</v>
      </c>
      <c r="F43" s="46">
        <f t="shared" si="6"/>
        <v>49</v>
      </c>
      <c r="G43" s="47">
        <f t="shared" si="1"/>
        <v>0.93099999999999994</v>
      </c>
      <c r="H43" s="47">
        <f t="shared" si="2"/>
        <v>5.4109999999999996</v>
      </c>
      <c r="I43" s="7">
        <v>3.37</v>
      </c>
      <c r="J43" s="47">
        <f t="shared" si="3"/>
        <v>2.0409999999999995</v>
      </c>
    </row>
    <row r="44" spans="1:10" x14ac:dyDescent="0.2">
      <c r="A44" s="26">
        <f t="shared" si="4"/>
        <v>39388</v>
      </c>
      <c r="B44" s="45">
        <v>1.66</v>
      </c>
      <c r="C44" s="46">
        <f t="shared" si="5"/>
        <v>2.8</v>
      </c>
      <c r="D44" s="47">
        <f t="shared" si="0"/>
        <v>4.6479999999999997</v>
      </c>
      <c r="E44" s="45">
        <v>42.5</v>
      </c>
      <c r="F44" s="46">
        <f t="shared" si="6"/>
        <v>49</v>
      </c>
      <c r="G44" s="47">
        <f t="shared" si="1"/>
        <v>1.04125</v>
      </c>
      <c r="H44" s="47">
        <f t="shared" si="2"/>
        <v>5.6892499999999995</v>
      </c>
      <c r="I44" s="7">
        <v>3.43</v>
      </c>
      <c r="J44" s="47">
        <f t="shared" si="3"/>
        <v>2.2592499999999993</v>
      </c>
    </row>
    <row r="45" spans="1:10" x14ac:dyDescent="0.2">
      <c r="A45" s="26">
        <f t="shared" si="4"/>
        <v>39395</v>
      </c>
      <c r="B45" s="45">
        <v>1.73</v>
      </c>
      <c r="C45" s="46">
        <f t="shared" si="5"/>
        <v>2.8</v>
      </c>
      <c r="D45" s="47">
        <f t="shared" si="0"/>
        <v>4.8439999999999994</v>
      </c>
      <c r="E45" s="45">
        <v>41.5</v>
      </c>
      <c r="F45" s="46">
        <f t="shared" si="6"/>
        <v>49</v>
      </c>
      <c r="G45" s="47">
        <f t="shared" si="1"/>
        <v>1.01675</v>
      </c>
      <c r="H45" s="47">
        <f t="shared" si="2"/>
        <v>5.8607499999999995</v>
      </c>
      <c r="I45" s="7">
        <v>3.68</v>
      </c>
      <c r="J45" s="47">
        <f t="shared" si="3"/>
        <v>2.1807499999999993</v>
      </c>
    </row>
    <row r="46" spans="1:10" x14ac:dyDescent="0.2">
      <c r="A46" s="26">
        <f t="shared" si="4"/>
        <v>39402</v>
      </c>
      <c r="B46" s="45">
        <v>1.76</v>
      </c>
      <c r="C46" s="46">
        <f t="shared" si="5"/>
        <v>2.8</v>
      </c>
      <c r="D46" s="47">
        <f t="shared" si="0"/>
        <v>4.9279999999999999</v>
      </c>
      <c r="E46" s="45">
        <v>45.38</v>
      </c>
      <c r="F46" s="46">
        <f t="shared" si="6"/>
        <v>49</v>
      </c>
      <c r="G46" s="47">
        <f t="shared" si="1"/>
        <v>1.1118100000000002</v>
      </c>
      <c r="H46" s="47">
        <f t="shared" si="2"/>
        <v>6.0398100000000001</v>
      </c>
      <c r="I46" s="7">
        <v>3.57</v>
      </c>
      <c r="J46" s="47">
        <f t="shared" si="3"/>
        <v>2.4698100000000003</v>
      </c>
    </row>
    <row r="47" spans="1:10" x14ac:dyDescent="0.2">
      <c r="A47" s="26">
        <f t="shared" si="4"/>
        <v>39409</v>
      </c>
      <c r="B47" s="45">
        <v>1.81</v>
      </c>
      <c r="C47" s="46">
        <f t="shared" si="5"/>
        <v>2.8</v>
      </c>
      <c r="D47" s="47">
        <f t="shared" si="0"/>
        <v>5.0679999999999996</v>
      </c>
      <c r="E47" s="45">
        <v>45</v>
      </c>
      <c r="F47" s="46">
        <f t="shared" si="6"/>
        <v>49</v>
      </c>
      <c r="G47" s="47">
        <f t="shared" si="1"/>
        <v>1.1025</v>
      </c>
      <c r="H47" s="47">
        <f t="shared" si="2"/>
        <v>6.1704999999999997</v>
      </c>
      <c r="I47" s="7">
        <v>3.66</v>
      </c>
      <c r="J47" s="47">
        <f t="shared" si="3"/>
        <v>2.5104999999999995</v>
      </c>
    </row>
    <row r="48" spans="1:10" x14ac:dyDescent="0.2">
      <c r="A48" s="26">
        <f t="shared" si="4"/>
        <v>39416</v>
      </c>
      <c r="B48" s="45">
        <v>1.85</v>
      </c>
      <c r="C48" s="46">
        <f t="shared" si="5"/>
        <v>2.8</v>
      </c>
      <c r="D48" s="47">
        <f t="shared" si="0"/>
        <v>5.18</v>
      </c>
      <c r="E48" s="45">
        <v>45.5</v>
      </c>
      <c r="F48" s="46">
        <f t="shared" si="6"/>
        <v>49</v>
      </c>
      <c r="G48" s="47">
        <f t="shared" si="1"/>
        <v>1.1147499999999999</v>
      </c>
      <c r="H48" s="47">
        <f t="shared" si="2"/>
        <v>6.2947499999999996</v>
      </c>
      <c r="I48" s="7">
        <v>3.74</v>
      </c>
      <c r="J48" s="47">
        <f t="shared" si="3"/>
        <v>2.5547499999999994</v>
      </c>
    </row>
    <row r="49" spans="1:10" x14ac:dyDescent="0.2">
      <c r="A49" s="26">
        <f t="shared" si="4"/>
        <v>39423</v>
      </c>
      <c r="B49" s="45">
        <v>1.86</v>
      </c>
      <c r="C49" s="46">
        <f t="shared" si="5"/>
        <v>2.8</v>
      </c>
      <c r="D49" s="47">
        <f t="shared" si="0"/>
        <v>5.2080000000000002</v>
      </c>
      <c r="E49" s="45">
        <v>47.75</v>
      </c>
      <c r="F49" s="46">
        <f t="shared" si="6"/>
        <v>49</v>
      </c>
      <c r="G49" s="47">
        <f t="shared" si="1"/>
        <v>1.169875</v>
      </c>
      <c r="H49" s="47">
        <f t="shared" si="2"/>
        <v>6.3778750000000004</v>
      </c>
      <c r="I49" s="7">
        <v>3.89</v>
      </c>
      <c r="J49" s="47">
        <f t="shared" si="3"/>
        <v>2.4878750000000003</v>
      </c>
    </row>
    <row r="50" spans="1:10" x14ac:dyDescent="0.2">
      <c r="A50" s="26">
        <f t="shared" si="4"/>
        <v>39430</v>
      </c>
      <c r="B50" s="45">
        <v>1.93</v>
      </c>
      <c r="C50" s="46">
        <f t="shared" si="5"/>
        <v>2.8</v>
      </c>
      <c r="D50" s="47">
        <f t="shared" si="0"/>
        <v>5.4039999999999999</v>
      </c>
      <c r="E50" s="45">
        <v>48.13</v>
      </c>
      <c r="F50" s="46">
        <f t="shared" si="6"/>
        <v>49</v>
      </c>
      <c r="G50" s="47">
        <f t="shared" si="1"/>
        <v>1.1791849999999999</v>
      </c>
      <c r="H50" s="47">
        <f t="shared" si="2"/>
        <v>6.5831850000000003</v>
      </c>
      <c r="I50" s="7">
        <v>4.16</v>
      </c>
      <c r="J50" s="47">
        <f t="shared" si="3"/>
        <v>2.4231850000000001</v>
      </c>
    </row>
    <row r="51" spans="1:10" x14ac:dyDescent="0.2">
      <c r="A51" s="26">
        <f t="shared" si="4"/>
        <v>39437</v>
      </c>
      <c r="B51" s="45">
        <v>2.09</v>
      </c>
      <c r="C51" s="46">
        <f t="shared" si="5"/>
        <v>2.8</v>
      </c>
      <c r="D51" s="47">
        <f t="shared" si="0"/>
        <v>5.8519999999999994</v>
      </c>
      <c r="E51" s="45">
        <v>49.5</v>
      </c>
      <c r="F51" s="46">
        <f t="shared" si="6"/>
        <v>49</v>
      </c>
      <c r="G51" s="47">
        <f t="shared" si="1"/>
        <v>1.21275</v>
      </c>
      <c r="H51" s="47">
        <f t="shared" si="2"/>
        <v>7.0647499999999992</v>
      </c>
      <c r="I51" s="7">
        <v>4.1900000000000004</v>
      </c>
      <c r="J51" s="47">
        <f t="shared" si="3"/>
        <v>2.8747499999999988</v>
      </c>
    </row>
    <row r="52" spans="1:10" x14ac:dyDescent="0.2">
      <c r="A52" s="26">
        <f t="shared" si="4"/>
        <v>39444</v>
      </c>
      <c r="B52" s="45">
        <v>2.17</v>
      </c>
      <c r="C52" s="46">
        <f t="shared" si="5"/>
        <v>2.8</v>
      </c>
      <c r="D52" s="47">
        <f t="shared" si="0"/>
        <v>6.0759999999999996</v>
      </c>
      <c r="E52" s="45">
        <v>49</v>
      </c>
      <c r="F52" s="46">
        <f t="shared" si="6"/>
        <v>49</v>
      </c>
      <c r="G52" s="47">
        <f t="shared" si="1"/>
        <v>1.2005000000000001</v>
      </c>
      <c r="H52" s="47">
        <f t="shared" si="2"/>
        <v>7.2764999999999995</v>
      </c>
      <c r="I52" s="7">
        <v>4.37</v>
      </c>
      <c r="J52" s="47">
        <f t="shared" si="3"/>
        <v>2.9064999999999994</v>
      </c>
    </row>
    <row r="53" spans="1:10" x14ac:dyDescent="0.2">
      <c r="A53" s="26">
        <f t="shared" si="4"/>
        <v>39451</v>
      </c>
      <c r="B53" s="45">
        <v>2.2599999999999998</v>
      </c>
      <c r="C53" s="46">
        <f t="shared" si="5"/>
        <v>2.8</v>
      </c>
      <c r="D53" s="47">
        <f t="shared" si="0"/>
        <v>6.3279999999999994</v>
      </c>
      <c r="E53" s="45">
        <v>54</v>
      </c>
      <c r="F53" s="46">
        <f t="shared" si="6"/>
        <v>49</v>
      </c>
      <c r="G53" s="47">
        <f t="shared" si="1"/>
        <v>1.323</v>
      </c>
      <c r="H53" s="47">
        <f t="shared" si="2"/>
        <v>7.6509999999999998</v>
      </c>
      <c r="I53" s="7">
        <v>4.4800000000000004</v>
      </c>
      <c r="J53" s="47">
        <f t="shared" si="3"/>
        <v>3.1709999999999994</v>
      </c>
    </row>
    <row r="54" spans="1:10" x14ac:dyDescent="0.2">
      <c r="A54" s="26">
        <f t="shared" si="4"/>
        <v>39458</v>
      </c>
      <c r="B54" s="45">
        <v>2.17</v>
      </c>
      <c r="C54" s="46">
        <f t="shared" si="5"/>
        <v>2.8</v>
      </c>
      <c r="D54" s="47">
        <f t="shared" si="0"/>
        <v>6.0759999999999996</v>
      </c>
      <c r="E54" s="45">
        <v>55</v>
      </c>
      <c r="F54" s="46">
        <f t="shared" si="6"/>
        <v>49</v>
      </c>
      <c r="G54" s="47">
        <f t="shared" si="1"/>
        <v>1.3474999999999999</v>
      </c>
      <c r="H54" s="47">
        <f t="shared" si="2"/>
        <v>7.4234999999999998</v>
      </c>
      <c r="I54" s="7">
        <v>4.5599999999999996</v>
      </c>
      <c r="J54" s="47">
        <f t="shared" si="3"/>
        <v>2.8635000000000002</v>
      </c>
    </row>
    <row r="55" spans="1:10" x14ac:dyDescent="0.2">
      <c r="A55" s="26">
        <f t="shared" si="4"/>
        <v>39465</v>
      </c>
      <c r="B55" s="45">
        <v>2.1800000000000002</v>
      </c>
      <c r="C55" s="46">
        <f t="shared" si="5"/>
        <v>2.8</v>
      </c>
      <c r="D55" s="47">
        <f t="shared" si="0"/>
        <v>6.1040000000000001</v>
      </c>
      <c r="E55" s="45">
        <v>55.5</v>
      </c>
      <c r="F55" s="46">
        <f t="shared" si="6"/>
        <v>49</v>
      </c>
      <c r="G55" s="47">
        <f t="shared" si="1"/>
        <v>1.35975</v>
      </c>
      <c r="H55" s="47">
        <f t="shared" si="2"/>
        <v>7.4637500000000001</v>
      </c>
      <c r="I55" s="45">
        <v>4.8</v>
      </c>
      <c r="J55" s="47">
        <f t="shared" si="3"/>
        <v>2.6637500000000003</v>
      </c>
    </row>
    <row r="56" spans="1:10" x14ac:dyDescent="0.2">
      <c r="A56" s="26">
        <f t="shared" si="4"/>
        <v>39472</v>
      </c>
      <c r="B56" s="45">
        <v>2.17</v>
      </c>
      <c r="C56" s="46">
        <f t="shared" si="5"/>
        <v>2.8</v>
      </c>
      <c r="D56" s="47">
        <f t="shared" si="0"/>
        <v>6.0759999999999996</v>
      </c>
      <c r="E56" s="45">
        <v>58.75</v>
      </c>
      <c r="F56" s="46">
        <f t="shared" si="6"/>
        <v>49</v>
      </c>
      <c r="G56" s="47">
        <f t="shared" si="1"/>
        <v>1.4393749999999998</v>
      </c>
      <c r="H56" s="47">
        <f t="shared" si="2"/>
        <v>7.5153749999999997</v>
      </c>
      <c r="I56" s="45">
        <v>4.6500000000000004</v>
      </c>
      <c r="J56" s="47">
        <f t="shared" si="3"/>
        <v>2.8653749999999993</v>
      </c>
    </row>
    <row r="57" spans="1:10" x14ac:dyDescent="0.2">
      <c r="A57" s="26">
        <f t="shared" si="4"/>
        <v>39479</v>
      </c>
      <c r="B57" s="45">
        <v>2.14</v>
      </c>
      <c r="C57" s="46">
        <f t="shared" si="5"/>
        <v>2.8</v>
      </c>
      <c r="D57" s="47">
        <f t="shared" si="0"/>
        <v>5.992</v>
      </c>
      <c r="E57" s="45">
        <v>57.38</v>
      </c>
      <c r="F57" s="46">
        <f t="shared" si="6"/>
        <v>49</v>
      </c>
      <c r="G57" s="47">
        <f t="shared" si="1"/>
        <v>1.40581</v>
      </c>
      <c r="H57" s="47">
        <f t="shared" si="2"/>
        <v>7.3978099999999998</v>
      </c>
      <c r="I57" s="45">
        <v>4.8</v>
      </c>
      <c r="J57" s="47">
        <f t="shared" si="3"/>
        <v>2.59781</v>
      </c>
    </row>
    <row r="58" spans="1:10" x14ac:dyDescent="0.2">
      <c r="A58" s="26">
        <f t="shared" si="4"/>
        <v>39486</v>
      </c>
      <c r="B58" s="45">
        <v>2.11</v>
      </c>
      <c r="C58" s="46">
        <f t="shared" si="5"/>
        <v>2.8</v>
      </c>
      <c r="D58" s="47">
        <f t="shared" si="0"/>
        <v>5.9079999999999995</v>
      </c>
      <c r="E58" s="45">
        <v>58.38</v>
      </c>
      <c r="F58" s="46">
        <f t="shared" si="6"/>
        <v>49</v>
      </c>
      <c r="G58" s="47">
        <f t="shared" si="1"/>
        <v>1.43031</v>
      </c>
      <c r="H58" s="47">
        <f t="shared" si="2"/>
        <v>7.3383099999999999</v>
      </c>
      <c r="I58" s="45">
        <v>4.8099999999999996</v>
      </c>
      <c r="J58" s="47">
        <f t="shared" si="3"/>
        <v>2.5283100000000003</v>
      </c>
    </row>
    <row r="59" spans="1:10" x14ac:dyDescent="0.2">
      <c r="A59" s="26">
        <f t="shared" si="4"/>
        <v>39493</v>
      </c>
      <c r="B59" s="45">
        <v>2.09</v>
      </c>
      <c r="C59" s="46">
        <f t="shared" si="5"/>
        <v>2.8</v>
      </c>
      <c r="D59" s="47">
        <f t="shared" si="0"/>
        <v>5.8519999999999994</v>
      </c>
      <c r="E59" s="45">
        <v>58</v>
      </c>
      <c r="F59" s="46">
        <f t="shared" si="6"/>
        <v>49</v>
      </c>
      <c r="G59" s="47">
        <f t="shared" si="1"/>
        <v>1.421</v>
      </c>
      <c r="H59" s="47">
        <f t="shared" si="2"/>
        <v>7.2729999999999997</v>
      </c>
      <c r="I59" s="45">
        <v>4.95</v>
      </c>
      <c r="J59" s="47">
        <f t="shared" si="3"/>
        <v>2.3229999999999995</v>
      </c>
    </row>
    <row r="60" spans="1:10" x14ac:dyDescent="0.2">
      <c r="A60" s="26">
        <f t="shared" si="4"/>
        <v>39500</v>
      </c>
      <c r="B60" s="45">
        <v>2.19</v>
      </c>
      <c r="C60" s="46">
        <f t="shared" si="5"/>
        <v>2.8</v>
      </c>
      <c r="D60" s="47">
        <f t="shared" si="0"/>
        <v>6.1319999999999997</v>
      </c>
      <c r="E60" s="45">
        <v>58</v>
      </c>
      <c r="F60" s="46">
        <f t="shared" si="6"/>
        <v>49</v>
      </c>
      <c r="G60" s="47">
        <f t="shared" si="1"/>
        <v>1.421</v>
      </c>
      <c r="H60" s="47">
        <f t="shared" si="2"/>
        <v>7.5529999999999999</v>
      </c>
      <c r="I60" s="45">
        <v>5.0599999999999996</v>
      </c>
      <c r="J60" s="47">
        <f t="shared" si="3"/>
        <v>2.4930000000000003</v>
      </c>
    </row>
    <row r="61" spans="1:10" x14ac:dyDescent="0.2">
      <c r="A61" s="26">
        <f t="shared" si="4"/>
        <v>39507</v>
      </c>
      <c r="B61" s="45">
        <v>2.25</v>
      </c>
      <c r="C61" s="46">
        <f t="shared" si="5"/>
        <v>2.8</v>
      </c>
      <c r="D61" s="47">
        <f t="shared" si="0"/>
        <v>6.3</v>
      </c>
      <c r="E61" s="45">
        <v>60.25</v>
      </c>
      <c r="F61" s="46">
        <f t="shared" si="6"/>
        <v>49</v>
      </c>
      <c r="G61" s="47">
        <f t="shared" si="1"/>
        <v>1.4761249999999999</v>
      </c>
      <c r="H61" s="47">
        <f t="shared" si="2"/>
        <v>7.7761249999999995</v>
      </c>
      <c r="I61" s="45">
        <v>5.3</v>
      </c>
      <c r="J61" s="47">
        <f t="shared" si="3"/>
        <v>2.4761249999999997</v>
      </c>
    </row>
    <row r="62" spans="1:10" x14ac:dyDescent="0.2">
      <c r="A62" s="26">
        <f t="shared" si="4"/>
        <v>39514</v>
      </c>
      <c r="B62" s="45">
        <v>2.2999999999999998</v>
      </c>
      <c r="C62" s="46">
        <f t="shared" si="5"/>
        <v>2.8</v>
      </c>
      <c r="D62" s="47">
        <f t="shared" si="0"/>
        <v>6.4399999999999995</v>
      </c>
      <c r="E62" s="45">
        <v>63.88</v>
      </c>
      <c r="F62" s="46">
        <f t="shared" si="6"/>
        <v>49</v>
      </c>
      <c r="G62" s="47">
        <f t="shared" si="1"/>
        <v>1.5650600000000001</v>
      </c>
      <c r="H62" s="47">
        <f t="shared" si="2"/>
        <v>8.0050600000000003</v>
      </c>
      <c r="I62" s="45">
        <v>5.43</v>
      </c>
      <c r="J62" s="47">
        <f t="shared" si="3"/>
        <v>2.5750600000000006</v>
      </c>
    </row>
    <row r="63" spans="1:10" x14ac:dyDescent="0.2">
      <c r="A63" s="26">
        <f t="shared" si="4"/>
        <v>39521</v>
      </c>
      <c r="B63" s="45">
        <v>2.35</v>
      </c>
      <c r="C63" s="46">
        <f t="shared" si="5"/>
        <v>2.8</v>
      </c>
      <c r="D63" s="47">
        <f t="shared" si="0"/>
        <v>6.58</v>
      </c>
      <c r="E63" s="45">
        <v>63</v>
      </c>
      <c r="F63" s="46">
        <f t="shared" si="6"/>
        <v>49</v>
      </c>
      <c r="G63" s="47">
        <f t="shared" si="1"/>
        <v>1.5435000000000001</v>
      </c>
      <c r="H63" s="47">
        <f t="shared" si="2"/>
        <v>8.1234999999999999</v>
      </c>
      <c r="I63" s="45">
        <v>5.41</v>
      </c>
      <c r="J63" s="47">
        <f t="shared" si="3"/>
        <v>2.7134999999999998</v>
      </c>
    </row>
    <row r="64" spans="1:10" x14ac:dyDescent="0.2">
      <c r="A64" s="26">
        <f t="shared" si="4"/>
        <v>39528</v>
      </c>
      <c r="B64" s="45">
        <v>2.33</v>
      </c>
      <c r="C64" s="46">
        <f t="shared" si="5"/>
        <v>2.8</v>
      </c>
      <c r="D64" s="47">
        <f t="shared" si="0"/>
        <v>6.524</v>
      </c>
      <c r="E64" s="45">
        <v>63.5</v>
      </c>
      <c r="F64" s="46">
        <f t="shared" si="6"/>
        <v>49</v>
      </c>
      <c r="G64" s="47">
        <f t="shared" si="1"/>
        <v>1.55575</v>
      </c>
      <c r="H64" s="47">
        <f t="shared" si="2"/>
        <v>8.0797500000000007</v>
      </c>
      <c r="I64" s="45">
        <v>4.79</v>
      </c>
      <c r="J64" s="47">
        <f t="shared" si="3"/>
        <v>3.2897500000000006</v>
      </c>
    </row>
    <row r="65" spans="1:10" x14ac:dyDescent="0.2">
      <c r="A65" s="26">
        <f t="shared" si="4"/>
        <v>39535</v>
      </c>
      <c r="B65" s="45">
        <v>2.35</v>
      </c>
      <c r="C65" s="46">
        <f t="shared" si="5"/>
        <v>2.8</v>
      </c>
      <c r="D65" s="47">
        <f t="shared" si="0"/>
        <v>6.58</v>
      </c>
      <c r="E65" s="45">
        <v>59.63</v>
      </c>
      <c r="F65" s="46">
        <f t="shared" si="6"/>
        <v>49</v>
      </c>
      <c r="G65" s="47">
        <f t="shared" si="1"/>
        <v>1.4609350000000001</v>
      </c>
      <c r="H65" s="47">
        <f t="shared" si="2"/>
        <v>8.0409350000000011</v>
      </c>
      <c r="I65" s="45">
        <v>5.3</v>
      </c>
      <c r="J65" s="47">
        <f t="shared" si="3"/>
        <v>2.7409350000000012</v>
      </c>
    </row>
    <row r="66" spans="1:10" x14ac:dyDescent="0.2">
      <c r="A66" s="26">
        <f t="shared" si="4"/>
        <v>39542</v>
      </c>
      <c r="B66" s="45">
        <v>2.4300000000000002</v>
      </c>
      <c r="C66" s="46">
        <f t="shared" si="5"/>
        <v>2.8</v>
      </c>
      <c r="D66" s="47">
        <f t="shared" si="0"/>
        <v>6.8040000000000003</v>
      </c>
      <c r="E66" s="45">
        <v>62.88</v>
      </c>
      <c r="F66" s="46">
        <f t="shared" si="6"/>
        <v>49</v>
      </c>
      <c r="G66" s="47">
        <f t="shared" si="1"/>
        <v>1.5405600000000002</v>
      </c>
      <c r="H66" s="47">
        <f t="shared" si="2"/>
        <v>8.3445600000000013</v>
      </c>
      <c r="I66" s="45">
        <v>5.71</v>
      </c>
      <c r="J66" s="47">
        <f t="shared" si="3"/>
        <v>2.6345600000000013</v>
      </c>
    </row>
    <row r="67" spans="1:10" x14ac:dyDescent="0.2">
      <c r="A67" s="26">
        <f t="shared" si="4"/>
        <v>39549</v>
      </c>
      <c r="B67" s="45">
        <v>2.4700000000000002</v>
      </c>
      <c r="C67" s="46">
        <f t="shared" si="5"/>
        <v>2.8</v>
      </c>
      <c r="D67" s="47">
        <f t="shared" si="0"/>
        <v>6.9160000000000004</v>
      </c>
      <c r="E67" s="45">
        <v>65.930000000000007</v>
      </c>
      <c r="F67" s="46">
        <f t="shared" si="6"/>
        <v>49</v>
      </c>
      <c r="G67" s="47">
        <f t="shared" si="1"/>
        <v>1.6152850000000001</v>
      </c>
      <c r="H67" s="47">
        <f t="shared" si="2"/>
        <v>8.5312850000000005</v>
      </c>
      <c r="I67" s="45">
        <v>5.65</v>
      </c>
      <c r="J67" s="47">
        <f t="shared" si="3"/>
        <v>2.8812850000000001</v>
      </c>
    </row>
    <row r="68" spans="1:10" x14ac:dyDescent="0.2">
      <c r="A68" s="26">
        <f t="shared" si="4"/>
        <v>39556</v>
      </c>
      <c r="B68" s="45">
        <v>2.5</v>
      </c>
      <c r="C68" s="46">
        <f t="shared" si="5"/>
        <v>2.8</v>
      </c>
      <c r="D68" s="47">
        <f t="shared" si="0"/>
        <v>7</v>
      </c>
      <c r="E68" s="45">
        <v>65.88</v>
      </c>
      <c r="F68" s="46">
        <f t="shared" si="6"/>
        <v>49</v>
      </c>
      <c r="G68" s="47">
        <f t="shared" si="1"/>
        <v>1.6140599999999998</v>
      </c>
      <c r="H68" s="47">
        <f t="shared" si="2"/>
        <v>8.6140600000000003</v>
      </c>
      <c r="I68" s="45">
        <v>5.77</v>
      </c>
      <c r="J68" s="47">
        <f t="shared" si="3"/>
        <v>2.8440600000000007</v>
      </c>
    </row>
    <row r="69" spans="1:10" x14ac:dyDescent="0.2">
      <c r="A69" s="26">
        <f t="shared" si="4"/>
        <v>39563</v>
      </c>
      <c r="B69" s="45">
        <v>2.5</v>
      </c>
      <c r="C69" s="46">
        <f t="shared" si="5"/>
        <v>2.8</v>
      </c>
      <c r="D69" s="47">
        <f t="shared" si="0"/>
        <v>7</v>
      </c>
      <c r="E69" s="45">
        <v>65.88</v>
      </c>
      <c r="F69" s="46">
        <f t="shared" si="6"/>
        <v>49</v>
      </c>
      <c r="G69" s="47">
        <f t="shared" si="1"/>
        <v>1.6140599999999998</v>
      </c>
      <c r="H69" s="47">
        <f t="shared" si="2"/>
        <v>8.6140600000000003</v>
      </c>
      <c r="I69" s="45">
        <v>5.77</v>
      </c>
      <c r="J69" s="47">
        <f t="shared" si="3"/>
        <v>2.8440600000000007</v>
      </c>
    </row>
    <row r="70" spans="1:10" x14ac:dyDescent="0.2">
      <c r="A70" s="26">
        <f t="shared" si="4"/>
        <v>39570</v>
      </c>
      <c r="B70" s="45">
        <v>2.48</v>
      </c>
      <c r="C70" s="46">
        <f t="shared" si="5"/>
        <v>2.8</v>
      </c>
      <c r="D70" s="47">
        <f t="shared" si="0"/>
        <v>6.944</v>
      </c>
      <c r="E70" s="45">
        <v>66</v>
      </c>
      <c r="F70" s="46">
        <f t="shared" si="6"/>
        <v>49</v>
      </c>
      <c r="G70" s="47">
        <f t="shared" si="1"/>
        <v>1.617</v>
      </c>
      <c r="H70" s="47">
        <f t="shared" si="2"/>
        <v>8.5609999999999999</v>
      </c>
      <c r="I70" s="45">
        <v>5.86</v>
      </c>
      <c r="J70" s="47">
        <f t="shared" si="3"/>
        <v>2.7009999999999996</v>
      </c>
    </row>
    <row r="71" spans="1:10" x14ac:dyDescent="0.2">
      <c r="A71" s="26">
        <f t="shared" si="4"/>
        <v>39577</v>
      </c>
      <c r="B71" s="45">
        <v>2.4900000000000002</v>
      </c>
      <c r="C71" s="46">
        <f t="shared" si="5"/>
        <v>2.8</v>
      </c>
      <c r="D71" s="47">
        <f t="shared" si="0"/>
        <v>6.9720000000000004</v>
      </c>
      <c r="E71" s="45">
        <v>67</v>
      </c>
      <c r="F71" s="46">
        <f t="shared" si="6"/>
        <v>49</v>
      </c>
      <c r="G71" s="47">
        <f t="shared" si="1"/>
        <v>1.6415000000000002</v>
      </c>
      <c r="H71" s="47">
        <f t="shared" si="2"/>
        <v>8.6135000000000002</v>
      </c>
      <c r="I71" s="45">
        <v>5.98</v>
      </c>
      <c r="J71" s="47">
        <f t="shared" si="3"/>
        <v>2.6334999999999997</v>
      </c>
    </row>
    <row r="72" spans="1:10" x14ac:dyDescent="0.2">
      <c r="A72" s="26">
        <f t="shared" si="4"/>
        <v>39584</v>
      </c>
      <c r="B72" s="45">
        <v>2.4900000000000002</v>
      </c>
      <c r="C72" s="46">
        <f t="shared" si="5"/>
        <v>2.8</v>
      </c>
      <c r="D72" s="47">
        <f t="shared" ref="D72:D135" si="7">+B72*C72</f>
        <v>6.9720000000000004</v>
      </c>
      <c r="E72" s="45">
        <v>67</v>
      </c>
      <c r="F72" s="46">
        <f t="shared" si="6"/>
        <v>49</v>
      </c>
      <c r="G72" s="47">
        <f t="shared" ref="G72:G135" si="8">(+E72/2000)*F72</f>
        <v>1.6415000000000002</v>
      </c>
      <c r="H72" s="47">
        <f t="shared" ref="H72:H135" si="9">+D72+G72</f>
        <v>8.6135000000000002</v>
      </c>
      <c r="I72" s="45">
        <v>5.69</v>
      </c>
      <c r="J72" s="47">
        <f t="shared" ref="J72:J95" si="10">+H72-I72</f>
        <v>2.9234999999999998</v>
      </c>
    </row>
    <row r="73" spans="1:10" x14ac:dyDescent="0.2">
      <c r="A73" s="26">
        <f t="shared" ref="A73:A136" si="11">+A72+7</f>
        <v>39591</v>
      </c>
      <c r="B73" s="45">
        <v>2.4500000000000002</v>
      </c>
      <c r="C73" s="46">
        <f t="shared" ref="C73:C136" si="12">+C72</f>
        <v>2.8</v>
      </c>
      <c r="D73" s="47">
        <f t="shared" si="7"/>
        <v>6.86</v>
      </c>
      <c r="E73" s="45">
        <v>62.5</v>
      </c>
      <c r="F73" s="46">
        <f t="shared" ref="F73:F136" si="13">+F72</f>
        <v>49</v>
      </c>
      <c r="G73" s="47">
        <f t="shared" si="8"/>
        <v>1.53125</v>
      </c>
      <c r="H73" s="47">
        <f t="shared" si="9"/>
        <v>8.3912499999999994</v>
      </c>
      <c r="I73" s="45">
        <v>5.64</v>
      </c>
      <c r="J73" s="47">
        <f t="shared" si="10"/>
        <v>2.7512499999999998</v>
      </c>
    </row>
    <row r="74" spans="1:10" x14ac:dyDescent="0.2">
      <c r="A74" s="26">
        <f t="shared" si="11"/>
        <v>39598</v>
      </c>
      <c r="B74" s="45">
        <v>2.4300000000000002</v>
      </c>
      <c r="C74" s="46">
        <f t="shared" si="12"/>
        <v>2.8</v>
      </c>
      <c r="D74" s="47">
        <f t="shared" si="7"/>
        <v>6.8040000000000003</v>
      </c>
      <c r="E74" s="45">
        <v>62.25</v>
      </c>
      <c r="F74" s="46">
        <f t="shared" si="13"/>
        <v>49</v>
      </c>
      <c r="G74" s="47">
        <f t="shared" si="8"/>
        <v>1.5251250000000001</v>
      </c>
      <c r="H74" s="47">
        <f t="shared" si="9"/>
        <v>8.3291250000000012</v>
      </c>
      <c r="I74" s="45">
        <v>5.55</v>
      </c>
      <c r="J74" s="47">
        <f t="shared" si="10"/>
        <v>2.7791250000000014</v>
      </c>
    </row>
    <row r="75" spans="1:10" x14ac:dyDescent="0.2">
      <c r="A75" s="26">
        <f t="shared" si="11"/>
        <v>39605</v>
      </c>
      <c r="B75" s="45">
        <v>2.31</v>
      </c>
      <c r="C75" s="46">
        <f t="shared" si="12"/>
        <v>2.8</v>
      </c>
      <c r="D75" s="47">
        <f t="shared" si="7"/>
        <v>6.468</v>
      </c>
      <c r="E75" s="45">
        <v>60.75</v>
      </c>
      <c r="F75" s="46">
        <f t="shared" si="13"/>
        <v>49</v>
      </c>
      <c r="G75" s="47">
        <f t="shared" si="8"/>
        <v>1.488375</v>
      </c>
      <c r="H75" s="47">
        <f t="shared" si="9"/>
        <v>7.9563749999999995</v>
      </c>
      <c r="I75" s="45">
        <v>6.16</v>
      </c>
      <c r="J75" s="47">
        <f t="shared" si="10"/>
        <v>1.7963749999999994</v>
      </c>
    </row>
    <row r="76" spans="1:10" x14ac:dyDescent="0.2">
      <c r="A76" s="26">
        <f t="shared" si="11"/>
        <v>39612</v>
      </c>
      <c r="B76" s="45">
        <v>2.54</v>
      </c>
      <c r="C76" s="46">
        <f t="shared" si="12"/>
        <v>2.8</v>
      </c>
      <c r="D76" s="47">
        <f t="shared" si="7"/>
        <v>7.1119999999999992</v>
      </c>
      <c r="E76" s="45">
        <v>65</v>
      </c>
      <c r="F76" s="46">
        <f t="shared" si="13"/>
        <v>49</v>
      </c>
      <c r="G76" s="47">
        <f t="shared" si="8"/>
        <v>1.5925</v>
      </c>
      <c r="H76" s="47">
        <f t="shared" si="9"/>
        <v>8.7044999999999995</v>
      </c>
      <c r="I76" s="45">
        <v>6.78</v>
      </c>
      <c r="J76" s="47">
        <f t="shared" si="10"/>
        <v>1.9244999999999992</v>
      </c>
    </row>
    <row r="77" spans="1:10" x14ac:dyDescent="0.2">
      <c r="A77" s="26">
        <f t="shared" si="11"/>
        <v>39619</v>
      </c>
      <c r="B77" s="45">
        <v>2.8</v>
      </c>
      <c r="C77" s="46">
        <f t="shared" si="12"/>
        <v>2.8</v>
      </c>
      <c r="D77" s="47">
        <f t="shared" si="7"/>
        <v>7.839999999999999</v>
      </c>
      <c r="E77" s="45">
        <v>67.75</v>
      </c>
      <c r="F77" s="46">
        <f t="shared" si="13"/>
        <v>49</v>
      </c>
      <c r="G77" s="47">
        <f t="shared" si="8"/>
        <v>1.6598750000000002</v>
      </c>
      <c r="H77" s="47">
        <f t="shared" si="9"/>
        <v>9.4998749999999994</v>
      </c>
      <c r="I77" s="45">
        <v>6.94</v>
      </c>
      <c r="J77" s="47">
        <f t="shared" si="10"/>
        <v>2.559874999999999</v>
      </c>
    </row>
    <row r="78" spans="1:10" x14ac:dyDescent="0.2">
      <c r="A78" s="26">
        <f t="shared" si="11"/>
        <v>39626</v>
      </c>
      <c r="B78" s="45">
        <v>2.79</v>
      </c>
      <c r="C78" s="46">
        <f t="shared" si="12"/>
        <v>2.8</v>
      </c>
      <c r="D78" s="47">
        <f t="shared" si="7"/>
        <v>7.8119999999999994</v>
      </c>
      <c r="E78" s="45">
        <v>72.5</v>
      </c>
      <c r="F78" s="46">
        <f t="shared" si="13"/>
        <v>49</v>
      </c>
      <c r="G78" s="47">
        <f t="shared" si="8"/>
        <v>1.7762499999999999</v>
      </c>
      <c r="H78" s="47">
        <f t="shared" si="9"/>
        <v>9.5882499999999986</v>
      </c>
      <c r="I78" s="45">
        <v>7.22</v>
      </c>
      <c r="J78" s="47">
        <f t="shared" si="10"/>
        <v>2.3682499999999989</v>
      </c>
    </row>
    <row r="79" spans="1:10" x14ac:dyDescent="0.2">
      <c r="A79" s="26">
        <f t="shared" si="11"/>
        <v>39633</v>
      </c>
      <c r="B79" s="45">
        <v>2.78</v>
      </c>
      <c r="C79" s="46">
        <f t="shared" si="12"/>
        <v>2.8</v>
      </c>
      <c r="D79" s="47">
        <f t="shared" si="7"/>
        <v>7.7839999999999989</v>
      </c>
      <c r="E79" s="45">
        <v>72.5</v>
      </c>
      <c r="F79" s="46">
        <f t="shared" si="13"/>
        <v>49</v>
      </c>
      <c r="G79" s="47">
        <f t="shared" si="8"/>
        <v>1.7762499999999999</v>
      </c>
      <c r="H79" s="47">
        <f t="shared" si="9"/>
        <v>9.5602499999999981</v>
      </c>
      <c r="I79" s="45">
        <v>7.14</v>
      </c>
      <c r="J79" s="47">
        <f t="shared" si="10"/>
        <v>2.4202499999999985</v>
      </c>
    </row>
    <row r="80" spans="1:10" x14ac:dyDescent="0.2">
      <c r="A80" s="26">
        <f t="shared" si="11"/>
        <v>39640</v>
      </c>
      <c r="B80" s="45">
        <v>2.67</v>
      </c>
      <c r="C80" s="46">
        <f t="shared" si="12"/>
        <v>2.8</v>
      </c>
      <c r="D80" s="47">
        <f t="shared" si="7"/>
        <v>7.4759999999999991</v>
      </c>
      <c r="E80" s="45">
        <v>71</v>
      </c>
      <c r="F80" s="46">
        <f t="shared" si="13"/>
        <v>49</v>
      </c>
      <c r="G80" s="47">
        <f t="shared" si="8"/>
        <v>1.7394999999999998</v>
      </c>
      <c r="H80" s="47">
        <f t="shared" si="9"/>
        <v>9.2154999999999987</v>
      </c>
      <c r="I80" s="45">
        <v>6.43</v>
      </c>
      <c r="J80" s="47">
        <f t="shared" si="10"/>
        <v>2.785499999999999</v>
      </c>
    </row>
    <row r="81" spans="1:10" x14ac:dyDescent="0.2">
      <c r="A81" s="26">
        <f t="shared" si="11"/>
        <v>39647</v>
      </c>
      <c r="B81" s="45">
        <v>2.57</v>
      </c>
      <c r="C81" s="46">
        <f t="shared" si="12"/>
        <v>2.8</v>
      </c>
      <c r="D81" s="47">
        <f t="shared" si="7"/>
        <v>7.1959999999999988</v>
      </c>
      <c r="E81" s="45">
        <v>65</v>
      </c>
      <c r="F81" s="46">
        <f t="shared" si="13"/>
        <v>49</v>
      </c>
      <c r="G81" s="47">
        <f t="shared" si="8"/>
        <v>1.5925</v>
      </c>
      <c r="H81" s="47">
        <f t="shared" si="9"/>
        <v>8.7884999999999991</v>
      </c>
      <c r="I81" s="45">
        <v>5.91</v>
      </c>
      <c r="J81" s="47">
        <f t="shared" si="10"/>
        <v>2.8784999999999989</v>
      </c>
    </row>
    <row r="82" spans="1:10" x14ac:dyDescent="0.2">
      <c r="A82" s="26">
        <f t="shared" si="11"/>
        <v>39654</v>
      </c>
      <c r="B82" s="45">
        <v>2.2400000000000002</v>
      </c>
      <c r="C82" s="46">
        <f t="shared" si="12"/>
        <v>2.8</v>
      </c>
      <c r="D82" s="47">
        <f t="shared" si="7"/>
        <v>6.2720000000000002</v>
      </c>
      <c r="E82" s="45">
        <v>65.25</v>
      </c>
      <c r="F82" s="46">
        <f t="shared" si="13"/>
        <v>49</v>
      </c>
      <c r="G82" s="47">
        <f t="shared" si="8"/>
        <v>1.598625</v>
      </c>
      <c r="H82" s="47">
        <f t="shared" si="9"/>
        <v>7.8706250000000004</v>
      </c>
      <c r="I82" s="45">
        <v>5.36</v>
      </c>
      <c r="J82" s="47">
        <f t="shared" si="10"/>
        <v>2.5106250000000001</v>
      </c>
    </row>
    <row r="83" spans="1:10" x14ac:dyDescent="0.2">
      <c r="A83" s="26">
        <f t="shared" si="11"/>
        <v>39661</v>
      </c>
      <c r="B83" s="45">
        <v>2.2999999999999998</v>
      </c>
      <c r="C83" s="46">
        <f t="shared" si="12"/>
        <v>2.8</v>
      </c>
      <c r="D83" s="47">
        <f t="shared" si="7"/>
        <v>6.4399999999999995</v>
      </c>
      <c r="E83" s="45">
        <v>62.75</v>
      </c>
      <c r="F83" s="46">
        <f t="shared" si="13"/>
        <v>49</v>
      </c>
      <c r="G83" s="47">
        <f t="shared" si="8"/>
        <v>1.5373749999999999</v>
      </c>
      <c r="H83" s="47">
        <f t="shared" si="9"/>
        <v>7.9773749999999994</v>
      </c>
      <c r="I83" s="45">
        <v>5.54</v>
      </c>
      <c r="J83" s="47">
        <f t="shared" si="10"/>
        <v>2.4373749999999994</v>
      </c>
    </row>
    <row r="84" spans="1:10" x14ac:dyDescent="0.2">
      <c r="A84" s="26">
        <f t="shared" si="11"/>
        <v>39668</v>
      </c>
      <c r="B84" s="45">
        <v>2.13</v>
      </c>
      <c r="C84" s="46">
        <f t="shared" si="12"/>
        <v>2.8</v>
      </c>
      <c r="D84" s="47">
        <f t="shared" si="7"/>
        <v>5.9639999999999995</v>
      </c>
      <c r="E84" s="45">
        <v>60.5</v>
      </c>
      <c r="F84" s="46">
        <f t="shared" si="13"/>
        <v>49</v>
      </c>
      <c r="G84" s="47">
        <f t="shared" si="8"/>
        <v>1.4822500000000001</v>
      </c>
      <c r="H84" s="47">
        <f t="shared" si="9"/>
        <v>7.4462499999999991</v>
      </c>
      <c r="I84" s="45">
        <v>4.8899999999999997</v>
      </c>
      <c r="J84" s="47">
        <f t="shared" si="10"/>
        <v>2.5562499999999995</v>
      </c>
    </row>
    <row r="85" spans="1:10" x14ac:dyDescent="0.2">
      <c r="A85" s="26">
        <f t="shared" si="11"/>
        <v>39675</v>
      </c>
      <c r="B85" s="45">
        <v>2.08</v>
      </c>
      <c r="C85" s="46">
        <f t="shared" si="12"/>
        <v>2.8</v>
      </c>
      <c r="D85" s="47">
        <f t="shared" si="7"/>
        <v>5.8239999999999998</v>
      </c>
      <c r="E85" s="45">
        <v>57.5</v>
      </c>
      <c r="F85" s="46">
        <f t="shared" si="13"/>
        <v>49</v>
      </c>
      <c r="G85" s="47">
        <f t="shared" si="8"/>
        <v>1.4087500000000002</v>
      </c>
      <c r="H85" s="47">
        <f t="shared" si="9"/>
        <v>7.2327500000000002</v>
      </c>
      <c r="I85" s="45">
        <v>5.3</v>
      </c>
      <c r="J85" s="47">
        <f t="shared" si="10"/>
        <v>1.9327500000000004</v>
      </c>
    </row>
    <row r="86" spans="1:10" x14ac:dyDescent="0.2">
      <c r="A86" s="26">
        <f t="shared" si="11"/>
        <v>39682</v>
      </c>
      <c r="B86" s="45">
        <v>2.19</v>
      </c>
      <c r="C86" s="46">
        <f t="shared" si="12"/>
        <v>2.8</v>
      </c>
      <c r="D86" s="47">
        <f t="shared" si="7"/>
        <v>6.1319999999999997</v>
      </c>
      <c r="E86" s="45">
        <v>58.5</v>
      </c>
      <c r="F86" s="46">
        <f t="shared" si="13"/>
        <v>49</v>
      </c>
      <c r="G86" s="47">
        <f t="shared" si="8"/>
        <v>1.4332500000000001</v>
      </c>
      <c r="H86" s="47">
        <f t="shared" si="9"/>
        <v>7.5652499999999998</v>
      </c>
      <c r="I86" s="45">
        <v>5.77</v>
      </c>
      <c r="J86" s="47">
        <f t="shared" si="10"/>
        <v>1.7952500000000002</v>
      </c>
    </row>
    <row r="87" spans="1:10" x14ac:dyDescent="0.2">
      <c r="A87" s="26">
        <f t="shared" si="11"/>
        <v>39689</v>
      </c>
      <c r="B87" s="45">
        <v>2.2400000000000002</v>
      </c>
      <c r="C87" s="46">
        <f t="shared" si="12"/>
        <v>2.8</v>
      </c>
      <c r="D87" s="47">
        <f t="shared" si="7"/>
        <v>6.2720000000000002</v>
      </c>
      <c r="E87" s="45">
        <v>60</v>
      </c>
      <c r="F87" s="46">
        <f t="shared" si="13"/>
        <v>49</v>
      </c>
      <c r="G87" s="47">
        <f t="shared" si="8"/>
        <v>1.47</v>
      </c>
      <c r="H87" s="47">
        <f t="shared" si="9"/>
        <v>7.742</v>
      </c>
      <c r="I87" s="45">
        <v>5.53</v>
      </c>
      <c r="J87" s="47">
        <f t="shared" si="10"/>
        <v>2.2119999999999997</v>
      </c>
    </row>
    <row r="88" spans="1:10" x14ac:dyDescent="0.2">
      <c r="A88" s="26">
        <f t="shared" si="11"/>
        <v>39696</v>
      </c>
      <c r="B88" s="45">
        <v>2.14</v>
      </c>
      <c r="C88" s="46">
        <f t="shared" si="12"/>
        <v>2.8</v>
      </c>
      <c r="D88" s="47">
        <f t="shared" si="7"/>
        <v>5.992</v>
      </c>
      <c r="E88" s="45">
        <v>58.5</v>
      </c>
      <c r="F88" s="46">
        <f t="shared" si="13"/>
        <v>49</v>
      </c>
      <c r="G88" s="47">
        <f t="shared" si="8"/>
        <v>1.4332500000000001</v>
      </c>
      <c r="H88" s="47">
        <f t="shared" si="9"/>
        <v>7.4252500000000001</v>
      </c>
      <c r="I88" s="45">
        <v>5.41</v>
      </c>
      <c r="J88" s="47">
        <f t="shared" si="10"/>
        <v>2.01525</v>
      </c>
    </row>
    <row r="89" spans="1:10" x14ac:dyDescent="0.2">
      <c r="A89" s="26">
        <f t="shared" si="11"/>
        <v>39703</v>
      </c>
      <c r="B89" s="45">
        <v>2.09</v>
      </c>
      <c r="C89" s="46">
        <f t="shared" si="12"/>
        <v>2.8</v>
      </c>
      <c r="D89" s="47">
        <f t="shared" si="7"/>
        <v>5.8519999999999994</v>
      </c>
      <c r="E89" s="45">
        <v>58.75</v>
      </c>
      <c r="F89" s="46">
        <f t="shared" si="13"/>
        <v>49</v>
      </c>
      <c r="G89" s="47">
        <f t="shared" si="8"/>
        <v>1.4393749999999998</v>
      </c>
      <c r="H89" s="47">
        <f t="shared" si="9"/>
        <v>7.2913749999999995</v>
      </c>
      <c r="I89" s="45">
        <v>5.1100000000000003</v>
      </c>
      <c r="J89" s="47">
        <f t="shared" si="10"/>
        <v>2.1813749999999992</v>
      </c>
    </row>
    <row r="90" spans="1:10" x14ac:dyDescent="0.2">
      <c r="A90" s="26">
        <f t="shared" si="11"/>
        <v>39710</v>
      </c>
      <c r="B90" s="45">
        <v>2.0699999999999998</v>
      </c>
      <c r="C90" s="46">
        <f t="shared" si="12"/>
        <v>2.8</v>
      </c>
      <c r="D90" s="47">
        <f t="shared" si="7"/>
        <v>5.7959999999999994</v>
      </c>
      <c r="E90" s="45">
        <v>59.75</v>
      </c>
      <c r="F90" s="46">
        <f t="shared" si="13"/>
        <v>49</v>
      </c>
      <c r="G90" s="47">
        <f t="shared" si="8"/>
        <v>1.463875</v>
      </c>
      <c r="H90" s="47">
        <f t="shared" si="9"/>
        <v>7.2598749999999992</v>
      </c>
      <c r="I90" s="45">
        <v>5.07</v>
      </c>
      <c r="J90" s="47">
        <f t="shared" si="10"/>
        <v>2.1898749999999989</v>
      </c>
    </row>
    <row r="91" spans="1:10" x14ac:dyDescent="0.2">
      <c r="A91" s="26">
        <f t="shared" si="11"/>
        <v>39717</v>
      </c>
      <c r="B91" s="45">
        <v>2.1</v>
      </c>
      <c r="C91" s="46">
        <f t="shared" si="12"/>
        <v>2.8</v>
      </c>
      <c r="D91" s="47">
        <f t="shared" si="7"/>
        <v>5.88</v>
      </c>
      <c r="E91" s="45">
        <v>60.25</v>
      </c>
      <c r="F91" s="46">
        <f t="shared" si="13"/>
        <v>49</v>
      </c>
      <c r="G91" s="47">
        <f t="shared" si="8"/>
        <v>1.4761249999999999</v>
      </c>
      <c r="H91" s="47">
        <f t="shared" si="9"/>
        <v>7.3561249999999996</v>
      </c>
      <c r="I91" s="45">
        <v>5.4</v>
      </c>
      <c r="J91" s="47">
        <f t="shared" si="10"/>
        <v>1.9561249999999992</v>
      </c>
    </row>
    <row r="92" spans="1:10" x14ac:dyDescent="0.2">
      <c r="A92" s="26">
        <f t="shared" si="11"/>
        <v>39724</v>
      </c>
      <c r="B92" s="45">
        <v>2.04</v>
      </c>
      <c r="C92" s="46">
        <f t="shared" si="12"/>
        <v>2.8</v>
      </c>
      <c r="D92" s="47">
        <f t="shared" si="7"/>
        <v>5.7119999999999997</v>
      </c>
      <c r="E92" s="45">
        <v>60</v>
      </c>
      <c r="F92" s="46">
        <f t="shared" si="13"/>
        <v>49</v>
      </c>
      <c r="G92" s="47">
        <f t="shared" si="8"/>
        <v>1.47</v>
      </c>
      <c r="H92" s="47">
        <f t="shared" si="9"/>
        <v>7.1819999999999995</v>
      </c>
      <c r="I92" s="45">
        <v>4.33</v>
      </c>
      <c r="J92" s="47">
        <f t="shared" si="10"/>
        <v>2.8519999999999994</v>
      </c>
    </row>
    <row r="93" spans="1:10" x14ac:dyDescent="0.2">
      <c r="A93" s="26">
        <f t="shared" si="11"/>
        <v>39731</v>
      </c>
      <c r="B93" s="45">
        <v>1.78</v>
      </c>
      <c r="C93" s="46">
        <f t="shared" si="12"/>
        <v>2.8</v>
      </c>
      <c r="D93" s="47">
        <f t="shared" si="7"/>
        <v>4.984</v>
      </c>
      <c r="E93" s="45">
        <v>57.5</v>
      </c>
      <c r="F93" s="46">
        <f t="shared" si="13"/>
        <v>49</v>
      </c>
      <c r="G93" s="47">
        <f t="shared" si="8"/>
        <v>1.4087500000000002</v>
      </c>
      <c r="H93" s="47">
        <f t="shared" si="9"/>
        <v>6.3927500000000004</v>
      </c>
      <c r="I93" s="45">
        <v>4.2300000000000004</v>
      </c>
      <c r="J93" s="47">
        <f t="shared" si="10"/>
        <v>2.16275</v>
      </c>
    </row>
    <row r="94" spans="1:10" x14ac:dyDescent="0.2">
      <c r="A94" s="26">
        <f t="shared" si="11"/>
        <v>39738</v>
      </c>
      <c r="B94" s="45">
        <v>1.63</v>
      </c>
      <c r="C94" s="46">
        <f t="shared" si="12"/>
        <v>2.8</v>
      </c>
      <c r="D94" s="47">
        <f t="shared" si="7"/>
        <v>4.5639999999999992</v>
      </c>
      <c r="E94" s="45">
        <v>56</v>
      </c>
      <c r="F94" s="46">
        <f t="shared" si="13"/>
        <v>49</v>
      </c>
      <c r="G94" s="47">
        <f t="shared" si="8"/>
        <v>1.3720000000000001</v>
      </c>
      <c r="H94" s="47">
        <f t="shared" si="9"/>
        <v>5.9359999999999991</v>
      </c>
      <c r="I94" s="45">
        <v>3.72</v>
      </c>
      <c r="J94" s="47">
        <f t="shared" si="10"/>
        <v>2.2159999999999989</v>
      </c>
    </row>
    <row r="95" spans="1:10" x14ac:dyDescent="0.2">
      <c r="A95" s="26">
        <f t="shared" si="11"/>
        <v>39745</v>
      </c>
      <c r="B95" s="45">
        <v>1.61</v>
      </c>
      <c r="C95" s="46">
        <f t="shared" si="12"/>
        <v>2.8</v>
      </c>
      <c r="D95" s="47">
        <f t="shared" si="7"/>
        <v>4.508</v>
      </c>
      <c r="E95" s="45">
        <v>50.5</v>
      </c>
      <c r="F95" s="46">
        <f t="shared" si="13"/>
        <v>49</v>
      </c>
      <c r="G95" s="47">
        <f t="shared" si="8"/>
        <v>1.2372500000000002</v>
      </c>
      <c r="H95" s="47">
        <f t="shared" si="9"/>
        <v>5.7452500000000004</v>
      </c>
      <c r="I95" s="45">
        <v>3.8</v>
      </c>
      <c r="J95" s="47">
        <f t="shared" si="10"/>
        <v>1.9452500000000006</v>
      </c>
    </row>
    <row r="96" spans="1:10" x14ac:dyDescent="0.2">
      <c r="A96" s="26">
        <f t="shared" si="11"/>
        <v>39752</v>
      </c>
      <c r="B96" s="45">
        <v>1.625</v>
      </c>
      <c r="C96" s="46">
        <f t="shared" si="12"/>
        <v>2.8</v>
      </c>
      <c r="D96" s="47">
        <f t="shared" si="7"/>
        <v>4.55</v>
      </c>
      <c r="E96" s="45">
        <v>51</v>
      </c>
      <c r="F96" s="46">
        <f t="shared" si="13"/>
        <v>49</v>
      </c>
      <c r="G96" s="47">
        <f t="shared" si="8"/>
        <v>1.2494999999999998</v>
      </c>
      <c r="H96" s="47">
        <f t="shared" si="9"/>
        <v>5.7995000000000001</v>
      </c>
      <c r="I96" s="45">
        <v>3.94</v>
      </c>
      <c r="J96" s="47">
        <v>1.68</v>
      </c>
    </row>
    <row r="97" spans="1:10" x14ac:dyDescent="0.2">
      <c r="A97" s="26">
        <f t="shared" si="11"/>
        <v>39759</v>
      </c>
      <c r="B97" s="45">
        <v>1.68</v>
      </c>
      <c r="C97" s="46">
        <f t="shared" si="12"/>
        <v>2.8</v>
      </c>
      <c r="D97" s="47">
        <f t="shared" si="7"/>
        <v>4.7039999999999997</v>
      </c>
      <c r="E97" s="45">
        <v>49</v>
      </c>
      <c r="F97" s="46">
        <f t="shared" si="13"/>
        <v>49</v>
      </c>
      <c r="G97" s="47">
        <f t="shared" si="8"/>
        <v>1.2005000000000001</v>
      </c>
      <c r="H97" s="47">
        <f t="shared" si="9"/>
        <v>5.9044999999999996</v>
      </c>
      <c r="I97" s="45">
        <v>3.63</v>
      </c>
      <c r="J97" s="47">
        <f t="shared" ref="J97:J160" si="14">+H97-I97</f>
        <v>2.2744999999999997</v>
      </c>
    </row>
    <row r="98" spans="1:10" x14ac:dyDescent="0.2">
      <c r="A98" s="26">
        <f t="shared" si="11"/>
        <v>39766</v>
      </c>
      <c r="B98" s="45">
        <v>1.55</v>
      </c>
      <c r="C98" s="46">
        <f t="shared" si="12"/>
        <v>2.8</v>
      </c>
      <c r="D98" s="47">
        <f t="shared" si="7"/>
        <v>4.34</v>
      </c>
      <c r="E98" s="45">
        <v>45.5</v>
      </c>
      <c r="F98" s="46">
        <f t="shared" si="13"/>
        <v>49</v>
      </c>
      <c r="G98" s="47">
        <f t="shared" si="8"/>
        <v>1.1147499999999999</v>
      </c>
      <c r="H98" s="47">
        <f t="shared" si="9"/>
        <v>5.4547499999999998</v>
      </c>
      <c r="I98" s="45">
        <v>3.64</v>
      </c>
      <c r="J98" s="47">
        <f t="shared" si="14"/>
        <v>1.8147499999999996</v>
      </c>
    </row>
    <row r="99" spans="1:10" x14ac:dyDescent="0.2">
      <c r="A99" s="26">
        <f t="shared" si="11"/>
        <v>39773</v>
      </c>
      <c r="B99" s="45">
        <v>1.59</v>
      </c>
      <c r="C99" s="46">
        <f t="shared" si="12"/>
        <v>2.8</v>
      </c>
      <c r="D99" s="47">
        <f t="shared" si="7"/>
        <v>4.452</v>
      </c>
      <c r="E99" s="45">
        <v>48</v>
      </c>
      <c r="F99" s="46">
        <f t="shared" si="13"/>
        <v>49</v>
      </c>
      <c r="G99" s="47">
        <f t="shared" si="8"/>
        <v>1.1759999999999999</v>
      </c>
      <c r="H99" s="47">
        <f t="shared" si="9"/>
        <v>5.6280000000000001</v>
      </c>
      <c r="I99" s="45">
        <v>3.51</v>
      </c>
      <c r="J99" s="47">
        <f t="shared" si="14"/>
        <v>2.1180000000000003</v>
      </c>
    </row>
    <row r="100" spans="1:10" x14ac:dyDescent="0.2">
      <c r="A100" s="26">
        <f t="shared" si="11"/>
        <v>39780</v>
      </c>
      <c r="B100" s="45">
        <v>1.56</v>
      </c>
      <c r="C100" s="46">
        <f t="shared" si="12"/>
        <v>2.8</v>
      </c>
      <c r="D100" s="47">
        <f t="shared" si="7"/>
        <v>4.3679999999999994</v>
      </c>
      <c r="E100" s="45">
        <v>46.25</v>
      </c>
      <c r="F100" s="46">
        <f t="shared" si="13"/>
        <v>49</v>
      </c>
      <c r="G100" s="47">
        <f t="shared" si="8"/>
        <v>1.1331249999999999</v>
      </c>
      <c r="H100" s="47">
        <f t="shared" si="9"/>
        <v>5.5011249999999992</v>
      </c>
      <c r="I100" s="45">
        <v>3.47</v>
      </c>
      <c r="J100" s="47">
        <f t="shared" si="14"/>
        <v>2.031124999999999</v>
      </c>
    </row>
    <row r="101" spans="1:10" x14ac:dyDescent="0.2">
      <c r="A101" s="26">
        <f t="shared" si="11"/>
        <v>39787</v>
      </c>
      <c r="B101" s="45">
        <v>1.44</v>
      </c>
      <c r="C101" s="46">
        <f t="shared" si="12"/>
        <v>2.8</v>
      </c>
      <c r="D101" s="47">
        <f t="shared" si="7"/>
        <v>4.032</v>
      </c>
      <c r="E101" s="45">
        <v>44</v>
      </c>
      <c r="F101" s="46">
        <f t="shared" si="13"/>
        <v>49</v>
      </c>
      <c r="G101" s="47">
        <f t="shared" si="8"/>
        <v>1.0779999999999998</v>
      </c>
      <c r="H101" s="47">
        <f t="shared" si="9"/>
        <v>5.1099999999999994</v>
      </c>
      <c r="I101" s="45">
        <v>3.05</v>
      </c>
      <c r="J101" s="47">
        <f t="shared" si="14"/>
        <v>2.0599999999999996</v>
      </c>
    </row>
    <row r="102" spans="1:10" x14ac:dyDescent="0.2">
      <c r="A102" s="26">
        <f t="shared" si="11"/>
        <v>39794</v>
      </c>
      <c r="B102" s="45">
        <v>1.38</v>
      </c>
      <c r="C102" s="46">
        <f t="shared" si="12"/>
        <v>2.8</v>
      </c>
      <c r="D102" s="47">
        <f t="shared" si="7"/>
        <v>3.8639999999999994</v>
      </c>
      <c r="E102" s="45">
        <v>42</v>
      </c>
      <c r="F102" s="46">
        <f t="shared" si="13"/>
        <v>49</v>
      </c>
      <c r="G102" s="47">
        <f t="shared" si="8"/>
        <v>1.0290000000000001</v>
      </c>
      <c r="H102" s="47">
        <f t="shared" si="9"/>
        <v>4.8929999999999998</v>
      </c>
      <c r="I102" s="45">
        <v>3.29</v>
      </c>
      <c r="J102" s="47">
        <f t="shared" si="14"/>
        <v>1.6029999999999998</v>
      </c>
    </row>
    <row r="103" spans="1:10" x14ac:dyDescent="0.2">
      <c r="A103" s="26">
        <f t="shared" si="11"/>
        <v>39801</v>
      </c>
      <c r="B103" s="45">
        <v>1.45</v>
      </c>
      <c r="C103" s="46">
        <f t="shared" si="12"/>
        <v>2.8</v>
      </c>
      <c r="D103" s="47">
        <f t="shared" si="7"/>
        <v>4.0599999999999996</v>
      </c>
      <c r="E103" s="45">
        <v>45</v>
      </c>
      <c r="F103" s="46">
        <f t="shared" si="13"/>
        <v>49</v>
      </c>
      <c r="G103" s="47">
        <f t="shared" si="8"/>
        <v>1.1025</v>
      </c>
      <c r="H103" s="47">
        <f t="shared" si="9"/>
        <v>5.1624999999999996</v>
      </c>
      <c r="I103" s="45">
        <v>3.67</v>
      </c>
      <c r="J103" s="47">
        <f t="shared" si="14"/>
        <v>1.4924999999999997</v>
      </c>
    </row>
    <row r="104" spans="1:10" x14ac:dyDescent="0.2">
      <c r="A104" s="26">
        <f t="shared" si="11"/>
        <v>39808</v>
      </c>
      <c r="B104" s="45">
        <v>1.45</v>
      </c>
      <c r="C104" s="46">
        <f t="shared" si="12"/>
        <v>2.8</v>
      </c>
      <c r="D104" s="47">
        <f t="shared" si="7"/>
        <v>4.0599999999999996</v>
      </c>
      <c r="E104" s="45">
        <v>48.13</v>
      </c>
      <c r="F104" s="46">
        <f t="shared" si="13"/>
        <v>49</v>
      </c>
      <c r="G104" s="47">
        <f t="shared" si="8"/>
        <v>1.1791849999999999</v>
      </c>
      <c r="H104" s="47">
        <f t="shared" si="9"/>
        <v>5.2391849999999991</v>
      </c>
      <c r="I104" s="45">
        <v>3.7</v>
      </c>
      <c r="J104" s="47">
        <f t="shared" si="14"/>
        <v>1.5391849999999989</v>
      </c>
    </row>
    <row r="105" spans="1:10" x14ac:dyDescent="0.2">
      <c r="A105" s="26">
        <f t="shared" si="11"/>
        <v>39815</v>
      </c>
      <c r="B105" s="45">
        <v>1.51</v>
      </c>
      <c r="C105" s="46">
        <f t="shared" si="12"/>
        <v>2.8</v>
      </c>
      <c r="D105" s="47">
        <f t="shared" si="7"/>
        <v>4.2279999999999998</v>
      </c>
      <c r="E105" s="45">
        <v>50.5</v>
      </c>
      <c r="F105" s="46">
        <f t="shared" si="13"/>
        <v>49</v>
      </c>
      <c r="G105" s="47">
        <f t="shared" si="8"/>
        <v>1.2372500000000002</v>
      </c>
      <c r="H105" s="47">
        <f t="shared" si="9"/>
        <v>5.4652500000000002</v>
      </c>
      <c r="I105" s="45">
        <v>3.82</v>
      </c>
      <c r="J105" s="47">
        <f t="shared" si="14"/>
        <v>1.6452500000000003</v>
      </c>
    </row>
    <row r="106" spans="1:10" x14ac:dyDescent="0.2">
      <c r="A106" s="26">
        <f t="shared" si="11"/>
        <v>39822</v>
      </c>
      <c r="B106" s="45">
        <v>1.54</v>
      </c>
      <c r="C106" s="46">
        <f t="shared" si="12"/>
        <v>2.8</v>
      </c>
      <c r="D106" s="47">
        <f t="shared" si="7"/>
        <v>4.3119999999999994</v>
      </c>
      <c r="E106" s="45">
        <v>50.88</v>
      </c>
      <c r="F106" s="46">
        <f t="shared" si="13"/>
        <v>49</v>
      </c>
      <c r="G106" s="47">
        <f t="shared" si="8"/>
        <v>1.2465600000000001</v>
      </c>
      <c r="H106" s="47">
        <f t="shared" si="9"/>
        <v>5.5585599999999999</v>
      </c>
      <c r="I106" s="45">
        <v>3.82</v>
      </c>
      <c r="J106" s="47">
        <f t="shared" si="14"/>
        <v>1.7385600000000001</v>
      </c>
    </row>
    <row r="107" spans="1:10" x14ac:dyDescent="0.2">
      <c r="A107" s="26">
        <f t="shared" si="11"/>
        <v>39829</v>
      </c>
      <c r="B107" s="45">
        <v>1.44</v>
      </c>
      <c r="C107" s="46">
        <f t="shared" si="12"/>
        <v>2.8</v>
      </c>
      <c r="D107" s="47">
        <f t="shared" si="7"/>
        <v>4.032</v>
      </c>
      <c r="E107" s="45">
        <v>50.88</v>
      </c>
      <c r="F107" s="46">
        <f t="shared" si="13"/>
        <v>49</v>
      </c>
      <c r="G107" s="47">
        <f t="shared" si="8"/>
        <v>1.2465600000000001</v>
      </c>
      <c r="H107" s="47">
        <f t="shared" si="9"/>
        <v>5.2785600000000006</v>
      </c>
      <c r="I107" s="45">
        <v>3.41</v>
      </c>
      <c r="J107" s="47">
        <f t="shared" si="14"/>
        <v>1.8685600000000004</v>
      </c>
    </row>
    <row r="108" spans="1:10" x14ac:dyDescent="0.2">
      <c r="A108" s="26">
        <f t="shared" si="11"/>
        <v>39836</v>
      </c>
      <c r="B108" s="45">
        <v>1.49</v>
      </c>
      <c r="C108" s="46">
        <f t="shared" si="12"/>
        <v>2.8</v>
      </c>
      <c r="D108" s="47">
        <f t="shared" si="7"/>
        <v>4.1719999999999997</v>
      </c>
      <c r="E108" s="45">
        <v>45</v>
      </c>
      <c r="F108" s="46">
        <f t="shared" si="13"/>
        <v>49</v>
      </c>
      <c r="G108" s="47">
        <f t="shared" si="8"/>
        <v>1.1025</v>
      </c>
      <c r="H108" s="47">
        <f t="shared" si="9"/>
        <v>5.2744999999999997</v>
      </c>
      <c r="I108" s="45">
        <v>3.65</v>
      </c>
      <c r="J108" s="47">
        <f t="shared" si="14"/>
        <v>1.6244999999999998</v>
      </c>
    </row>
    <row r="109" spans="1:10" x14ac:dyDescent="0.2">
      <c r="A109" s="26">
        <f t="shared" si="11"/>
        <v>39843</v>
      </c>
      <c r="B109" s="45">
        <v>1.49</v>
      </c>
      <c r="C109" s="46">
        <f t="shared" si="12"/>
        <v>2.8</v>
      </c>
      <c r="D109" s="47">
        <f t="shared" si="7"/>
        <v>4.1719999999999997</v>
      </c>
      <c r="E109" s="45">
        <v>48.5</v>
      </c>
      <c r="F109" s="46">
        <f t="shared" si="13"/>
        <v>49</v>
      </c>
      <c r="G109" s="47">
        <f t="shared" si="8"/>
        <v>1.18825</v>
      </c>
      <c r="H109" s="47">
        <f t="shared" si="9"/>
        <v>5.3602499999999997</v>
      </c>
      <c r="I109" s="45">
        <v>3.61</v>
      </c>
      <c r="J109" s="47">
        <f t="shared" si="14"/>
        <v>1.7502499999999999</v>
      </c>
    </row>
    <row r="110" spans="1:10" x14ac:dyDescent="0.2">
      <c r="A110" s="26">
        <f t="shared" si="11"/>
        <v>39850</v>
      </c>
      <c r="B110" s="45">
        <v>1.46</v>
      </c>
      <c r="C110" s="46">
        <f t="shared" si="12"/>
        <v>2.8</v>
      </c>
      <c r="D110" s="47">
        <f t="shared" si="7"/>
        <v>4.0880000000000001</v>
      </c>
      <c r="E110" s="45">
        <v>47.63</v>
      </c>
      <c r="F110" s="46">
        <f t="shared" si="13"/>
        <v>49</v>
      </c>
      <c r="G110" s="47">
        <f t="shared" si="8"/>
        <v>1.1669350000000001</v>
      </c>
      <c r="H110" s="47">
        <f t="shared" si="9"/>
        <v>5.2549349999999997</v>
      </c>
      <c r="I110" s="45">
        <v>3.53</v>
      </c>
      <c r="J110" s="47">
        <f t="shared" si="14"/>
        <v>1.7249349999999999</v>
      </c>
    </row>
    <row r="111" spans="1:10" x14ac:dyDescent="0.2">
      <c r="A111" s="26">
        <f t="shared" si="11"/>
        <v>39857</v>
      </c>
      <c r="B111" s="45">
        <v>1.5</v>
      </c>
      <c r="C111" s="46">
        <f t="shared" si="12"/>
        <v>2.8</v>
      </c>
      <c r="D111" s="47">
        <f t="shared" si="7"/>
        <v>4.1999999999999993</v>
      </c>
      <c r="E111" s="45">
        <v>46.75</v>
      </c>
      <c r="F111" s="46">
        <f t="shared" si="13"/>
        <v>49</v>
      </c>
      <c r="G111" s="47">
        <f t="shared" si="8"/>
        <v>1.145375</v>
      </c>
      <c r="H111" s="47">
        <f t="shared" si="9"/>
        <v>5.3453749999999989</v>
      </c>
      <c r="I111" s="45">
        <v>3.5</v>
      </c>
      <c r="J111" s="47">
        <f t="shared" si="14"/>
        <v>1.8453749999999989</v>
      </c>
    </row>
    <row r="112" spans="1:10" x14ac:dyDescent="0.2">
      <c r="A112" s="26">
        <f t="shared" si="11"/>
        <v>39864</v>
      </c>
      <c r="B112" s="45">
        <v>1.44</v>
      </c>
      <c r="C112" s="46">
        <f t="shared" si="12"/>
        <v>2.8</v>
      </c>
      <c r="D112" s="47">
        <f t="shared" si="7"/>
        <v>4.032</v>
      </c>
      <c r="E112" s="45">
        <v>46</v>
      </c>
      <c r="F112" s="46">
        <f t="shared" si="13"/>
        <v>49</v>
      </c>
      <c r="G112" s="47">
        <f t="shared" si="8"/>
        <v>1.127</v>
      </c>
      <c r="H112" s="47">
        <f t="shared" si="9"/>
        <v>5.1589999999999998</v>
      </c>
      <c r="I112" s="45">
        <v>3.39</v>
      </c>
      <c r="J112" s="47">
        <f t="shared" si="14"/>
        <v>1.7689999999999997</v>
      </c>
    </row>
    <row r="113" spans="1:10" x14ac:dyDescent="0.2">
      <c r="A113" s="26">
        <f t="shared" si="11"/>
        <v>39871</v>
      </c>
      <c r="B113" s="45">
        <v>1.46</v>
      </c>
      <c r="C113" s="46">
        <f t="shared" si="12"/>
        <v>2.8</v>
      </c>
      <c r="D113" s="47">
        <f t="shared" si="7"/>
        <v>4.0880000000000001</v>
      </c>
      <c r="E113" s="45">
        <v>44.75</v>
      </c>
      <c r="F113" s="46">
        <f t="shared" si="13"/>
        <v>49</v>
      </c>
      <c r="G113" s="47">
        <f t="shared" si="8"/>
        <v>1.0963749999999999</v>
      </c>
      <c r="H113" s="47">
        <f t="shared" si="9"/>
        <v>5.1843750000000002</v>
      </c>
      <c r="I113" s="45">
        <v>3.49</v>
      </c>
      <c r="J113" s="47">
        <f t="shared" si="14"/>
        <v>1.694375</v>
      </c>
    </row>
    <row r="114" spans="1:10" x14ac:dyDescent="0.2">
      <c r="A114" s="26">
        <f t="shared" si="11"/>
        <v>39878</v>
      </c>
      <c r="B114" s="45">
        <v>1.42</v>
      </c>
      <c r="C114" s="46">
        <f t="shared" si="12"/>
        <v>2.8</v>
      </c>
      <c r="D114" s="47">
        <f t="shared" si="7"/>
        <v>3.9759999999999995</v>
      </c>
      <c r="E114" s="45">
        <v>45.13</v>
      </c>
      <c r="F114" s="46">
        <f t="shared" si="13"/>
        <v>49</v>
      </c>
      <c r="G114" s="47">
        <f t="shared" si="8"/>
        <v>1.105685</v>
      </c>
      <c r="H114" s="47">
        <f t="shared" si="9"/>
        <v>5.0816849999999993</v>
      </c>
      <c r="I114" s="45">
        <v>3.41</v>
      </c>
      <c r="J114" s="47">
        <f t="shared" si="14"/>
        <v>1.6716849999999992</v>
      </c>
    </row>
    <row r="115" spans="1:10" x14ac:dyDescent="0.2">
      <c r="A115" s="26">
        <f t="shared" si="11"/>
        <v>39885</v>
      </c>
      <c r="B115" s="45">
        <v>1.41</v>
      </c>
      <c r="C115" s="46">
        <f t="shared" si="12"/>
        <v>2.8</v>
      </c>
      <c r="D115" s="47">
        <f t="shared" si="7"/>
        <v>3.9479999999999995</v>
      </c>
      <c r="E115" s="45">
        <v>45.13</v>
      </c>
      <c r="F115" s="46">
        <f t="shared" si="13"/>
        <v>49</v>
      </c>
      <c r="G115" s="47">
        <f t="shared" si="8"/>
        <v>1.105685</v>
      </c>
      <c r="H115" s="47">
        <f t="shared" si="9"/>
        <v>5.0536849999999998</v>
      </c>
      <c r="I115" s="45">
        <v>3.69</v>
      </c>
      <c r="J115" s="47">
        <f t="shared" si="14"/>
        <v>1.3636849999999998</v>
      </c>
    </row>
    <row r="116" spans="1:10" x14ac:dyDescent="0.2">
      <c r="A116" s="26">
        <f t="shared" si="11"/>
        <v>39892</v>
      </c>
      <c r="B116" s="45">
        <v>1.45</v>
      </c>
      <c r="C116" s="46">
        <f t="shared" si="12"/>
        <v>2.8</v>
      </c>
      <c r="D116" s="47">
        <f t="shared" si="7"/>
        <v>4.0599999999999996</v>
      </c>
      <c r="E116" s="45">
        <v>48.63</v>
      </c>
      <c r="F116" s="46">
        <f t="shared" si="13"/>
        <v>49</v>
      </c>
      <c r="G116" s="47">
        <f t="shared" si="8"/>
        <v>1.191435</v>
      </c>
      <c r="H116" s="47">
        <f t="shared" si="9"/>
        <v>5.2514349999999999</v>
      </c>
      <c r="I116" s="45">
        <v>3.77</v>
      </c>
      <c r="J116" s="47">
        <f t="shared" si="14"/>
        <v>1.4814349999999998</v>
      </c>
    </row>
    <row r="117" spans="1:10" x14ac:dyDescent="0.2">
      <c r="A117" s="26">
        <f t="shared" si="11"/>
        <v>39899</v>
      </c>
      <c r="B117" s="45">
        <v>1.5</v>
      </c>
      <c r="C117" s="46">
        <f t="shared" si="12"/>
        <v>2.8</v>
      </c>
      <c r="D117" s="47">
        <f t="shared" si="7"/>
        <v>4.1999999999999993</v>
      </c>
      <c r="E117" s="45">
        <v>50.13</v>
      </c>
      <c r="F117" s="46">
        <f t="shared" si="13"/>
        <v>49</v>
      </c>
      <c r="G117" s="47">
        <f t="shared" si="8"/>
        <v>1.2281850000000001</v>
      </c>
      <c r="H117" s="47">
        <f t="shared" si="9"/>
        <v>5.4281849999999991</v>
      </c>
      <c r="I117" s="45">
        <v>3.72</v>
      </c>
      <c r="J117" s="47">
        <f t="shared" si="14"/>
        <v>1.708184999999999</v>
      </c>
    </row>
    <row r="118" spans="1:10" x14ac:dyDescent="0.2">
      <c r="A118" s="26">
        <f t="shared" si="11"/>
        <v>39906</v>
      </c>
      <c r="B118" s="45">
        <v>1.49</v>
      </c>
      <c r="C118" s="46">
        <f t="shared" si="12"/>
        <v>2.8</v>
      </c>
      <c r="D118" s="47">
        <f t="shared" si="7"/>
        <v>4.1719999999999997</v>
      </c>
      <c r="E118" s="45">
        <v>49.25</v>
      </c>
      <c r="F118" s="46">
        <f t="shared" si="13"/>
        <v>49</v>
      </c>
      <c r="G118" s="47">
        <f t="shared" si="8"/>
        <v>1.2066250000000001</v>
      </c>
      <c r="H118" s="47">
        <f t="shared" si="9"/>
        <v>5.3786249999999995</v>
      </c>
      <c r="I118" s="45">
        <v>3.83</v>
      </c>
      <c r="J118" s="47">
        <f t="shared" si="14"/>
        <v>1.5486249999999995</v>
      </c>
    </row>
    <row r="119" spans="1:10" x14ac:dyDescent="0.2">
      <c r="A119" s="26">
        <f t="shared" si="11"/>
        <v>39913</v>
      </c>
      <c r="B119" s="45">
        <v>1.49</v>
      </c>
      <c r="C119" s="46">
        <f t="shared" si="12"/>
        <v>2.8</v>
      </c>
      <c r="D119" s="47">
        <f t="shared" si="7"/>
        <v>4.1719999999999997</v>
      </c>
      <c r="E119" s="45">
        <v>50.75</v>
      </c>
      <c r="F119" s="46">
        <f t="shared" si="13"/>
        <v>49</v>
      </c>
      <c r="G119" s="47">
        <f t="shared" si="8"/>
        <v>1.2433750000000001</v>
      </c>
      <c r="H119" s="47">
        <f t="shared" si="9"/>
        <v>5.415375</v>
      </c>
      <c r="I119" s="45">
        <v>3.7</v>
      </c>
      <c r="J119" s="47">
        <f t="shared" si="14"/>
        <v>1.7153749999999999</v>
      </c>
    </row>
    <row r="120" spans="1:10" x14ac:dyDescent="0.2">
      <c r="A120" s="26">
        <f t="shared" si="11"/>
        <v>39920</v>
      </c>
      <c r="B120" s="45">
        <v>1.49</v>
      </c>
      <c r="C120" s="46">
        <f t="shared" si="12"/>
        <v>2.8</v>
      </c>
      <c r="D120" s="47">
        <f t="shared" si="7"/>
        <v>4.1719999999999997</v>
      </c>
      <c r="E120" s="45">
        <v>49</v>
      </c>
      <c r="F120" s="46">
        <f t="shared" si="13"/>
        <v>49</v>
      </c>
      <c r="G120" s="47">
        <f t="shared" si="8"/>
        <v>1.2005000000000001</v>
      </c>
      <c r="H120" s="47">
        <f t="shared" si="9"/>
        <v>5.3724999999999996</v>
      </c>
      <c r="I120" s="45">
        <v>3.67</v>
      </c>
      <c r="J120" s="47">
        <f t="shared" si="14"/>
        <v>1.7024999999999997</v>
      </c>
    </row>
    <row r="121" spans="1:10" x14ac:dyDescent="0.2">
      <c r="A121" s="26">
        <f t="shared" si="11"/>
        <v>39927</v>
      </c>
      <c r="B121" s="45">
        <v>1.46</v>
      </c>
      <c r="C121" s="46">
        <f t="shared" si="12"/>
        <v>2.8</v>
      </c>
      <c r="D121" s="47">
        <f t="shared" si="7"/>
        <v>4.0880000000000001</v>
      </c>
      <c r="E121" s="45">
        <v>48.63</v>
      </c>
      <c r="F121" s="46">
        <f t="shared" si="13"/>
        <v>49</v>
      </c>
      <c r="G121" s="47">
        <f t="shared" si="8"/>
        <v>1.191435</v>
      </c>
      <c r="H121" s="47">
        <f t="shared" si="9"/>
        <v>5.2794350000000003</v>
      </c>
      <c r="I121" s="45">
        <v>3.67</v>
      </c>
      <c r="J121" s="47">
        <f t="shared" si="14"/>
        <v>1.6094350000000004</v>
      </c>
    </row>
    <row r="122" spans="1:10" x14ac:dyDescent="0.2">
      <c r="A122" s="26">
        <f t="shared" si="11"/>
        <v>39934</v>
      </c>
      <c r="B122" s="45">
        <v>1.48</v>
      </c>
      <c r="C122" s="46">
        <f t="shared" si="12"/>
        <v>2.8</v>
      </c>
      <c r="D122" s="47">
        <f t="shared" si="7"/>
        <v>4.1440000000000001</v>
      </c>
      <c r="E122" s="45">
        <v>48.5</v>
      </c>
      <c r="F122" s="46">
        <f t="shared" si="13"/>
        <v>49</v>
      </c>
      <c r="G122" s="47">
        <f t="shared" si="8"/>
        <v>1.18825</v>
      </c>
      <c r="H122" s="47">
        <f t="shared" si="9"/>
        <v>5.3322500000000002</v>
      </c>
      <c r="I122" s="45">
        <v>3.85</v>
      </c>
      <c r="J122" s="47">
        <f t="shared" si="14"/>
        <v>1.4822500000000001</v>
      </c>
    </row>
    <row r="123" spans="1:10" x14ac:dyDescent="0.2">
      <c r="A123" s="26">
        <f t="shared" si="11"/>
        <v>39941</v>
      </c>
      <c r="B123" s="45">
        <v>1.53</v>
      </c>
      <c r="C123" s="46">
        <f t="shared" si="12"/>
        <v>2.8</v>
      </c>
      <c r="D123" s="47">
        <f t="shared" si="7"/>
        <v>4.2839999999999998</v>
      </c>
      <c r="E123" s="45">
        <v>51.75</v>
      </c>
      <c r="F123" s="46">
        <f t="shared" si="13"/>
        <v>49</v>
      </c>
      <c r="G123" s="47">
        <f t="shared" si="8"/>
        <v>1.2678749999999999</v>
      </c>
      <c r="H123" s="47">
        <f t="shared" si="9"/>
        <v>5.5518749999999999</v>
      </c>
      <c r="I123" s="45">
        <v>3.92</v>
      </c>
      <c r="J123" s="47">
        <f t="shared" si="14"/>
        <v>1.631875</v>
      </c>
    </row>
    <row r="124" spans="1:10" x14ac:dyDescent="0.2">
      <c r="A124" s="26">
        <f t="shared" si="11"/>
        <v>39948</v>
      </c>
      <c r="B124" s="45">
        <v>1.59</v>
      </c>
      <c r="C124" s="46">
        <f t="shared" si="12"/>
        <v>2.8</v>
      </c>
      <c r="D124" s="47">
        <f t="shared" si="7"/>
        <v>4.452</v>
      </c>
      <c r="E124" s="45">
        <v>49.75</v>
      </c>
      <c r="F124" s="46">
        <f t="shared" si="13"/>
        <v>49</v>
      </c>
      <c r="G124" s="47">
        <f t="shared" si="8"/>
        <v>1.2188750000000002</v>
      </c>
      <c r="H124" s="47">
        <f t="shared" si="9"/>
        <v>5.6708750000000006</v>
      </c>
      <c r="I124" s="45">
        <v>4.12</v>
      </c>
      <c r="J124" s="47">
        <f t="shared" si="14"/>
        <v>1.5508750000000004</v>
      </c>
    </row>
    <row r="125" spans="1:10" x14ac:dyDescent="0.2">
      <c r="A125" s="26">
        <f t="shared" si="11"/>
        <v>39955</v>
      </c>
      <c r="B125" s="45">
        <v>1.6</v>
      </c>
      <c r="C125" s="46">
        <f t="shared" si="12"/>
        <v>2.8</v>
      </c>
      <c r="D125" s="47">
        <f t="shared" si="7"/>
        <v>4.4799999999999995</v>
      </c>
      <c r="E125" s="45">
        <v>53.25</v>
      </c>
      <c r="F125" s="46">
        <f t="shared" si="13"/>
        <v>49</v>
      </c>
      <c r="G125" s="47">
        <f t="shared" si="8"/>
        <v>1.3046249999999999</v>
      </c>
      <c r="H125" s="47">
        <f t="shared" si="9"/>
        <v>5.7846249999999992</v>
      </c>
      <c r="I125" s="45">
        <v>3.98</v>
      </c>
      <c r="J125" s="47">
        <f t="shared" si="14"/>
        <v>1.8046249999999993</v>
      </c>
    </row>
    <row r="126" spans="1:10" x14ac:dyDescent="0.2">
      <c r="A126" s="26">
        <f t="shared" si="11"/>
        <v>39962</v>
      </c>
      <c r="B126" s="45">
        <v>1.64</v>
      </c>
      <c r="C126" s="46">
        <f t="shared" si="12"/>
        <v>2.8</v>
      </c>
      <c r="D126" s="47">
        <f t="shared" si="7"/>
        <v>4.5919999999999996</v>
      </c>
      <c r="E126" s="45">
        <v>50.88</v>
      </c>
      <c r="F126" s="46">
        <f t="shared" si="13"/>
        <v>49</v>
      </c>
      <c r="G126" s="47">
        <f t="shared" si="8"/>
        <v>1.2465600000000001</v>
      </c>
      <c r="H126" s="47">
        <f t="shared" si="9"/>
        <v>5.8385599999999993</v>
      </c>
      <c r="I126" s="45">
        <v>4.01</v>
      </c>
      <c r="J126" s="47">
        <f t="shared" si="14"/>
        <v>1.8285599999999995</v>
      </c>
    </row>
    <row r="127" spans="1:10" x14ac:dyDescent="0.2">
      <c r="A127" s="26">
        <f t="shared" si="11"/>
        <v>39969</v>
      </c>
      <c r="B127" s="45">
        <v>1.67</v>
      </c>
      <c r="C127" s="46">
        <f t="shared" si="12"/>
        <v>2.8</v>
      </c>
      <c r="D127" s="47">
        <f t="shared" si="7"/>
        <v>4.6759999999999993</v>
      </c>
      <c r="E127" s="45">
        <v>49.5</v>
      </c>
      <c r="F127" s="46">
        <f t="shared" si="13"/>
        <v>49</v>
      </c>
      <c r="G127" s="47">
        <f t="shared" si="8"/>
        <v>1.21275</v>
      </c>
      <c r="H127" s="47">
        <f t="shared" si="9"/>
        <v>5.888749999999999</v>
      </c>
      <c r="I127" s="45">
        <v>4.21</v>
      </c>
      <c r="J127" s="47">
        <f t="shared" si="14"/>
        <v>1.6787499999999991</v>
      </c>
    </row>
    <row r="128" spans="1:10" x14ac:dyDescent="0.2">
      <c r="A128" s="26">
        <f t="shared" si="11"/>
        <v>39976</v>
      </c>
      <c r="B128" s="45">
        <v>1.69</v>
      </c>
      <c r="C128" s="46">
        <f t="shared" si="12"/>
        <v>2.8</v>
      </c>
      <c r="D128" s="47">
        <f t="shared" si="7"/>
        <v>4.7319999999999993</v>
      </c>
      <c r="E128" s="45">
        <v>50.5</v>
      </c>
      <c r="F128" s="46">
        <f t="shared" si="13"/>
        <v>49</v>
      </c>
      <c r="G128" s="47">
        <f t="shared" si="8"/>
        <v>1.2372500000000002</v>
      </c>
      <c r="H128" s="47">
        <f t="shared" si="9"/>
        <v>5.9692499999999997</v>
      </c>
      <c r="I128" s="45">
        <v>4.13</v>
      </c>
      <c r="J128" s="47">
        <f t="shared" si="14"/>
        <v>1.8392499999999998</v>
      </c>
    </row>
    <row r="129" spans="1:10" x14ac:dyDescent="0.2">
      <c r="A129" s="26">
        <f t="shared" si="11"/>
        <v>39983</v>
      </c>
      <c r="B129" s="45">
        <v>1.65</v>
      </c>
      <c r="C129" s="46">
        <f t="shared" si="12"/>
        <v>2.8</v>
      </c>
      <c r="D129" s="47">
        <f t="shared" si="7"/>
        <v>4.6199999999999992</v>
      </c>
      <c r="E129" s="45">
        <v>49.88</v>
      </c>
      <c r="F129" s="46">
        <f t="shared" si="13"/>
        <v>49</v>
      </c>
      <c r="G129" s="47">
        <f t="shared" si="8"/>
        <v>1.2220599999999999</v>
      </c>
      <c r="H129" s="47">
        <f t="shared" si="9"/>
        <v>5.8420599999999991</v>
      </c>
      <c r="I129" s="45">
        <v>3.76</v>
      </c>
      <c r="J129" s="47">
        <f t="shared" si="14"/>
        <v>2.0820599999999994</v>
      </c>
    </row>
    <row r="130" spans="1:10" x14ac:dyDescent="0.2">
      <c r="A130" s="26">
        <f t="shared" si="11"/>
        <v>39990</v>
      </c>
      <c r="B130" s="45">
        <v>1.63</v>
      </c>
      <c r="C130" s="46">
        <f t="shared" si="12"/>
        <v>2.8</v>
      </c>
      <c r="D130" s="47">
        <f t="shared" si="7"/>
        <v>4.5639999999999992</v>
      </c>
      <c r="E130" s="45">
        <v>45.88</v>
      </c>
      <c r="F130" s="46">
        <f t="shared" si="13"/>
        <v>49</v>
      </c>
      <c r="G130" s="47">
        <f t="shared" si="8"/>
        <v>1.1240600000000001</v>
      </c>
      <c r="H130" s="47">
        <f t="shared" si="9"/>
        <v>5.6880599999999992</v>
      </c>
      <c r="I130" s="45">
        <v>3.61</v>
      </c>
      <c r="J130" s="47">
        <f t="shared" si="14"/>
        <v>2.0780599999999994</v>
      </c>
    </row>
    <row r="131" spans="1:10" x14ac:dyDescent="0.2">
      <c r="A131" s="26">
        <f t="shared" si="11"/>
        <v>39997</v>
      </c>
      <c r="B131" s="45">
        <v>1.61</v>
      </c>
      <c r="C131" s="46">
        <f t="shared" si="12"/>
        <v>2.8</v>
      </c>
      <c r="D131" s="47">
        <f t="shared" si="7"/>
        <v>4.508</v>
      </c>
      <c r="E131" s="45">
        <v>42.88</v>
      </c>
      <c r="F131" s="46">
        <f t="shared" si="13"/>
        <v>49</v>
      </c>
      <c r="G131" s="47">
        <f t="shared" si="8"/>
        <v>1.0505599999999999</v>
      </c>
      <c r="H131" s="47">
        <f t="shared" si="9"/>
        <v>5.5585599999999999</v>
      </c>
      <c r="I131" s="45">
        <v>3.29</v>
      </c>
      <c r="J131" s="47">
        <f t="shared" si="14"/>
        <v>2.2685599999999999</v>
      </c>
    </row>
    <row r="132" spans="1:10" x14ac:dyDescent="0.2">
      <c r="A132" s="26">
        <f t="shared" si="11"/>
        <v>40004</v>
      </c>
      <c r="B132" s="45">
        <v>1.53</v>
      </c>
      <c r="C132" s="46">
        <f t="shared" si="12"/>
        <v>2.8</v>
      </c>
      <c r="D132" s="47">
        <f t="shared" si="7"/>
        <v>4.2839999999999998</v>
      </c>
      <c r="E132" s="45">
        <v>39.5</v>
      </c>
      <c r="F132" s="46">
        <f t="shared" si="13"/>
        <v>49</v>
      </c>
      <c r="G132" s="47">
        <f t="shared" si="8"/>
        <v>0.96775</v>
      </c>
      <c r="H132" s="47">
        <f t="shared" si="9"/>
        <v>5.2517499999999995</v>
      </c>
      <c r="I132" s="45">
        <v>3.03</v>
      </c>
      <c r="J132" s="47">
        <f t="shared" si="14"/>
        <v>2.2217499999999997</v>
      </c>
    </row>
    <row r="133" spans="1:10" x14ac:dyDescent="0.2">
      <c r="A133" s="26">
        <f t="shared" si="11"/>
        <v>40011</v>
      </c>
      <c r="B133" s="45">
        <v>1.52</v>
      </c>
      <c r="C133" s="46">
        <f t="shared" si="12"/>
        <v>2.8</v>
      </c>
      <c r="D133" s="47">
        <f t="shared" si="7"/>
        <v>4.2559999999999993</v>
      </c>
      <c r="E133" s="45">
        <v>36</v>
      </c>
      <c r="F133" s="46">
        <f t="shared" si="13"/>
        <v>49</v>
      </c>
      <c r="G133" s="47">
        <f t="shared" si="8"/>
        <v>0.8819999999999999</v>
      </c>
      <c r="H133" s="47">
        <f t="shared" si="9"/>
        <v>5.137999999999999</v>
      </c>
      <c r="I133" s="45">
        <v>2.96</v>
      </c>
      <c r="J133" s="47">
        <f t="shared" si="14"/>
        <v>2.177999999999999</v>
      </c>
    </row>
    <row r="134" spans="1:10" x14ac:dyDescent="0.2">
      <c r="A134" s="26">
        <f t="shared" si="11"/>
        <v>40018</v>
      </c>
      <c r="B134" s="45">
        <v>1.5</v>
      </c>
      <c r="C134" s="46">
        <f t="shared" si="12"/>
        <v>2.8</v>
      </c>
      <c r="D134" s="47">
        <f t="shared" si="7"/>
        <v>4.1999999999999993</v>
      </c>
      <c r="E134" s="45">
        <v>34.5</v>
      </c>
      <c r="F134" s="46">
        <f t="shared" si="13"/>
        <v>49</v>
      </c>
      <c r="G134" s="47">
        <f t="shared" si="8"/>
        <v>0.84525000000000006</v>
      </c>
      <c r="H134" s="47">
        <f t="shared" si="9"/>
        <v>5.0452499999999993</v>
      </c>
      <c r="I134" s="45">
        <v>3.08</v>
      </c>
      <c r="J134" s="47">
        <f t="shared" si="14"/>
        <v>1.9652499999999993</v>
      </c>
    </row>
    <row r="135" spans="1:10" x14ac:dyDescent="0.2">
      <c r="A135" s="26">
        <f t="shared" si="11"/>
        <v>40025</v>
      </c>
      <c r="B135" s="45">
        <v>1.52</v>
      </c>
      <c r="C135" s="46">
        <f t="shared" si="12"/>
        <v>2.8</v>
      </c>
      <c r="D135" s="47">
        <f t="shared" si="7"/>
        <v>4.2559999999999993</v>
      </c>
      <c r="E135" s="45">
        <v>36.5</v>
      </c>
      <c r="F135" s="46">
        <f t="shared" si="13"/>
        <v>49</v>
      </c>
      <c r="G135" s="47">
        <f t="shared" si="8"/>
        <v>0.89424999999999999</v>
      </c>
      <c r="H135" s="47">
        <f t="shared" si="9"/>
        <v>5.1502499999999998</v>
      </c>
      <c r="I135" s="45">
        <v>3.12</v>
      </c>
      <c r="J135" s="47">
        <f t="shared" si="14"/>
        <v>2.0302499999999997</v>
      </c>
    </row>
    <row r="136" spans="1:10" x14ac:dyDescent="0.2">
      <c r="A136" s="26">
        <f t="shared" si="11"/>
        <v>40032</v>
      </c>
      <c r="B136" s="45">
        <v>1.54</v>
      </c>
      <c r="C136" s="46">
        <f t="shared" si="12"/>
        <v>2.8</v>
      </c>
      <c r="D136" s="47">
        <f t="shared" ref="D136:D199" si="15">+B136*C136</f>
        <v>4.3119999999999994</v>
      </c>
      <c r="E136" s="45">
        <v>35</v>
      </c>
      <c r="F136" s="46">
        <f t="shared" si="13"/>
        <v>49</v>
      </c>
      <c r="G136" s="47">
        <f t="shared" ref="G136:G199" si="16">(+E136/2000)*F136</f>
        <v>0.85750000000000004</v>
      </c>
      <c r="H136" s="47">
        <f t="shared" ref="H136:H199" si="17">+D136+G136</f>
        <v>5.1694999999999993</v>
      </c>
      <c r="I136" s="45">
        <v>3.13</v>
      </c>
      <c r="J136" s="47">
        <f t="shared" si="14"/>
        <v>2.0394999999999994</v>
      </c>
    </row>
    <row r="137" spans="1:10" x14ac:dyDescent="0.2">
      <c r="A137" s="26">
        <f t="shared" ref="A137:A200" si="18">+A136+7</f>
        <v>40039</v>
      </c>
      <c r="B137" s="45">
        <v>1.52</v>
      </c>
      <c r="C137" s="46">
        <f t="shared" ref="C137:C200" si="19">+C136</f>
        <v>2.8</v>
      </c>
      <c r="D137" s="47">
        <f t="shared" si="15"/>
        <v>4.2559999999999993</v>
      </c>
      <c r="E137" s="45">
        <v>34</v>
      </c>
      <c r="F137" s="46">
        <f t="shared" ref="F137:F200" si="20">+F136</f>
        <v>49</v>
      </c>
      <c r="G137" s="47">
        <f t="shared" si="16"/>
        <v>0.83300000000000007</v>
      </c>
      <c r="H137" s="47">
        <f t="shared" si="17"/>
        <v>5.0889999999999995</v>
      </c>
      <c r="I137" s="45">
        <v>3.03</v>
      </c>
      <c r="J137" s="47">
        <f t="shared" si="14"/>
        <v>2.0589999999999997</v>
      </c>
    </row>
    <row r="138" spans="1:10" x14ac:dyDescent="0.2">
      <c r="A138" s="26">
        <f t="shared" si="18"/>
        <v>40046</v>
      </c>
      <c r="B138" s="45">
        <v>1.52</v>
      </c>
      <c r="C138" s="46">
        <f t="shared" si="19"/>
        <v>2.8</v>
      </c>
      <c r="D138" s="47">
        <f t="shared" si="15"/>
        <v>4.2559999999999993</v>
      </c>
      <c r="E138" s="45">
        <v>34</v>
      </c>
      <c r="F138" s="46">
        <f t="shared" si="20"/>
        <v>49</v>
      </c>
      <c r="G138" s="47">
        <f t="shared" si="16"/>
        <v>0.83300000000000007</v>
      </c>
      <c r="H138" s="47">
        <f t="shared" si="17"/>
        <v>5.0889999999999995</v>
      </c>
      <c r="I138" s="45">
        <v>2.98</v>
      </c>
      <c r="J138" s="47">
        <f t="shared" si="14"/>
        <v>2.1089999999999995</v>
      </c>
    </row>
    <row r="139" spans="1:10" x14ac:dyDescent="0.2">
      <c r="A139" s="26">
        <f t="shared" si="18"/>
        <v>40053</v>
      </c>
      <c r="B139" s="45">
        <v>1.53</v>
      </c>
      <c r="C139" s="46">
        <f t="shared" si="19"/>
        <v>2.8</v>
      </c>
      <c r="D139" s="47">
        <f t="shared" si="15"/>
        <v>4.2839999999999998</v>
      </c>
      <c r="E139" s="45">
        <v>33.130000000000003</v>
      </c>
      <c r="F139" s="46">
        <f t="shared" si="20"/>
        <v>49</v>
      </c>
      <c r="G139" s="47">
        <f t="shared" si="16"/>
        <v>0.81168499999999999</v>
      </c>
      <c r="H139" s="47">
        <f t="shared" si="17"/>
        <v>5.0956849999999996</v>
      </c>
      <c r="I139" s="45">
        <v>3.05</v>
      </c>
      <c r="J139" s="47">
        <f t="shared" si="14"/>
        <v>2.0456849999999998</v>
      </c>
    </row>
    <row r="140" spans="1:10" x14ac:dyDescent="0.2">
      <c r="A140" s="26">
        <f t="shared" si="18"/>
        <v>40060</v>
      </c>
      <c r="B140" s="45">
        <v>1.52</v>
      </c>
      <c r="C140" s="46">
        <f t="shared" si="19"/>
        <v>2.8</v>
      </c>
      <c r="D140" s="47">
        <f t="shared" si="15"/>
        <v>4.2559999999999993</v>
      </c>
      <c r="E140" s="45">
        <v>32.5</v>
      </c>
      <c r="F140" s="46">
        <f t="shared" si="20"/>
        <v>49</v>
      </c>
      <c r="G140" s="47">
        <f t="shared" si="16"/>
        <v>0.79625000000000001</v>
      </c>
      <c r="H140" s="47">
        <f t="shared" si="17"/>
        <v>5.052249999999999</v>
      </c>
      <c r="I140" s="45">
        <v>2.95</v>
      </c>
      <c r="J140" s="47">
        <f t="shared" si="14"/>
        <v>2.1022499999999988</v>
      </c>
    </row>
    <row r="141" spans="1:10" x14ac:dyDescent="0.2">
      <c r="A141" s="26">
        <f t="shared" si="18"/>
        <v>40067</v>
      </c>
      <c r="B141" s="45">
        <v>1.51</v>
      </c>
      <c r="C141" s="46">
        <f t="shared" si="19"/>
        <v>2.8</v>
      </c>
      <c r="D141" s="47">
        <f t="shared" si="15"/>
        <v>4.2279999999999998</v>
      </c>
      <c r="E141" s="45">
        <v>33.5</v>
      </c>
      <c r="F141" s="46">
        <f t="shared" si="20"/>
        <v>49</v>
      </c>
      <c r="G141" s="47">
        <f t="shared" si="16"/>
        <v>0.82075000000000009</v>
      </c>
      <c r="H141" s="47">
        <f t="shared" si="17"/>
        <v>5.0487500000000001</v>
      </c>
      <c r="I141" s="45">
        <v>3</v>
      </c>
      <c r="J141" s="47">
        <f t="shared" si="14"/>
        <v>2.0487500000000001</v>
      </c>
    </row>
    <row r="142" spans="1:10" x14ac:dyDescent="0.2">
      <c r="A142" s="26">
        <f t="shared" si="18"/>
        <v>40074</v>
      </c>
      <c r="B142" s="45">
        <v>1.55</v>
      </c>
      <c r="C142" s="46">
        <f t="shared" si="19"/>
        <v>2.8</v>
      </c>
      <c r="D142" s="47">
        <f t="shared" si="15"/>
        <v>4.34</v>
      </c>
      <c r="E142" s="45">
        <v>34</v>
      </c>
      <c r="F142" s="46">
        <f t="shared" si="20"/>
        <v>49</v>
      </c>
      <c r="G142" s="47">
        <f t="shared" si="16"/>
        <v>0.83300000000000007</v>
      </c>
      <c r="H142" s="47">
        <f t="shared" si="17"/>
        <v>5.173</v>
      </c>
      <c r="I142" s="45">
        <v>3.1</v>
      </c>
      <c r="J142" s="47">
        <f t="shared" si="14"/>
        <v>2.073</v>
      </c>
    </row>
    <row r="143" spans="1:10" x14ac:dyDescent="0.2">
      <c r="A143" s="26">
        <f t="shared" si="18"/>
        <v>40081</v>
      </c>
      <c r="B143" s="45">
        <v>1.53</v>
      </c>
      <c r="C143" s="46">
        <f t="shared" si="19"/>
        <v>2.8</v>
      </c>
      <c r="D143" s="47">
        <f t="shared" si="15"/>
        <v>4.2839999999999998</v>
      </c>
      <c r="E143" s="45">
        <v>35</v>
      </c>
      <c r="F143" s="46">
        <f t="shared" si="20"/>
        <v>49</v>
      </c>
      <c r="G143" s="47">
        <f t="shared" si="16"/>
        <v>0.85750000000000004</v>
      </c>
      <c r="H143" s="47">
        <f t="shared" si="17"/>
        <v>5.1414999999999997</v>
      </c>
      <c r="I143" s="45">
        <v>3.18</v>
      </c>
      <c r="J143" s="47">
        <f t="shared" si="14"/>
        <v>1.9614999999999996</v>
      </c>
    </row>
    <row r="144" spans="1:10" x14ac:dyDescent="0.2">
      <c r="A144" s="26">
        <f t="shared" si="18"/>
        <v>40088</v>
      </c>
      <c r="B144" s="45">
        <v>1.65</v>
      </c>
      <c r="C144" s="46">
        <f t="shared" si="19"/>
        <v>2.8</v>
      </c>
      <c r="D144" s="47">
        <f t="shared" si="15"/>
        <v>4.6199999999999992</v>
      </c>
      <c r="E144" s="45">
        <v>35.75</v>
      </c>
      <c r="F144" s="46">
        <f t="shared" si="20"/>
        <v>49</v>
      </c>
      <c r="G144" s="47">
        <f t="shared" si="16"/>
        <v>0.87587499999999996</v>
      </c>
      <c r="H144" s="47">
        <f t="shared" si="17"/>
        <v>5.495874999999999</v>
      </c>
      <c r="I144" s="45">
        <v>3.21</v>
      </c>
      <c r="J144" s="47">
        <f t="shared" si="14"/>
        <v>2.285874999999999</v>
      </c>
    </row>
    <row r="145" spans="1:10" x14ac:dyDescent="0.2">
      <c r="A145" s="26">
        <f t="shared" si="18"/>
        <v>40095</v>
      </c>
      <c r="B145" s="45">
        <v>1.77</v>
      </c>
      <c r="C145" s="46">
        <f t="shared" si="19"/>
        <v>2.8</v>
      </c>
      <c r="D145" s="47">
        <f t="shared" si="15"/>
        <v>4.9559999999999995</v>
      </c>
      <c r="E145" s="45">
        <v>36.130000000000003</v>
      </c>
      <c r="F145" s="46">
        <f t="shared" si="20"/>
        <v>49</v>
      </c>
      <c r="G145" s="47">
        <f t="shared" si="16"/>
        <v>0.88518500000000011</v>
      </c>
      <c r="H145" s="47">
        <f t="shared" si="17"/>
        <v>5.8411849999999994</v>
      </c>
      <c r="I145" s="45">
        <v>3.46</v>
      </c>
      <c r="J145" s="47">
        <f t="shared" si="14"/>
        <v>2.3811849999999994</v>
      </c>
    </row>
    <row r="146" spans="1:10" x14ac:dyDescent="0.2">
      <c r="A146" s="26">
        <f t="shared" si="18"/>
        <v>40102</v>
      </c>
      <c r="B146" s="45">
        <v>1.86</v>
      </c>
      <c r="C146" s="46">
        <f t="shared" si="19"/>
        <v>2.8</v>
      </c>
      <c r="D146" s="47">
        <f t="shared" si="15"/>
        <v>5.2080000000000002</v>
      </c>
      <c r="E146" s="45">
        <v>37.630000000000003</v>
      </c>
      <c r="F146" s="46">
        <f t="shared" si="20"/>
        <v>49</v>
      </c>
      <c r="G146" s="47">
        <f t="shared" si="16"/>
        <v>0.92193500000000006</v>
      </c>
      <c r="H146" s="47">
        <f t="shared" si="17"/>
        <v>6.1299350000000006</v>
      </c>
      <c r="I146" s="45">
        <v>3.52</v>
      </c>
      <c r="J146" s="47">
        <f t="shared" si="14"/>
        <v>2.6099350000000006</v>
      </c>
    </row>
    <row r="147" spans="1:10" x14ac:dyDescent="0.2">
      <c r="A147" s="26">
        <f t="shared" si="18"/>
        <v>40109</v>
      </c>
      <c r="B147" s="45">
        <v>1.92</v>
      </c>
      <c r="C147" s="46">
        <f t="shared" si="19"/>
        <v>2.8</v>
      </c>
      <c r="D147" s="47">
        <f t="shared" si="15"/>
        <v>5.3759999999999994</v>
      </c>
      <c r="E147" s="45">
        <v>37</v>
      </c>
      <c r="F147" s="46">
        <f t="shared" si="20"/>
        <v>49</v>
      </c>
      <c r="G147" s="47">
        <f t="shared" si="16"/>
        <v>0.90649999999999997</v>
      </c>
      <c r="H147" s="47">
        <f t="shared" si="17"/>
        <v>6.2824999999999998</v>
      </c>
      <c r="I147" s="45">
        <v>3.84</v>
      </c>
      <c r="J147" s="47">
        <f t="shared" si="14"/>
        <v>2.4424999999999999</v>
      </c>
    </row>
    <row r="148" spans="1:10" x14ac:dyDescent="0.2">
      <c r="A148" s="26">
        <f t="shared" si="18"/>
        <v>40116</v>
      </c>
      <c r="B148" s="45">
        <v>1.94</v>
      </c>
      <c r="C148" s="46">
        <f t="shared" si="19"/>
        <v>2.8</v>
      </c>
      <c r="D148" s="47">
        <f t="shared" si="15"/>
        <v>5.4319999999999995</v>
      </c>
      <c r="E148" s="45">
        <v>40.5</v>
      </c>
      <c r="F148" s="46">
        <f t="shared" si="20"/>
        <v>49</v>
      </c>
      <c r="G148" s="47">
        <f t="shared" si="16"/>
        <v>0.99225000000000008</v>
      </c>
      <c r="H148" s="47">
        <f t="shared" si="17"/>
        <v>6.4242499999999998</v>
      </c>
      <c r="I148" s="45">
        <v>3.62</v>
      </c>
      <c r="J148" s="47">
        <f t="shared" si="14"/>
        <v>2.8042499999999997</v>
      </c>
    </row>
    <row r="149" spans="1:10" x14ac:dyDescent="0.2">
      <c r="A149" s="26">
        <f t="shared" si="18"/>
        <v>40123</v>
      </c>
      <c r="B149" s="45">
        <v>1.91</v>
      </c>
      <c r="C149" s="46">
        <f t="shared" si="19"/>
        <v>2.8</v>
      </c>
      <c r="D149" s="47">
        <f t="shared" si="15"/>
        <v>5.3479999999999999</v>
      </c>
      <c r="E149" s="45">
        <v>43</v>
      </c>
      <c r="F149" s="46">
        <f t="shared" si="20"/>
        <v>49</v>
      </c>
      <c r="G149" s="47">
        <f t="shared" si="16"/>
        <v>1.0534999999999999</v>
      </c>
      <c r="H149" s="47">
        <f t="shared" si="17"/>
        <v>6.4014999999999995</v>
      </c>
      <c r="I149" s="45">
        <v>3.55</v>
      </c>
      <c r="J149" s="47">
        <f t="shared" si="14"/>
        <v>2.8514999999999997</v>
      </c>
    </row>
    <row r="150" spans="1:10" x14ac:dyDescent="0.2">
      <c r="A150" s="26">
        <f t="shared" si="18"/>
        <v>40130</v>
      </c>
      <c r="B150" s="45">
        <v>1.93</v>
      </c>
      <c r="C150" s="46">
        <f t="shared" si="19"/>
        <v>2.8</v>
      </c>
      <c r="D150" s="47">
        <f t="shared" si="15"/>
        <v>5.4039999999999999</v>
      </c>
      <c r="E150" s="45">
        <v>41.75</v>
      </c>
      <c r="F150" s="46">
        <f t="shared" si="20"/>
        <v>49</v>
      </c>
      <c r="G150" s="47">
        <f t="shared" si="16"/>
        <v>1.022875</v>
      </c>
      <c r="H150" s="47">
        <f t="shared" si="17"/>
        <v>6.4268749999999999</v>
      </c>
      <c r="I150" s="45">
        <v>3.66</v>
      </c>
      <c r="J150" s="47">
        <f t="shared" si="14"/>
        <v>2.7668749999999998</v>
      </c>
    </row>
    <row r="151" spans="1:10" x14ac:dyDescent="0.2">
      <c r="A151" s="26">
        <f t="shared" si="18"/>
        <v>40137</v>
      </c>
      <c r="B151" s="45">
        <v>2.09</v>
      </c>
      <c r="C151" s="46">
        <f t="shared" si="19"/>
        <v>2.8</v>
      </c>
      <c r="D151" s="47">
        <f t="shared" si="15"/>
        <v>5.8519999999999994</v>
      </c>
      <c r="E151" s="45">
        <v>41.75</v>
      </c>
      <c r="F151" s="46">
        <f t="shared" si="20"/>
        <v>49</v>
      </c>
      <c r="G151" s="47">
        <f t="shared" si="16"/>
        <v>1.022875</v>
      </c>
      <c r="H151" s="47">
        <f t="shared" si="17"/>
        <v>6.8748749999999994</v>
      </c>
      <c r="I151" s="45">
        <v>3.65</v>
      </c>
      <c r="J151" s="47">
        <f t="shared" si="14"/>
        <v>3.2248749999999995</v>
      </c>
    </row>
    <row r="152" spans="1:10" x14ac:dyDescent="0.2">
      <c r="A152" s="26">
        <f t="shared" si="18"/>
        <v>40144</v>
      </c>
      <c r="B152" s="45">
        <v>2.0299999999999998</v>
      </c>
      <c r="C152" s="46">
        <f t="shared" si="19"/>
        <v>2.8</v>
      </c>
      <c r="D152" s="47">
        <f t="shared" si="15"/>
        <v>5.6839999999999993</v>
      </c>
      <c r="E152" s="45">
        <v>42</v>
      </c>
      <c r="F152" s="46">
        <f t="shared" si="20"/>
        <v>49</v>
      </c>
      <c r="G152" s="47">
        <f t="shared" si="16"/>
        <v>1.0290000000000001</v>
      </c>
      <c r="H152" s="47">
        <f t="shared" si="17"/>
        <v>6.7129999999999992</v>
      </c>
      <c r="I152" s="45">
        <v>3.58</v>
      </c>
      <c r="J152" s="47">
        <f t="shared" si="14"/>
        <v>3.1329999999999991</v>
      </c>
    </row>
    <row r="153" spans="1:10" x14ac:dyDescent="0.2">
      <c r="A153" s="26">
        <f t="shared" si="18"/>
        <v>40151</v>
      </c>
      <c r="B153" s="45">
        <v>2.06</v>
      </c>
      <c r="C153" s="46">
        <f t="shared" si="19"/>
        <v>2.8</v>
      </c>
      <c r="D153" s="47">
        <f t="shared" si="15"/>
        <v>5.7679999999999998</v>
      </c>
      <c r="E153" s="45">
        <v>42</v>
      </c>
      <c r="F153" s="46">
        <f t="shared" si="20"/>
        <v>49</v>
      </c>
      <c r="G153" s="47">
        <f t="shared" si="16"/>
        <v>1.0290000000000001</v>
      </c>
      <c r="H153" s="47">
        <f t="shared" si="17"/>
        <v>6.7969999999999997</v>
      </c>
      <c r="I153" s="45">
        <v>3.58</v>
      </c>
      <c r="J153" s="47">
        <f t="shared" si="14"/>
        <v>3.2169999999999996</v>
      </c>
    </row>
    <row r="154" spans="1:10" x14ac:dyDescent="0.2">
      <c r="A154" s="26">
        <f t="shared" si="18"/>
        <v>40158</v>
      </c>
      <c r="B154" s="45">
        <v>1.99</v>
      </c>
      <c r="C154" s="46">
        <f t="shared" si="19"/>
        <v>2.8</v>
      </c>
      <c r="D154" s="47">
        <f t="shared" si="15"/>
        <v>5.5720000000000001</v>
      </c>
      <c r="E154" s="45">
        <v>42.5</v>
      </c>
      <c r="F154" s="46">
        <f t="shared" si="20"/>
        <v>49</v>
      </c>
      <c r="G154" s="47">
        <f t="shared" si="16"/>
        <v>1.04125</v>
      </c>
      <c r="H154" s="47">
        <f t="shared" si="17"/>
        <v>6.6132499999999999</v>
      </c>
      <c r="I154" s="45">
        <v>3.52</v>
      </c>
      <c r="J154" s="47">
        <f t="shared" si="14"/>
        <v>3.0932499999999998</v>
      </c>
    </row>
    <row r="155" spans="1:10" x14ac:dyDescent="0.2">
      <c r="A155" s="26">
        <f t="shared" si="18"/>
        <v>40165</v>
      </c>
      <c r="B155" s="45">
        <v>1.85</v>
      </c>
      <c r="C155" s="46">
        <f t="shared" si="19"/>
        <v>2.8</v>
      </c>
      <c r="D155" s="47">
        <f t="shared" si="15"/>
        <v>5.18</v>
      </c>
      <c r="E155" s="45">
        <v>42.35</v>
      </c>
      <c r="F155" s="46">
        <f t="shared" si="20"/>
        <v>49</v>
      </c>
      <c r="G155" s="47">
        <f t="shared" si="16"/>
        <v>1.0375749999999999</v>
      </c>
      <c r="H155" s="47">
        <f t="shared" si="17"/>
        <v>6.2175750000000001</v>
      </c>
      <c r="I155" s="45">
        <v>3.59</v>
      </c>
      <c r="J155" s="47">
        <f t="shared" si="14"/>
        <v>2.6275750000000002</v>
      </c>
    </row>
    <row r="156" spans="1:10" x14ac:dyDescent="0.2">
      <c r="A156" s="26">
        <f t="shared" si="18"/>
        <v>40172</v>
      </c>
      <c r="B156" s="45">
        <v>1.83</v>
      </c>
      <c r="C156" s="46">
        <f t="shared" si="19"/>
        <v>2.8</v>
      </c>
      <c r="D156" s="47">
        <f t="shared" si="15"/>
        <v>5.1239999999999997</v>
      </c>
      <c r="E156" s="45">
        <v>42.5</v>
      </c>
      <c r="F156" s="46">
        <f t="shared" si="20"/>
        <v>49</v>
      </c>
      <c r="G156" s="47">
        <f t="shared" si="16"/>
        <v>1.04125</v>
      </c>
      <c r="H156" s="47">
        <f t="shared" si="17"/>
        <v>6.1652499999999995</v>
      </c>
      <c r="I156" s="45">
        <v>3.68</v>
      </c>
      <c r="J156" s="47">
        <f t="shared" si="14"/>
        <v>2.4852499999999993</v>
      </c>
    </row>
    <row r="157" spans="1:10" x14ac:dyDescent="0.2">
      <c r="A157" s="26">
        <f t="shared" si="18"/>
        <v>40179</v>
      </c>
      <c r="B157" s="45">
        <v>1.87</v>
      </c>
      <c r="C157" s="46">
        <f t="shared" si="19"/>
        <v>2.8</v>
      </c>
      <c r="D157" s="47">
        <f t="shared" si="15"/>
        <v>5.2359999999999998</v>
      </c>
      <c r="E157" s="45">
        <v>42.5</v>
      </c>
      <c r="F157" s="46">
        <f t="shared" si="20"/>
        <v>49</v>
      </c>
      <c r="G157" s="47">
        <f t="shared" si="16"/>
        <v>1.04125</v>
      </c>
      <c r="H157" s="47">
        <f t="shared" si="17"/>
        <v>6.2772499999999996</v>
      </c>
      <c r="I157" s="45">
        <v>3.79</v>
      </c>
      <c r="J157" s="47">
        <f t="shared" si="14"/>
        <v>2.4872499999999995</v>
      </c>
    </row>
    <row r="158" spans="1:10" x14ac:dyDescent="0.2">
      <c r="A158" s="26">
        <f t="shared" si="18"/>
        <v>40186</v>
      </c>
      <c r="B158" s="45">
        <v>1.86</v>
      </c>
      <c r="C158" s="46">
        <f t="shared" si="19"/>
        <v>2.8</v>
      </c>
      <c r="D158" s="47">
        <f t="shared" si="15"/>
        <v>5.2080000000000002</v>
      </c>
      <c r="E158" s="45">
        <v>42.5</v>
      </c>
      <c r="F158" s="46">
        <f t="shared" si="20"/>
        <v>49</v>
      </c>
      <c r="G158" s="47">
        <f t="shared" si="16"/>
        <v>1.04125</v>
      </c>
      <c r="H158" s="47">
        <f t="shared" si="17"/>
        <v>6.24925</v>
      </c>
      <c r="I158" s="45">
        <v>3.86</v>
      </c>
      <c r="J158" s="47">
        <f t="shared" si="14"/>
        <v>2.3892500000000001</v>
      </c>
    </row>
    <row r="159" spans="1:10" x14ac:dyDescent="0.2">
      <c r="A159" s="26">
        <f t="shared" si="18"/>
        <v>40193</v>
      </c>
      <c r="B159" s="45">
        <v>1.8</v>
      </c>
      <c r="C159" s="46">
        <f t="shared" si="19"/>
        <v>2.8</v>
      </c>
      <c r="D159" s="47">
        <f t="shared" si="15"/>
        <v>5.04</v>
      </c>
      <c r="E159" s="45">
        <v>43</v>
      </c>
      <c r="F159" s="46">
        <f t="shared" si="20"/>
        <v>49</v>
      </c>
      <c r="G159" s="47">
        <f t="shared" si="16"/>
        <v>1.0534999999999999</v>
      </c>
      <c r="H159" s="47">
        <f t="shared" si="17"/>
        <v>6.0934999999999997</v>
      </c>
      <c r="I159" s="45">
        <v>3.71</v>
      </c>
      <c r="J159" s="47">
        <f t="shared" si="14"/>
        <v>2.3834999999999997</v>
      </c>
    </row>
    <row r="160" spans="1:10" x14ac:dyDescent="0.2">
      <c r="A160" s="26">
        <f t="shared" si="18"/>
        <v>40200</v>
      </c>
      <c r="B160" s="45">
        <v>1.73</v>
      </c>
      <c r="C160" s="46">
        <f t="shared" si="19"/>
        <v>2.8</v>
      </c>
      <c r="D160" s="47">
        <f t="shared" si="15"/>
        <v>4.8439999999999994</v>
      </c>
      <c r="E160" s="45">
        <v>41</v>
      </c>
      <c r="F160" s="46">
        <f t="shared" si="20"/>
        <v>49</v>
      </c>
      <c r="G160" s="47">
        <f t="shared" si="16"/>
        <v>1.0044999999999999</v>
      </c>
      <c r="H160" s="47">
        <f t="shared" si="17"/>
        <v>5.8484999999999996</v>
      </c>
      <c r="I160" s="45">
        <v>3.38</v>
      </c>
      <c r="J160" s="47">
        <f t="shared" si="14"/>
        <v>2.4684999999999997</v>
      </c>
    </row>
    <row r="161" spans="1:10" x14ac:dyDescent="0.2">
      <c r="A161" s="26">
        <f t="shared" si="18"/>
        <v>40207</v>
      </c>
      <c r="B161" s="45">
        <v>1.71</v>
      </c>
      <c r="C161" s="46">
        <f t="shared" si="19"/>
        <v>2.8</v>
      </c>
      <c r="D161" s="47">
        <f t="shared" si="15"/>
        <v>4.7879999999999994</v>
      </c>
      <c r="E161" s="45">
        <v>38.75</v>
      </c>
      <c r="F161" s="46">
        <f t="shared" si="20"/>
        <v>49</v>
      </c>
      <c r="G161" s="47">
        <f t="shared" si="16"/>
        <v>0.94937499999999997</v>
      </c>
      <c r="H161" s="47">
        <f t="shared" si="17"/>
        <v>5.7373749999999992</v>
      </c>
      <c r="I161" s="45">
        <v>3.32</v>
      </c>
      <c r="J161" s="47">
        <f t="shared" ref="J161:J224" si="21">+H161-I161</f>
        <v>2.4173749999999994</v>
      </c>
    </row>
    <row r="162" spans="1:10" x14ac:dyDescent="0.2">
      <c r="A162" s="26">
        <f t="shared" si="18"/>
        <v>40214</v>
      </c>
      <c r="B162" s="45">
        <v>1.72</v>
      </c>
      <c r="C162" s="46">
        <f t="shared" si="19"/>
        <v>2.8</v>
      </c>
      <c r="D162" s="47">
        <f t="shared" si="15"/>
        <v>4.8159999999999998</v>
      </c>
      <c r="E162" s="45">
        <v>37</v>
      </c>
      <c r="F162" s="46">
        <f t="shared" si="20"/>
        <v>49</v>
      </c>
      <c r="G162" s="47">
        <f t="shared" si="16"/>
        <v>0.90649999999999997</v>
      </c>
      <c r="H162" s="47">
        <f t="shared" si="17"/>
        <v>5.7225000000000001</v>
      </c>
      <c r="I162" s="45">
        <v>3.33</v>
      </c>
      <c r="J162" s="47">
        <f t="shared" si="21"/>
        <v>2.3925000000000001</v>
      </c>
    </row>
    <row r="163" spans="1:10" x14ac:dyDescent="0.2">
      <c r="A163" s="26">
        <f t="shared" si="18"/>
        <v>40221</v>
      </c>
      <c r="B163" s="45">
        <v>1.71</v>
      </c>
      <c r="C163" s="46">
        <f t="shared" si="19"/>
        <v>2.8</v>
      </c>
      <c r="D163" s="47">
        <f t="shared" si="15"/>
        <v>4.7879999999999994</v>
      </c>
      <c r="E163" s="45">
        <v>35.4</v>
      </c>
      <c r="F163" s="46">
        <f t="shared" si="20"/>
        <v>49</v>
      </c>
      <c r="G163" s="47">
        <f t="shared" si="16"/>
        <v>0.86730000000000007</v>
      </c>
      <c r="H163" s="47">
        <f t="shared" si="17"/>
        <v>5.6552999999999995</v>
      </c>
      <c r="I163" s="45">
        <v>3.35</v>
      </c>
      <c r="J163" s="47">
        <f t="shared" si="21"/>
        <v>2.3052999999999995</v>
      </c>
    </row>
    <row r="164" spans="1:10" x14ac:dyDescent="0.2">
      <c r="A164" s="26">
        <f t="shared" si="18"/>
        <v>40228</v>
      </c>
      <c r="B164" s="45">
        <v>1.62</v>
      </c>
      <c r="C164" s="46">
        <f t="shared" si="19"/>
        <v>2.8</v>
      </c>
      <c r="D164" s="47">
        <f t="shared" si="15"/>
        <v>4.5359999999999996</v>
      </c>
      <c r="E164" s="45">
        <v>35.6</v>
      </c>
      <c r="F164" s="46">
        <f t="shared" si="20"/>
        <v>49</v>
      </c>
      <c r="G164" s="47">
        <f t="shared" si="16"/>
        <v>0.87219999999999998</v>
      </c>
      <c r="H164" s="47">
        <f t="shared" si="17"/>
        <v>5.4081999999999999</v>
      </c>
      <c r="I164" s="45">
        <v>3.41</v>
      </c>
      <c r="J164" s="47">
        <f t="shared" si="21"/>
        <v>1.9981999999999998</v>
      </c>
    </row>
    <row r="165" spans="1:10" x14ac:dyDescent="0.2">
      <c r="A165" s="26">
        <f t="shared" si="18"/>
        <v>40235</v>
      </c>
      <c r="B165" s="45">
        <v>1.6</v>
      </c>
      <c r="C165" s="46">
        <f t="shared" si="19"/>
        <v>2.8</v>
      </c>
      <c r="D165" s="47">
        <f t="shared" si="15"/>
        <v>4.4799999999999995</v>
      </c>
      <c r="E165" s="45">
        <v>35.5</v>
      </c>
      <c r="F165" s="46">
        <f t="shared" si="20"/>
        <v>49</v>
      </c>
      <c r="G165" s="47">
        <f t="shared" si="16"/>
        <v>0.86974999999999991</v>
      </c>
      <c r="H165" s="47">
        <f t="shared" si="17"/>
        <v>5.3497499999999993</v>
      </c>
      <c r="I165" s="45">
        <v>3.51</v>
      </c>
      <c r="J165" s="47">
        <f t="shared" si="21"/>
        <v>1.8397499999999996</v>
      </c>
    </row>
    <row r="166" spans="1:10" x14ac:dyDescent="0.2">
      <c r="A166" s="26">
        <f t="shared" si="18"/>
        <v>40242</v>
      </c>
      <c r="B166" s="45">
        <v>1.52</v>
      </c>
      <c r="C166" s="46">
        <f t="shared" si="19"/>
        <v>2.8</v>
      </c>
      <c r="D166" s="47">
        <f t="shared" si="15"/>
        <v>4.2559999999999993</v>
      </c>
      <c r="E166" s="45">
        <v>36.35</v>
      </c>
      <c r="F166" s="46">
        <f t="shared" si="20"/>
        <v>49</v>
      </c>
      <c r="G166" s="47">
        <f t="shared" si="16"/>
        <v>0.89057500000000001</v>
      </c>
      <c r="H166" s="47">
        <f t="shared" si="17"/>
        <v>5.1465749999999995</v>
      </c>
      <c r="I166" s="45">
        <v>3.6</v>
      </c>
      <c r="J166" s="47">
        <f t="shared" si="21"/>
        <v>1.5465749999999994</v>
      </c>
    </row>
    <row r="167" spans="1:10" x14ac:dyDescent="0.2">
      <c r="A167" s="26">
        <f t="shared" si="18"/>
        <v>40249</v>
      </c>
      <c r="B167" s="45">
        <v>1.52</v>
      </c>
      <c r="C167" s="46">
        <f t="shared" si="19"/>
        <v>2.8</v>
      </c>
      <c r="D167" s="47">
        <f t="shared" si="15"/>
        <v>4.2559999999999993</v>
      </c>
      <c r="E167" s="45">
        <v>36.5</v>
      </c>
      <c r="F167" s="46">
        <f t="shared" si="20"/>
        <v>49</v>
      </c>
      <c r="G167" s="47">
        <f t="shared" si="16"/>
        <v>0.89424999999999999</v>
      </c>
      <c r="H167" s="47">
        <f t="shared" si="17"/>
        <v>5.1502499999999998</v>
      </c>
      <c r="I167" s="45">
        <v>3.47</v>
      </c>
      <c r="J167" s="47">
        <f t="shared" si="21"/>
        <v>1.6802499999999996</v>
      </c>
    </row>
    <row r="168" spans="1:10" x14ac:dyDescent="0.2">
      <c r="A168" s="26">
        <f t="shared" si="18"/>
        <v>40256</v>
      </c>
      <c r="B168" s="45">
        <v>1.44</v>
      </c>
      <c r="C168" s="46">
        <f t="shared" si="19"/>
        <v>2.8</v>
      </c>
      <c r="D168" s="47">
        <f t="shared" si="15"/>
        <v>4.032</v>
      </c>
      <c r="E168" s="45">
        <v>38.200000000000003</v>
      </c>
      <c r="F168" s="46">
        <f t="shared" si="20"/>
        <v>49</v>
      </c>
      <c r="G168" s="47">
        <f t="shared" si="16"/>
        <v>0.93590000000000007</v>
      </c>
      <c r="H168" s="47">
        <f t="shared" si="17"/>
        <v>4.9679000000000002</v>
      </c>
      <c r="I168" s="45">
        <v>3.48</v>
      </c>
      <c r="J168" s="47">
        <f t="shared" si="21"/>
        <v>1.4879000000000002</v>
      </c>
    </row>
    <row r="169" spans="1:10" x14ac:dyDescent="0.2">
      <c r="A169" s="26">
        <f t="shared" si="18"/>
        <v>40263</v>
      </c>
      <c r="B169" s="45">
        <v>1.43</v>
      </c>
      <c r="C169" s="46">
        <f t="shared" si="19"/>
        <v>2.8</v>
      </c>
      <c r="D169" s="47">
        <f t="shared" si="15"/>
        <v>4.0039999999999996</v>
      </c>
      <c r="E169" s="45">
        <v>34</v>
      </c>
      <c r="F169" s="46">
        <f t="shared" si="20"/>
        <v>49</v>
      </c>
      <c r="G169" s="47">
        <f t="shared" si="16"/>
        <v>0.83300000000000007</v>
      </c>
      <c r="H169" s="47">
        <f t="shared" si="17"/>
        <v>4.8369999999999997</v>
      </c>
      <c r="I169" s="45">
        <v>3.44</v>
      </c>
      <c r="J169" s="47">
        <f t="shared" si="21"/>
        <v>1.3969999999999998</v>
      </c>
    </row>
    <row r="170" spans="1:10" x14ac:dyDescent="0.2">
      <c r="A170" s="26">
        <f t="shared" si="18"/>
        <v>40270</v>
      </c>
      <c r="B170" s="45">
        <v>1.43</v>
      </c>
      <c r="C170" s="46">
        <f t="shared" si="19"/>
        <v>2.8</v>
      </c>
      <c r="D170" s="47">
        <f t="shared" si="15"/>
        <v>4.0039999999999996</v>
      </c>
      <c r="E170" s="45">
        <v>34.1</v>
      </c>
      <c r="F170" s="46">
        <f t="shared" si="20"/>
        <v>49</v>
      </c>
      <c r="G170" s="47">
        <f t="shared" si="16"/>
        <v>0.83544999999999991</v>
      </c>
      <c r="H170" s="47">
        <f t="shared" si="17"/>
        <v>4.8394499999999994</v>
      </c>
      <c r="I170" s="45">
        <v>3.34</v>
      </c>
      <c r="J170" s="47">
        <f t="shared" si="21"/>
        <v>1.4994499999999995</v>
      </c>
    </row>
    <row r="171" spans="1:10" x14ac:dyDescent="0.2">
      <c r="A171" s="26">
        <f t="shared" si="18"/>
        <v>40277</v>
      </c>
      <c r="B171" s="45">
        <v>1.41</v>
      </c>
      <c r="C171" s="46">
        <f t="shared" si="19"/>
        <v>2.8</v>
      </c>
      <c r="D171" s="47">
        <f t="shared" si="15"/>
        <v>3.9479999999999995</v>
      </c>
      <c r="E171" s="45">
        <v>33.4</v>
      </c>
      <c r="F171" s="46">
        <f t="shared" si="20"/>
        <v>49</v>
      </c>
      <c r="G171" s="47">
        <f t="shared" si="16"/>
        <v>0.81830000000000003</v>
      </c>
      <c r="H171" s="47">
        <f t="shared" si="17"/>
        <v>4.7662999999999993</v>
      </c>
      <c r="I171" s="45">
        <v>3.33</v>
      </c>
      <c r="J171" s="47">
        <f t="shared" si="21"/>
        <v>1.4362999999999992</v>
      </c>
    </row>
    <row r="172" spans="1:10" x14ac:dyDescent="0.2">
      <c r="A172" s="26">
        <f t="shared" si="18"/>
        <v>40284</v>
      </c>
      <c r="B172" s="45">
        <v>1.41</v>
      </c>
      <c r="C172" s="46">
        <f t="shared" si="19"/>
        <v>2.8</v>
      </c>
      <c r="D172" s="47">
        <f t="shared" si="15"/>
        <v>3.9479999999999995</v>
      </c>
      <c r="E172" s="45">
        <v>34.5</v>
      </c>
      <c r="F172" s="46">
        <f t="shared" si="20"/>
        <v>49</v>
      </c>
      <c r="G172" s="47">
        <f t="shared" si="16"/>
        <v>0.84525000000000006</v>
      </c>
      <c r="H172" s="47">
        <f t="shared" si="17"/>
        <v>4.7932499999999996</v>
      </c>
      <c r="I172" s="45">
        <v>3.37</v>
      </c>
      <c r="J172" s="47">
        <f t="shared" si="21"/>
        <v>1.4232499999999995</v>
      </c>
    </row>
    <row r="173" spans="1:10" x14ac:dyDescent="0.2">
      <c r="A173" s="26">
        <f t="shared" si="18"/>
        <v>40291</v>
      </c>
      <c r="B173" s="45">
        <v>1.45</v>
      </c>
      <c r="C173" s="46">
        <f t="shared" si="19"/>
        <v>2.8</v>
      </c>
      <c r="D173" s="47">
        <f t="shared" si="15"/>
        <v>4.0599999999999996</v>
      </c>
      <c r="E173" s="45">
        <v>34.9</v>
      </c>
      <c r="F173" s="46">
        <f t="shared" si="20"/>
        <v>49</v>
      </c>
      <c r="G173" s="47">
        <f t="shared" si="16"/>
        <v>0.85504999999999998</v>
      </c>
      <c r="H173" s="47">
        <f t="shared" si="17"/>
        <v>4.9150499999999999</v>
      </c>
      <c r="I173" s="45">
        <v>3.43</v>
      </c>
      <c r="J173" s="47">
        <f t="shared" si="21"/>
        <v>1.4850499999999998</v>
      </c>
    </row>
    <row r="174" spans="1:10" x14ac:dyDescent="0.2">
      <c r="A174" s="26">
        <f t="shared" si="18"/>
        <v>40298</v>
      </c>
      <c r="B174" s="45">
        <v>1.47</v>
      </c>
      <c r="C174" s="46">
        <f t="shared" si="19"/>
        <v>2.8</v>
      </c>
      <c r="D174" s="47">
        <f t="shared" si="15"/>
        <v>4.1159999999999997</v>
      </c>
      <c r="E174" s="45">
        <v>34.700000000000003</v>
      </c>
      <c r="F174" s="46">
        <f t="shared" si="20"/>
        <v>49</v>
      </c>
      <c r="G174" s="47">
        <f t="shared" si="16"/>
        <v>0.85015000000000007</v>
      </c>
      <c r="H174" s="47">
        <f t="shared" si="17"/>
        <v>4.9661499999999998</v>
      </c>
      <c r="I174" s="45">
        <v>3.4</v>
      </c>
      <c r="J174" s="47">
        <f t="shared" si="21"/>
        <v>1.5661499999999999</v>
      </c>
    </row>
    <row r="175" spans="1:10" x14ac:dyDescent="0.2">
      <c r="A175" s="26">
        <f t="shared" si="18"/>
        <v>40305</v>
      </c>
      <c r="B175" s="45">
        <v>1.51</v>
      </c>
      <c r="C175" s="46">
        <f t="shared" si="19"/>
        <v>2.8</v>
      </c>
      <c r="D175" s="47">
        <f t="shared" si="15"/>
        <v>4.2279999999999998</v>
      </c>
      <c r="E175" s="45">
        <v>36.799999999999997</v>
      </c>
      <c r="F175" s="46">
        <f t="shared" si="20"/>
        <v>49</v>
      </c>
      <c r="G175" s="47">
        <f t="shared" si="16"/>
        <v>0.90159999999999996</v>
      </c>
      <c r="H175" s="47">
        <f t="shared" si="17"/>
        <v>5.1295999999999999</v>
      </c>
      <c r="I175" s="45">
        <v>3.54</v>
      </c>
      <c r="J175" s="47">
        <f t="shared" si="21"/>
        <v>1.5895999999999999</v>
      </c>
    </row>
    <row r="176" spans="1:10" x14ac:dyDescent="0.2">
      <c r="A176" s="26">
        <f t="shared" si="18"/>
        <v>40312</v>
      </c>
      <c r="B176" s="45">
        <v>1.52</v>
      </c>
      <c r="C176" s="46">
        <f t="shared" si="19"/>
        <v>2.8</v>
      </c>
      <c r="D176" s="47">
        <f t="shared" si="15"/>
        <v>4.2559999999999993</v>
      </c>
      <c r="E176" s="45">
        <v>36.200000000000003</v>
      </c>
      <c r="F176" s="46">
        <f t="shared" si="20"/>
        <v>49</v>
      </c>
      <c r="G176" s="47">
        <f t="shared" si="16"/>
        <v>0.88690000000000002</v>
      </c>
      <c r="H176" s="47">
        <f t="shared" si="17"/>
        <v>5.1428999999999991</v>
      </c>
      <c r="I176" s="45">
        <v>3.56</v>
      </c>
      <c r="J176" s="47">
        <f t="shared" si="21"/>
        <v>1.5828999999999991</v>
      </c>
    </row>
    <row r="177" spans="1:10" x14ac:dyDescent="0.2">
      <c r="A177" s="26">
        <f t="shared" si="18"/>
        <v>40319</v>
      </c>
      <c r="B177" s="45">
        <v>1.53</v>
      </c>
      <c r="C177" s="46">
        <f t="shared" si="19"/>
        <v>2.8</v>
      </c>
      <c r="D177" s="47">
        <f t="shared" si="15"/>
        <v>4.2839999999999998</v>
      </c>
      <c r="E177" s="45">
        <v>35.9</v>
      </c>
      <c r="F177" s="46">
        <f t="shared" si="20"/>
        <v>49</v>
      </c>
      <c r="G177" s="47">
        <f t="shared" si="16"/>
        <v>0.87955000000000005</v>
      </c>
      <c r="H177" s="47">
        <f t="shared" si="17"/>
        <v>5.1635499999999999</v>
      </c>
      <c r="I177" s="45">
        <v>3.4</v>
      </c>
      <c r="J177" s="47">
        <f t="shared" si="21"/>
        <v>1.76355</v>
      </c>
    </row>
    <row r="178" spans="1:10" x14ac:dyDescent="0.2">
      <c r="A178" s="26">
        <f t="shared" si="18"/>
        <v>40326</v>
      </c>
      <c r="B178" s="45">
        <v>1.5</v>
      </c>
      <c r="C178" s="46">
        <f t="shared" si="19"/>
        <v>2.8</v>
      </c>
      <c r="D178" s="47">
        <f t="shared" si="15"/>
        <v>4.1999999999999993</v>
      </c>
      <c r="E178" s="45">
        <v>34.9</v>
      </c>
      <c r="F178" s="46">
        <f t="shared" si="20"/>
        <v>49</v>
      </c>
      <c r="G178" s="47">
        <f t="shared" si="16"/>
        <v>0.85504999999999998</v>
      </c>
      <c r="H178" s="47">
        <f t="shared" si="17"/>
        <v>5.0550499999999996</v>
      </c>
      <c r="I178" s="45">
        <v>3.49</v>
      </c>
      <c r="J178" s="47">
        <f t="shared" si="21"/>
        <v>1.5650499999999994</v>
      </c>
    </row>
    <row r="179" spans="1:10" x14ac:dyDescent="0.2">
      <c r="A179" s="26">
        <f t="shared" si="18"/>
        <v>40333</v>
      </c>
      <c r="B179" s="45">
        <v>1.52</v>
      </c>
      <c r="C179" s="46">
        <f t="shared" si="19"/>
        <v>2.8</v>
      </c>
      <c r="D179" s="47">
        <f t="shared" si="15"/>
        <v>4.2559999999999993</v>
      </c>
      <c r="E179" s="45">
        <v>36.75</v>
      </c>
      <c r="F179" s="46">
        <f t="shared" si="20"/>
        <v>49</v>
      </c>
      <c r="G179" s="47">
        <f t="shared" si="16"/>
        <v>0.90037499999999993</v>
      </c>
      <c r="H179" s="47">
        <f t="shared" si="17"/>
        <v>5.1563749999999988</v>
      </c>
      <c r="I179" s="45">
        <v>3.32</v>
      </c>
      <c r="J179" s="47">
        <f t="shared" si="21"/>
        <v>1.836374999999999</v>
      </c>
    </row>
    <row r="180" spans="1:10" x14ac:dyDescent="0.2">
      <c r="A180" s="26">
        <f t="shared" si="18"/>
        <v>40340</v>
      </c>
      <c r="B180" s="45">
        <v>1.48</v>
      </c>
      <c r="C180" s="46">
        <f t="shared" si="19"/>
        <v>2.8</v>
      </c>
      <c r="D180" s="47">
        <f t="shared" si="15"/>
        <v>4.1440000000000001</v>
      </c>
      <c r="E180" s="45">
        <v>35.200000000000003</v>
      </c>
      <c r="F180" s="46">
        <f t="shared" si="20"/>
        <v>49</v>
      </c>
      <c r="G180" s="47">
        <f t="shared" si="16"/>
        <v>0.86240000000000006</v>
      </c>
      <c r="H180" s="47">
        <f t="shared" si="17"/>
        <v>5.0064000000000002</v>
      </c>
      <c r="I180" s="45">
        <v>3.19</v>
      </c>
      <c r="J180" s="47">
        <f t="shared" si="21"/>
        <v>1.8164000000000002</v>
      </c>
    </row>
    <row r="181" spans="1:10" x14ac:dyDescent="0.2">
      <c r="A181" s="26">
        <f t="shared" si="18"/>
        <v>40347</v>
      </c>
      <c r="B181" s="45">
        <v>1.5</v>
      </c>
      <c r="C181" s="46">
        <f t="shared" si="19"/>
        <v>2.8</v>
      </c>
      <c r="D181" s="47">
        <f t="shared" si="15"/>
        <v>4.1999999999999993</v>
      </c>
      <c r="E181" s="45">
        <v>34</v>
      </c>
      <c r="F181" s="46">
        <f t="shared" si="20"/>
        <v>49</v>
      </c>
      <c r="G181" s="47">
        <f t="shared" si="16"/>
        <v>0.83300000000000007</v>
      </c>
      <c r="H181" s="47">
        <f t="shared" si="17"/>
        <v>5.0329999999999995</v>
      </c>
      <c r="I181" s="45">
        <v>3.33</v>
      </c>
      <c r="J181" s="47">
        <f t="shared" si="21"/>
        <v>1.7029999999999994</v>
      </c>
    </row>
    <row r="182" spans="1:10" x14ac:dyDescent="0.2">
      <c r="A182" s="26">
        <f t="shared" si="18"/>
        <v>40354</v>
      </c>
      <c r="B182" s="45">
        <v>1.51</v>
      </c>
      <c r="C182" s="46">
        <f t="shared" si="19"/>
        <v>2.8</v>
      </c>
      <c r="D182" s="47">
        <f t="shared" si="15"/>
        <v>4.2279999999999998</v>
      </c>
      <c r="E182" s="45">
        <v>33.5</v>
      </c>
      <c r="F182" s="46">
        <f t="shared" si="20"/>
        <v>49</v>
      </c>
      <c r="G182" s="47">
        <f t="shared" si="16"/>
        <v>0.82075000000000009</v>
      </c>
      <c r="H182" s="47">
        <f t="shared" si="17"/>
        <v>5.0487500000000001</v>
      </c>
      <c r="I182" s="45">
        <v>3.32</v>
      </c>
      <c r="J182" s="47">
        <f t="shared" si="21"/>
        <v>1.7287500000000002</v>
      </c>
    </row>
    <row r="183" spans="1:10" x14ac:dyDescent="0.2">
      <c r="A183" s="26">
        <f t="shared" si="18"/>
        <v>40361</v>
      </c>
      <c r="B183" s="45">
        <v>1.44</v>
      </c>
      <c r="C183" s="46">
        <f t="shared" si="19"/>
        <v>2.8</v>
      </c>
      <c r="D183" s="47">
        <f t="shared" si="15"/>
        <v>4.032</v>
      </c>
      <c r="E183" s="45">
        <v>32</v>
      </c>
      <c r="F183" s="46">
        <f t="shared" si="20"/>
        <v>49</v>
      </c>
      <c r="G183" s="47">
        <f t="shared" si="16"/>
        <v>0.78400000000000003</v>
      </c>
      <c r="H183" s="47">
        <f t="shared" si="17"/>
        <v>4.8159999999999998</v>
      </c>
      <c r="I183" s="45">
        <v>3.24</v>
      </c>
      <c r="J183" s="47">
        <f t="shared" si="21"/>
        <v>1.5759999999999996</v>
      </c>
    </row>
    <row r="184" spans="1:10" x14ac:dyDescent="0.2">
      <c r="A184" s="26">
        <f t="shared" si="18"/>
        <v>40368</v>
      </c>
      <c r="B184" s="45">
        <v>1.51</v>
      </c>
      <c r="C184" s="46">
        <f t="shared" si="19"/>
        <v>2.8</v>
      </c>
      <c r="D184" s="47">
        <f t="shared" si="15"/>
        <v>4.2279999999999998</v>
      </c>
      <c r="E184" s="45">
        <v>30.75</v>
      </c>
      <c r="F184" s="46">
        <f t="shared" si="20"/>
        <v>49</v>
      </c>
      <c r="G184" s="47">
        <f t="shared" si="16"/>
        <v>0.75337500000000002</v>
      </c>
      <c r="H184" s="47">
        <f t="shared" si="17"/>
        <v>4.9813749999999999</v>
      </c>
      <c r="I184" s="45">
        <v>3.47</v>
      </c>
      <c r="J184" s="47">
        <f t="shared" si="21"/>
        <v>1.5113749999999997</v>
      </c>
    </row>
    <row r="185" spans="1:10" x14ac:dyDescent="0.2">
      <c r="A185" s="26">
        <f t="shared" si="18"/>
        <v>40375</v>
      </c>
      <c r="B185" s="45">
        <v>1.51</v>
      </c>
      <c r="C185" s="46">
        <f t="shared" si="19"/>
        <v>2.8</v>
      </c>
      <c r="D185" s="47">
        <f t="shared" si="15"/>
        <v>4.2279999999999998</v>
      </c>
      <c r="E185" s="45">
        <v>32.1</v>
      </c>
      <c r="F185" s="46">
        <f t="shared" si="20"/>
        <v>49</v>
      </c>
      <c r="G185" s="47">
        <f t="shared" si="16"/>
        <v>0.78645000000000009</v>
      </c>
      <c r="H185" s="47">
        <f t="shared" si="17"/>
        <v>5.0144500000000001</v>
      </c>
      <c r="I185" s="45">
        <v>3.54</v>
      </c>
      <c r="J185" s="47">
        <f t="shared" si="21"/>
        <v>1.47445</v>
      </c>
    </row>
    <row r="186" spans="1:10" x14ac:dyDescent="0.2">
      <c r="A186" s="26">
        <f t="shared" si="18"/>
        <v>40382</v>
      </c>
      <c r="B186" s="45">
        <v>1.5</v>
      </c>
      <c r="C186" s="46">
        <f t="shared" si="19"/>
        <v>2.8</v>
      </c>
      <c r="D186" s="47">
        <f t="shared" si="15"/>
        <v>4.1999999999999993</v>
      </c>
      <c r="E186" s="45">
        <v>34.5</v>
      </c>
      <c r="F186" s="46">
        <f t="shared" si="20"/>
        <v>49</v>
      </c>
      <c r="G186" s="47">
        <f t="shared" si="16"/>
        <v>0.84525000000000006</v>
      </c>
      <c r="H186" s="47">
        <f t="shared" si="17"/>
        <v>5.0452499999999993</v>
      </c>
      <c r="I186" s="45">
        <v>3.08</v>
      </c>
      <c r="J186" s="47">
        <f t="shared" si="21"/>
        <v>1.9652499999999993</v>
      </c>
    </row>
    <row r="187" spans="1:10" x14ac:dyDescent="0.2">
      <c r="A187" s="26">
        <f t="shared" si="18"/>
        <v>40389</v>
      </c>
      <c r="B187" s="45">
        <v>1.52</v>
      </c>
      <c r="C187" s="46">
        <f t="shared" si="19"/>
        <v>2.8</v>
      </c>
      <c r="D187" s="47">
        <f t="shared" si="15"/>
        <v>4.2559999999999993</v>
      </c>
      <c r="E187" s="45">
        <v>36.5</v>
      </c>
      <c r="F187" s="46">
        <f t="shared" si="20"/>
        <v>49</v>
      </c>
      <c r="G187" s="47">
        <f t="shared" si="16"/>
        <v>0.89424999999999999</v>
      </c>
      <c r="H187" s="47">
        <f t="shared" si="17"/>
        <v>5.1502499999999998</v>
      </c>
      <c r="I187" s="45">
        <v>3.12</v>
      </c>
      <c r="J187" s="47">
        <f t="shared" si="21"/>
        <v>2.0302499999999997</v>
      </c>
    </row>
    <row r="188" spans="1:10" x14ac:dyDescent="0.2">
      <c r="A188" s="26">
        <f t="shared" si="18"/>
        <v>40396</v>
      </c>
      <c r="B188" s="45">
        <v>1.54</v>
      </c>
      <c r="C188" s="46">
        <f t="shared" si="19"/>
        <v>2.8</v>
      </c>
      <c r="D188" s="47">
        <f t="shared" si="15"/>
        <v>4.3119999999999994</v>
      </c>
      <c r="E188" s="45">
        <v>35</v>
      </c>
      <c r="F188" s="46">
        <f t="shared" si="20"/>
        <v>49</v>
      </c>
      <c r="G188" s="47">
        <f t="shared" si="16"/>
        <v>0.85750000000000004</v>
      </c>
      <c r="H188" s="47">
        <f t="shared" si="17"/>
        <v>5.1694999999999993</v>
      </c>
      <c r="I188" s="45">
        <v>3.13</v>
      </c>
      <c r="J188" s="47">
        <f t="shared" si="21"/>
        <v>2.0394999999999994</v>
      </c>
    </row>
    <row r="189" spans="1:10" x14ac:dyDescent="0.2">
      <c r="A189" s="26">
        <f t="shared" si="18"/>
        <v>40403</v>
      </c>
      <c r="B189" s="45">
        <v>1.52</v>
      </c>
      <c r="C189" s="46">
        <f t="shared" si="19"/>
        <v>2.8</v>
      </c>
      <c r="D189" s="47">
        <f t="shared" si="15"/>
        <v>4.2559999999999993</v>
      </c>
      <c r="E189" s="45">
        <v>34</v>
      </c>
      <c r="F189" s="46">
        <f t="shared" si="20"/>
        <v>49</v>
      </c>
      <c r="G189" s="47">
        <f t="shared" si="16"/>
        <v>0.83300000000000007</v>
      </c>
      <c r="H189" s="47">
        <f t="shared" si="17"/>
        <v>5.0889999999999995</v>
      </c>
      <c r="I189" s="45">
        <v>3.03</v>
      </c>
      <c r="J189" s="47">
        <f t="shared" si="21"/>
        <v>2.0589999999999997</v>
      </c>
    </row>
    <row r="190" spans="1:10" x14ac:dyDescent="0.2">
      <c r="A190" s="26">
        <f t="shared" si="18"/>
        <v>40410</v>
      </c>
      <c r="B190" s="45">
        <v>1.52</v>
      </c>
      <c r="C190" s="46">
        <f t="shared" si="19"/>
        <v>2.8</v>
      </c>
      <c r="D190" s="47">
        <f t="shared" si="15"/>
        <v>4.2559999999999993</v>
      </c>
      <c r="E190" s="45">
        <v>34</v>
      </c>
      <c r="F190" s="46">
        <f t="shared" si="20"/>
        <v>49</v>
      </c>
      <c r="G190" s="47">
        <f t="shared" si="16"/>
        <v>0.83300000000000007</v>
      </c>
      <c r="H190" s="47">
        <f t="shared" si="17"/>
        <v>5.0889999999999995</v>
      </c>
      <c r="I190" s="45">
        <v>2.98</v>
      </c>
      <c r="J190" s="47">
        <f t="shared" si="21"/>
        <v>2.1089999999999995</v>
      </c>
    </row>
    <row r="191" spans="1:10" x14ac:dyDescent="0.2">
      <c r="A191" s="26">
        <f t="shared" si="18"/>
        <v>40417</v>
      </c>
      <c r="B191" s="45">
        <v>1.53</v>
      </c>
      <c r="C191" s="46">
        <f t="shared" si="19"/>
        <v>2.8</v>
      </c>
      <c r="D191" s="47">
        <f t="shared" si="15"/>
        <v>4.2839999999999998</v>
      </c>
      <c r="E191" s="45">
        <v>33.130000000000003</v>
      </c>
      <c r="F191" s="46">
        <f t="shared" si="20"/>
        <v>49</v>
      </c>
      <c r="G191" s="47">
        <f t="shared" si="16"/>
        <v>0.81168499999999999</v>
      </c>
      <c r="H191" s="47">
        <f t="shared" si="17"/>
        <v>5.0956849999999996</v>
      </c>
      <c r="I191" s="45">
        <v>3.05</v>
      </c>
      <c r="J191" s="47">
        <f t="shared" si="21"/>
        <v>2.0456849999999998</v>
      </c>
    </row>
    <row r="192" spans="1:10" x14ac:dyDescent="0.2">
      <c r="A192" s="26">
        <f t="shared" si="18"/>
        <v>40424</v>
      </c>
      <c r="B192" s="45">
        <v>1.52</v>
      </c>
      <c r="C192" s="46">
        <f t="shared" si="19"/>
        <v>2.8</v>
      </c>
      <c r="D192" s="47">
        <f t="shared" si="15"/>
        <v>4.2559999999999993</v>
      </c>
      <c r="E192" s="45">
        <v>32.5</v>
      </c>
      <c r="F192" s="46">
        <f t="shared" si="20"/>
        <v>49</v>
      </c>
      <c r="G192" s="47">
        <f t="shared" si="16"/>
        <v>0.79625000000000001</v>
      </c>
      <c r="H192" s="47">
        <f t="shared" si="17"/>
        <v>5.052249999999999</v>
      </c>
      <c r="I192" s="45">
        <v>2.95</v>
      </c>
      <c r="J192" s="47">
        <f t="shared" si="21"/>
        <v>2.1022499999999988</v>
      </c>
    </row>
    <row r="193" spans="1:10" x14ac:dyDescent="0.2">
      <c r="A193" s="26">
        <f t="shared" si="18"/>
        <v>40431</v>
      </c>
      <c r="B193" s="45">
        <v>1.9</v>
      </c>
      <c r="C193" s="46">
        <f t="shared" si="19"/>
        <v>2.8</v>
      </c>
      <c r="D193" s="47">
        <f t="shared" si="15"/>
        <v>5.3199999999999994</v>
      </c>
      <c r="E193" s="45">
        <v>49</v>
      </c>
      <c r="F193" s="46">
        <f t="shared" si="20"/>
        <v>49</v>
      </c>
      <c r="G193" s="47">
        <f t="shared" si="16"/>
        <v>1.2005000000000001</v>
      </c>
      <c r="H193" s="47">
        <f t="shared" si="17"/>
        <v>6.5204999999999993</v>
      </c>
      <c r="I193" s="45">
        <v>4.1100000000000003</v>
      </c>
      <c r="J193" s="47">
        <f t="shared" si="21"/>
        <v>2.410499999999999</v>
      </c>
    </row>
    <row r="194" spans="1:10" x14ac:dyDescent="0.2">
      <c r="A194" s="26">
        <f t="shared" si="18"/>
        <v>40438</v>
      </c>
      <c r="B194" s="45">
        <v>1.55</v>
      </c>
      <c r="C194" s="46">
        <f t="shared" si="19"/>
        <v>2.8</v>
      </c>
      <c r="D194" s="47">
        <f t="shared" si="15"/>
        <v>4.34</v>
      </c>
      <c r="E194" s="45">
        <v>34</v>
      </c>
      <c r="F194" s="46">
        <f t="shared" si="20"/>
        <v>49</v>
      </c>
      <c r="G194" s="47">
        <f t="shared" si="16"/>
        <v>0.83300000000000007</v>
      </c>
      <c r="H194" s="47">
        <f t="shared" si="17"/>
        <v>5.173</v>
      </c>
      <c r="I194" s="45">
        <v>3.1</v>
      </c>
      <c r="J194" s="47">
        <f t="shared" si="21"/>
        <v>2.073</v>
      </c>
    </row>
    <row r="195" spans="1:10" x14ac:dyDescent="0.2">
      <c r="A195" s="26">
        <f t="shared" si="18"/>
        <v>40445</v>
      </c>
      <c r="B195" s="45">
        <v>1.53</v>
      </c>
      <c r="C195" s="46">
        <f t="shared" si="19"/>
        <v>2.8</v>
      </c>
      <c r="D195" s="47">
        <f t="shared" si="15"/>
        <v>4.2839999999999998</v>
      </c>
      <c r="E195" s="45">
        <v>35</v>
      </c>
      <c r="F195" s="46">
        <f t="shared" si="20"/>
        <v>49</v>
      </c>
      <c r="G195" s="47">
        <f t="shared" si="16"/>
        <v>0.85750000000000004</v>
      </c>
      <c r="H195" s="47">
        <f t="shared" si="17"/>
        <v>5.1414999999999997</v>
      </c>
      <c r="I195" s="45">
        <v>3.18</v>
      </c>
      <c r="J195" s="47">
        <f t="shared" si="21"/>
        <v>1.9614999999999996</v>
      </c>
    </row>
    <row r="196" spans="1:10" x14ac:dyDescent="0.2">
      <c r="A196" s="26">
        <f t="shared" si="18"/>
        <v>40452</v>
      </c>
      <c r="B196" s="45">
        <v>1.65</v>
      </c>
      <c r="C196" s="46">
        <f t="shared" si="19"/>
        <v>2.8</v>
      </c>
      <c r="D196" s="47">
        <f t="shared" si="15"/>
        <v>4.6199999999999992</v>
      </c>
      <c r="E196" s="45">
        <v>35.75</v>
      </c>
      <c r="F196" s="46">
        <f t="shared" si="20"/>
        <v>49</v>
      </c>
      <c r="G196" s="47">
        <f t="shared" si="16"/>
        <v>0.87587499999999996</v>
      </c>
      <c r="H196" s="47">
        <f t="shared" si="17"/>
        <v>5.495874999999999</v>
      </c>
      <c r="I196" s="45">
        <v>3.21</v>
      </c>
      <c r="J196" s="47">
        <f t="shared" si="21"/>
        <v>2.285874999999999</v>
      </c>
    </row>
    <row r="197" spans="1:10" x14ac:dyDescent="0.2">
      <c r="A197" s="26">
        <f t="shared" si="18"/>
        <v>40459</v>
      </c>
      <c r="B197" s="45">
        <v>1.77</v>
      </c>
      <c r="C197" s="46">
        <f t="shared" si="19"/>
        <v>2.8</v>
      </c>
      <c r="D197" s="47">
        <f t="shared" si="15"/>
        <v>4.9559999999999995</v>
      </c>
      <c r="E197" s="45">
        <v>36.130000000000003</v>
      </c>
      <c r="F197" s="46">
        <f t="shared" si="20"/>
        <v>49</v>
      </c>
      <c r="G197" s="47">
        <f t="shared" si="16"/>
        <v>0.88518500000000011</v>
      </c>
      <c r="H197" s="47">
        <f t="shared" si="17"/>
        <v>5.8411849999999994</v>
      </c>
      <c r="I197" s="45">
        <v>3.46</v>
      </c>
      <c r="J197" s="47">
        <f t="shared" si="21"/>
        <v>2.3811849999999994</v>
      </c>
    </row>
    <row r="198" spans="1:10" x14ac:dyDescent="0.2">
      <c r="A198" s="26">
        <f t="shared" si="18"/>
        <v>40466</v>
      </c>
      <c r="B198" s="45">
        <v>1.86</v>
      </c>
      <c r="C198" s="46">
        <f t="shared" si="19"/>
        <v>2.8</v>
      </c>
      <c r="D198" s="47">
        <f t="shared" si="15"/>
        <v>5.2080000000000002</v>
      </c>
      <c r="E198" s="45">
        <v>37.630000000000003</v>
      </c>
      <c r="F198" s="46">
        <f t="shared" si="20"/>
        <v>49</v>
      </c>
      <c r="G198" s="47">
        <f t="shared" si="16"/>
        <v>0.92193500000000006</v>
      </c>
      <c r="H198" s="47">
        <f t="shared" si="17"/>
        <v>6.1299350000000006</v>
      </c>
      <c r="I198" s="45">
        <v>3.52</v>
      </c>
      <c r="J198" s="47">
        <f t="shared" si="21"/>
        <v>2.6099350000000006</v>
      </c>
    </row>
    <row r="199" spans="1:10" x14ac:dyDescent="0.2">
      <c r="A199" s="26">
        <f t="shared" si="18"/>
        <v>40473</v>
      </c>
      <c r="B199" s="45">
        <v>1.92</v>
      </c>
      <c r="C199" s="46">
        <f t="shared" si="19"/>
        <v>2.8</v>
      </c>
      <c r="D199" s="47">
        <f t="shared" si="15"/>
        <v>5.3759999999999994</v>
      </c>
      <c r="E199" s="45">
        <v>37</v>
      </c>
      <c r="F199" s="46">
        <f t="shared" si="20"/>
        <v>49</v>
      </c>
      <c r="G199" s="47">
        <f t="shared" si="16"/>
        <v>0.90649999999999997</v>
      </c>
      <c r="H199" s="47">
        <f t="shared" si="17"/>
        <v>6.2824999999999998</v>
      </c>
      <c r="I199" s="45">
        <v>3.84</v>
      </c>
      <c r="J199" s="47">
        <f t="shared" si="21"/>
        <v>2.4424999999999999</v>
      </c>
    </row>
    <row r="200" spans="1:10" x14ac:dyDescent="0.2">
      <c r="A200" s="26">
        <f t="shared" si="18"/>
        <v>40480</v>
      </c>
      <c r="B200" s="45">
        <v>1.94</v>
      </c>
      <c r="C200" s="46">
        <f t="shared" si="19"/>
        <v>2.8</v>
      </c>
      <c r="D200" s="47">
        <f t="shared" ref="D200:D263" si="22">+B200*C200</f>
        <v>5.4319999999999995</v>
      </c>
      <c r="E200" s="45">
        <v>40.5</v>
      </c>
      <c r="F200" s="46">
        <f t="shared" si="20"/>
        <v>49</v>
      </c>
      <c r="G200" s="47">
        <f t="shared" ref="G200:G263" si="23">(+E200/2000)*F200</f>
        <v>0.99225000000000008</v>
      </c>
      <c r="H200" s="47">
        <f t="shared" ref="H200:H263" si="24">+D200+G200</f>
        <v>6.4242499999999998</v>
      </c>
      <c r="I200" s="45">
        <v>3.62</v>
      </c>
      <c r="J200" s="47">
        <f t="shared" si="21"/>
        <v>2.8042499999999997</v>
      </c>
    </row>
    <row r="201" spans="1:10" x14ac:dyDescent="0.2">
      <c r="A201" s="26">
        <f t="shared" ref="A201:A264" si="25">+A200+7</f>
        <v>40487</v>
      </c>
      <c r="B201" s="45">
        <v>1.91</v>
      </c>
      <c r="C201" s="46">
        <f t="shared" ref="C201:C264" si="26">+C200</f>
        <v>2.8</v>
      </c>
      <c r="D201" s="47">
        <f t="shared" si="22"/>
        <v>5.3479999999999999</v>
      </c>
      <c r="E201" s="45">
        <v>43</v>
      </c>
      <c r="F201" s="46">
        <f t="shared" ref="F201:F264" si="27">+F200</f>
        <v>49</v>
      </c>
      <c r="G201" s="47">
        <f t="shared" si="23"/>
        <v>1.0534999999999999</v>
      </c>
      <c r="H201" s="47">
        <f t="shared" si="24"/>
        <v>6.4014999999999995</v>
      </c>
      <c r="I201" s="45">
        <v>3.55</v>
      </c>
      <c r="J201" s="47">
        <f t="shared" si="21"/>
        <v>2.8514999999999997</v>
      </c>
    </row>
    <row r="202" spans="1:10" x14ac:dyDescent="0.2">
      <c r="A202" s="26">
        <f t="shared" si="25"/>
        <v>40494</v>
      </c>
      <c r="B202" s="45">
        <v>1.93</v>
      </c>
      <c r="C202" s="46">
        <f t="shared" si="26"/>
        <v>2.8</v>
      </c>
      <c r="D202" s="47">
        <f t="shared" si="22"/>
        <v>5.4039999999999999</v>
      </c>
      <c r="E202" s="45">
        <v>41.75</v>
      </c>
      <c r="F202" s="46">
        <f t="shared" si="27"/>
        <v>49</v>
      </c>
      <c r="G202" s="47">
        <f t="shared" si="23"/>
        <v>1.022875</v>
      </c>
      <c r="H202" s="47">
        <f t="shared" si="24"/>
        <v>6.4268749999999999</v>
      </c>
      <c r="I202" s="45">
        <v>3.66</v>
      </c>
      <c r="J202" s="47">
        <f t="shared" si="21"/>
        <v>2.7668749999999998</v>
      </c>
    </row>
    <row r="203" spans="1:10" x14ac:dyDescent="0.2">
      <c r="A203" s="26">
        <f t="shared" si="25"/>
        <v>40501</v>
      </c>
      <c r="B203" s="45">
        <v>2.09</v>
      </c>
      <c r="C203" s="46">
        <f t="shared" si="26"/>
        <v>2.8</v>
      </c>
      <c r="D203" s="47">
        <f t="shared" si="22"/>
        <v>5.8519999999999994</v>
      </c>
      <c r="E203" s="45">
        <v>41.75</v>
      </c>
      <c r="F203" s="46">
        <f t="shared" si="27"/>
        <v>49</v>
      </c>
      <c r="G203" s="47">
        <f t="shared" si="23"/>
        <v>1.022875</v>
      </c>
      <c r="H203" s="47">
        <f t="shared" si="24"/>
        <v>6.8748749999999994</v>
      </c>
      <c r="I203" s="45">
        <v>3.65</v>
      </c>
      <c r="J203" s="47">
        <f t="shared" si="21"/>
        <v>3.2248749999999995</v>
      </c>
    </row>
    <row r="204" spans="1:10" x14ac:dyDescent="0.2">
      <c r="A204" s="26">
        <f t="shared" si="25"/>
        <v>40508</v>
      </c>
      <c r="B204" s="45">
        <v>2.0299999999999998</v>
      </c>
      <c r="C204" s="46">
        <f t="shared" si="26"/>
        <v>2.8</v>
      </c>
      <c r="D204" s="47">
        <f t="shared" si="22"/>
        <v>5.6839999999999993</v>
      </c>
      <c r="E204" s="45">
        <v>42</v>
      </c>
      <c r="F204" s="46">
        <f t="shared" si="27"/>
        <v>49</v>
      </c>
      <c r="G204" s="47">
        <f t="shared" si="23"/>
        <v>1.0290000000000001</v>
      </c>
      <c r="H204" s="47">
        <f t="shared" si="24"/>
        <v>6.7129999999999992</v>
      </c>
      <c r="I204" s="45">
        <v>3.58</v>
      </c>
      <c r="J204" s="47">
        <f t="shared" si="21"/>
        <v>3.1329999999999991</v>
      </c>
    </row>
    <row r="205" spans="1:10" x14ac:dyDescent="0.2">
      <c r="A205" s="26">
        <f t="shared" si="25"/>
        <v>40515</v>
      </c>
      <c r="B205" s="45">
        <v>2.06</v>
      </c>
      <c r="C205" s="46">
        <f t="shared" si="26"/>
        <v>2.8</v>
      </c>
      <c r="D205" s="47">
        <f t="shared" si="22"/>
        <v>5.7679999999999998</v>
      </c>
      <c r="E205" s="45">
        <v>42</v>
      </c>
      <c r="F205" s="46">
        <f t="shared" si="27"/>
        <v>49</v>
      </c>
      <c r="G205" s="47">
        <f t="shared" si="23"/>
        <v>1.0290000000000001</v>
      </c>
      <c r="H205" s="47">
        <f t="shared" si="24"/>
        <v>6.7969999999999997</v>
      </c>
      <c r="I205" s="45">
        <v>3.58</v>
      </c>
      <c r="J205" s="47">
        <f t="shared" si="21"/>
        <v>3.2169999999999996</v>
      </c>
    </row>
    <row r="206" spans="1:10" x14ac:dyDescent="0.2">
      <c r="A206" s="26">
        <f t="shared" si="25"/>
        <v>40522</v>
      </c>
      <c r="B206" s="45">
        <v>1.99</v>
      </c>
      <c r="C206" s="46">
        <f t="shared" si="26"/>
        <v>2.8</v>
      </c>
      <c r="D206" s="47">
        <f t="shared" si="22"/>
        <v>5.5720000000000001</v>
      </c>
      <c r="E206" s="45">
        <v>42.5</v>
      </c>
      <c r="F206" s="46">
        <f t="shared" si="27"/>
        <v>49</v>
      </c>
      <c r="G206" s="47">
        <f t="shared" si="23"/>
        <v>1.04125</v>
      </c>
      <c r="H206" s="47">
        <f t="shared" si="24"/>
        <v>6.6132499999999999</v>
      </c>
      <c r="I206" s="45">
        <v>3.52</v>
      </c>
      <c r="J206" s="47">
        <f t="shared" si="21"/>
        <v>3.0932499999999998</v>
      </c>
    </row>
    <row r="207" spans="1:10" x14ac:dyDescent="0.2">
      <c r="A207" s="26">
        <f t="shared" si="25"/>
        <v>40529</v>
      </c>
      <c r="B207" s="45">
        <v>1.85</v>
      </c>
      <c r="C207" s="46">
        <f t="shared" si="26"/>
        <v>2.8</v>
      </c>
      <c r="D207" s="47">
        <f t="shared" si="22"/>
        <v>5.18</v>
      </c>
      <c r="E207" s="45">
        <v>42.35</v>
      </c>
      <c r="F207" s="46">
        <f t="shared" si="27"/>
        <v>49</v>
      </c>
      <c r="G207" s="47">
        <f t="shared" si="23"/>
        <v>1.0375749999999999</v>
      </c>
      <c r="H207" s="47">
        <f t="shared" si="24"/>
        <v>6.2175750000000001</v>
      </c>
      <c r="I207" s="45">
        <v>6.22</v>
      </c>
      <c r="J207" s="47">
        <f t="shared" si="21"/>
        <v>-2.4249999999996774E-3</v>
      </c>
    </row>
    <row r="208" spans="1:10" x14ac:dyDescent="0.2">
      <c r="A208" s="26">
        <f t="shared" si="25"/>
        <v>40536</v>
      </c>
      <c r="B208" s="45">
        <v>1.83</v>
      </c>
      <c r="C208" s="46">
        <f t="shared" si="26"/>
        <v>2.8</v>
      </c>
      <c r="D208" s="47">
        <f t="shared" si="22"/>
        <v>5.1239999999999997</v>
      </c>
      <c r="E208" s="45">
        <v>42.5</v>
      </c>
      <c r="F208" s="46">
        <f t="shared" si="27"/>
        <v>49</v>
      </c>
      <c r="G208" s="47">
        <f t="shared" si="23"/>
        <v>1.04125</v>
      </c>
      <c r="H208" s="47">
        <f t="shared" si="24"/>
        <v>6.1652499999999995</v>
      </c>
      <c r="I208" s="45">
        <v>3.68</v>
      </c>
      <c r="J208" s="47">
        <f t="shared" si="21"/>
        <v>2.4852499999999993</v>
      </c>
    </row>
    <row r="209" spans="1:10" x14ac:dyDescent="0.2">
      <c r="A209" s="26">
        <f t="shared" si="25"/>
        <v>40543</v>
      </c>
      <c r="B209" s="45">
        <v>1.87</v>
      </c>
      <c r="C209" s="46">
        <f t="shared" si="26"/>
        <v>2.8</v>
      </c>
      <c r="D209" s="47">
        <f t="shared" si="22"/>
        <v>5.2359999999999998</v>
      </c>
      <c r="E209" s="45">
        <v>42.5</v>
      </c>
      <c r="F209" s="46">
        <f t="shared" si="27"/>
        <v>49</v>
      </c>
      <c r="G209" s="47">
        <f t="shared" si="23"/>
        <v>1.04125</v>
      </c>
      <c r="H209" s="47">
        <f t="shared" si="24"/>
        <v>6.2772499999999996</v>
      </c>
      <c r="I209" s="45">
        <v>3.79</v>
      </c>
      <c r="J209" s="47">
        <f t="shared" si="21"/>
        <v>2.4872499999999995</v>
      </c>
    </row>
    <row r="210" spans="1:10" x14ac:dyDescent="0.2">
      <c r="A210" s="26">
        <f t="shared" si="25"/>
        <v>40550</v>
      </c>
      <c r="B210" s="45">
        <v>2.2599999999999998</v>
      </c>
      <c r="C210" s="46">
        <f t="shared" si="26"/>
        <v>2.8</v>
      </c>
      <c r="D210" s="47">
        <f t="shared" si="22"/>
        <v>6.3279999999999994</v>
      </c>
      <c r="E210" s="45">
        <v>64.95</v>
      </c>
      <c r="F210" s="46">
        <f t="shared" si="27"/>
        <v>49</v>
      </c>
      <c r="G210" s="47">
        <f t="shared" si="23"/>
        <v>1.5912750000000002</v>
      </c>
      <c r="H210" s="47">
        <f t="shared" si="24"/>
        <v>7.9192749999999998</v>
      </c>
      <c r="I210" s="45">
        <v>5.83</v>
      </c>
      <c r="J210" s="47">
        <f t="shared" si="21"/>
        <v>2.0892749999999998</v>
      </c>
    </row>
    <row r="211" spans="1:10" x14ac:dyDescent="0.2">
      <c r="A211" s="26">
        <f t="shared" si="25"/>
        <v>40557</v>
      </c>
      <c r="B211" s="45">
        <v>2.31</v>
      </c>
      <c r="C211" s="46">
        <f t="shared" si="26"/>
        <v>2.8</v>
      </c>
      <c r="D211" s="47">
        <f t="shared" si="22"/>
        <v>6.468</v>
      </c>
      <c r="E211" s="45">
        <v>64.400000000000006</v>
      </c>
      <c r="F211" s="46">
        <f t="shared" si="27"/>
        <v>49</v>
      </c>
      <c r="G211" s="47">
        <f t="shared" si="23"/>
        <v>1.5777999999999999</v>
      </c>
      <c r="H211" s="47">
        <f t="shared" si="24"/>
        <v>8.0457999999999998</v>
      </c>
      <c r="I211" s="45">
        <v>5.82</v>
      </c>
      <c r="J211" s="47">
        <f t="shared" si="21"/>
        <v>2.2257999999999996</v>
      </c>
    </row>
    <row r="212" spans="1:10" x14ac:dyDescent="0.2">
      <c r="A212" s="26">
        <f t="shared" si="25"/>
        <v>40564</v>
      </c>
      <c r="B212" s="45">
        <v>2.21</v>
      </c>
      <c r="C212" s="46">
        <f t="shared" si="26"/>
        <v>2.8</v>
      </c>
      <c r="D212" s="47">
        <f t="shared" si="22"/>
        <v>6.1879999999999997</v>
      </c>
      <c r="E212" s="45">
        <v>64.650000000000006</v>
      </c>
      <c r="F212" s="46">
        <f t="shared" si="27"/>
        <v>49</v>
      </c>
      <c r="G212" s="47">
        <f t="shared" si="23"/>
        <v>1.583925</v>
      </c>
      <c r="H212" s="47">
        <f t="shared" si="24"/>
        <v>7.7719249999999995</v>
      </c>
      <c r="I212" s="45">
        <v>6.11</v>
      </c>
      <c r="J212" s="47">
        <f t="shared" si="21"/>
        <v>1.6619249999999992</v>
      </c>
    </row>
    <row r="213" spans="1:10" x14ac:dyDescent="0.2">
      <c r="A213" s="26">
        <f t="shared" si="25"/>
        <v>40571</v>
      </c>
      <c r="B213" s="45">
        <v>2.19</v>
      </c>
      <c r="C213" s="46">
        <f t="shared" si="26"/>
        <v>2.8</v>
      </c>
      <c r="D213" s="47">
        <f t="shared" si="22"/>
        <v>6.1319999999999997</v>
      </c>
      <c r="E213" s="45">
        <v>65.900000000000006</v>
      </c>
      <c r="F213" s="46">
        <f t="shared" si="27"/>
        <v>49</v>
      </c>
      <c r="G213" s="47">
        <f t="shared" si="23"/>
        <v>1.6145499999999999</v>
      </c>
      <c r="H213" s="47">
        <f t="shared" si="24"/>
        <v>7.7465499999999992</v>
      </c>
      <c r="I213" s="45">
        <v>6.12</v>
      </c>
      <c r="J213" s="47">
        <f t="shared" si="21"/>
        <v>1.6265499999999991</v>
      </c>
    </row>
    <row r="214" spans="1:10" x14ac:dyDescent="0.2">
      <c r="A214" s="26">
        <f t="shared" si="25"/>
        <v>40578</v>
      </c>
      <c r="B214" s="45">
        <v>2.19</v>
      </c>
      <c r="C214" s="46">
        <f t="shared" si="26"/>
        <v>2.8</v>
      </c>
      <c r="D214" s="47">
        <f t="shared" si="22"/>
        <v>6.1319999999999997</v>
      </c>
      <c r="E214" s="45">
        <v>66</v>
      </c>
      <c r="F214" s="46">
        <f t="shared" si="27"/>
        <v>49</v>
      </c>
      <c r="G214" s="47">
        <f t="shared" si="23"/>
        <v>1.617</v>
      </c>
      <c r="H214" s="47">
        <f t="shared" si="24"/>
        <v>7.7489999999999997</v>
      </c>
      <c r="I214" s="45">
        <v>6.25</v>
      </c>
      <c r="J214" s="47">
        <f t="shared" si="21"/>
        <v>1.4989999999999997</v>
      </c>
    </row>
    <row r="215" spans="1:10" x14ac:dyDescent="0.2">
      <c r="A215" s="26">
        <f t="shared" si="25"/>
        <v>40585</v>
      </c>
      <c r="B215" s="45">
        <v>2.2799999999999998</v>
      </c>
      <c r="C215" s="46">
        <f t="shared" si="26"/>
        <v>2.8</v>
      </c>
      <c r="D215" s="47">
        <f t="shared" si="22"/>
        <v>6.3839999999999995</v>
      </c>
      <c r="E215" s="45">
        <v>69.25</v>
      </c>
      <c r="F215" s="46">
        <f t="shared" si="27"/>
        <v>49</v>
      </c>
      <c r="G215" s="47">
        <f t="shared" si="23"/>
        <v>1.696625</v>
      </c>
      <c r="H215" s="47">
        <f t="shared" si="24"/>
        <v>8.0806249999999995</v>
      </c>
      <c r="I215" s="45">
        <v>6.41</v>
      </c>
      <c r="J215" s="47">
        <f t="shared" si="21"/>
        <v>1.6706249999999994</v>
      </c>
    </row>
    <row r="216" spans="1:10" x14ac:dyDescent="0.2">
      <c r="A216" s="26">
        <f t="shared" si="25"/>
        <v>40592</v>
      </c>
      <c r="B216" s="45">
        <v>2.3199999999999998</v>
      </c>
      <c r="C216" s="46">
        <f t="shared" si="26"/>
        <v>2.8</v>
      </c>
      <c r="D216" s="47">
        <f t="shared" si="22"/>
        <v>6.4959999999999996</v>
      </c>
      <c r="E216" s="45">
        <v>68.650000000000006</v>
      </c>
      <c r="F216" s="46">
        <f t="shared" si="27"/>
        <v>49</v>
      </c>
      <c r="G216" s="47">
        <f t="shared" si="23"/>
        <v>1.6819250000000001</v>
      </c>
      <c r="H216" s="47">
        <f t="shared" si="24"/>
        <v>8.1779250000000001</v>
      </c>
      <c r="I216" s="45">
        <v>6.6</v>
      </c>
      <c r="J216" s="47">
        <f t="shared" si="21"/>
        <v>1.5779250000000005</v>
      </c>
    </row>
    <row r="217" spans="1:10" x14ac:dyDescent="0.2">
      <c r="A217" s="26">
        <f t="shared" si="25"/>
        <v>40599</v>
      </c>
      <c r="B217" s="45">
        <v>2.34</v>
      </c>
      <c r="C217" s="46">
        <f t="shared" si="26"/>
        <v>2.8</v>
      </c>
      <c r="D217" s="47">
        <f t="shared" si="22"/>
        <v>6.5519999999999996</v>
      </c>
      <c r="E217" s="45">
        <v>69.75</v>
      </c>
      <c r="F217" s="46">
        <f t="shared" si="27"/>
        <v>49</v>
      </c>
      <c r="G217" s="47">
        <f t="shared" si="23"/>
        <v>1.7088750000000001</v>
      </c>
      <c r="H217" s="47">
        <f t="shared" si="24"/>
        <v>8.2608750000000004</v>
      </c>
      <c r="I217" s="45">
        <v>6.52</v>
      </c>
      <c r="J217" s="47">
        <f t="shared" si="21"/>
        <v>1.7408750000000008</v>
      </c>
    </row>
    <row r="218" spans="1:10" x14ac:dyDescent="0.2">
      <c r="A218" s="26">
        <f t="shared" si="25"/>
        <v>40606</v>
      </c>
      <c r="B218" s="45">
        <v>2.4700000000000002</v>
      </c>
      <c r="C218" s="46">
        <f t="shared" si="26"/>
        <v>2.8</v>
      </c>
      <c r="D218" s="47">
        <f t="shared" si="22"/>
        <v>6.9160000000000004</v>
      </c>
      <c r="E218" s="45">
        <v>69.45</v>
      </c>
      <c r="F218" s="46">
        <f t="shared" si="27"/>
        <v>49</v>
      </c>
      <c r="G218" s="47">
        <f t="shared" si="23"/>
        <v>1.701525</v>
      </c>
      <c r="H218" s="47">
        <f t="shared" si="24"/>
        <v>8.6175250000000005</v>
      </c>
      <c r="I218" s="45">
        <v>6.85</v>
      </c>
      <c r="J218" s="47">
        <f t="shared" si="21"/>
        <v>1.7675250000000009</v>
      </c>
    </row>
    <row r="219" spans="1:10" x14ac:dyDescent="0.2">
      <c r="A219" s="26">
        <f t="shared" si="25"/>
        <v>40613</v>
      </c>
      <c r="B219" s="45">
        <v>2.4900000000000002</v>
      </c>
      <c r="C219" s="46">
        <f t="shared" si="26"/>
        <v>2.8</v>
      </c>
      <c r="D219" s="47">
        <f t="shared" si="22"/>
        <v>6.9720000000000004</v>
      </c>
      <c r="E219" s="45">
        <v>73</v>
      </c>
      <c r="F219" s="46">
        <f t="shared" si="27"/>
        <v>49</v>
      </c>
      <c r="G219" s="47">
        <f t="shared" si="23"/>
        <v>1.7885</v>
      </c>
      <c r="H219" s="47">
        <f t="shared" si="24"/>
        <v>8.7605000000000004</v>
      </c>
      <c r="I219" s="45">
        <v>6.66</v>
      </c>
      <c r="J219" s="47">
        <f t="shared" si="21"/>
        <v>2.1005000000000003</v>
      </c>
    </row>
    <row r="220" spans="1:10" x14ac:dyDescent="0.2">
      <c r="A220" s="26">
        <f t="shared" si="25"/>
        <v>40620</v>
      </c>
      <c r="B220" s="45">
        <v>2.35</v>
      </c>
      <c r="C220" s="46">
        <f t="shared" si="26"/>
        <v>2.8</v>
      </c>
      <c r="D220" s="47">
        <f t="shared" si="22"/>
        <v>6.58</v>
      </c>
      <c r="E220" s="45">
        <v>71.2</v>
      </c>
      <c r="F220" s="46">
        <f t="shared" si="27"/>
        <v>49</v>
      </c>
      <c r="G220" s="47">
        <f t="shared" si="23"/>
        <v>1.7444</v>
      </c>
      <c r="H220" s="47">
        <f t="shared" si="24"/>
        <v>8.3244000000000007</v>
      </c>
      <c r="I220" s="45">
        <v>6.05</v>
      </c>
      <c r="J220" s="47">
        <f t="shared" si="21"/>
        <v>2.2744000000000009</v>
      </c>
    </row>
    <row r="221" spans="1:10" x14ac:dyDescent="0.2">
      <c r="A221" s="26">
        <f t="shared" si="25"/>
        <v>40627</v>
      </c>
      <c r="B221" s="45">
        <v>2.44</v>
      </c>
      <c r="C221" s="46">
        <f t="shared" si="26"/>
        <v>2.8</v>
      </c>
      <c r="D221" s="47">
        <f t="shared" si="22"/>
        <v>6.8319999999999999</v>
      </c>
      <c r="E221" s="45">
        <v>69</v>
      </c>
      <c r="F221" s="46">
        <f t="shared" si="27"/>
        <v>49</v>
      </c>
      <c r="G221" s="47">
        <f t="shared" si="23"/>
        <v>1.6905000000000001</v>
      </c>
      <c r="H221" s="47">
        <f t="shared" si="24"/>
        <v>8.5225000000000009</v>
      </c>
      <c r="I221" s="45">
        <v>6.48</v>
      </c>
      <c r="J221" s="47">
        <f t="shared" si="21"/>
        <v>2.0425000000000004</v>
      </c>
    </row>
    <row r="222" spans="1:10" x14ac:dyDescent="0.2">
      <c r="A222" s="26">
        <f t="shared" si="25"/>
        <v>40634</v>
      </c>
      <c r="B222" s="45">
        <v>2.42</v>
      </c>
      <c r="C222" s="46">
        <f t="shared" si="26"/>
        <v>2.8</v>
      </c>
      <c r="D222" s="47">
        <f t="shared" si="22"/>
        <v>6.7759999999999998</v>
      </c>
      <c r="E222" s="45">
        <v>71</v>
      </c>
      <c r="F222" s="46">
        <f t="shared" si="27"/>
        <v>49</v>
      </c>
      <c r="G222" s="47">
        <f t="shared" si="23"/>
        <v>1.7394999999999998</v>
      </c>
      <c r="H222" s="47">
        <f t="shared" si="24"/>
        <v>8.5154999999999994</v>
      </c>
      <c r="I222" s="45">
        <v>6.38</v>
      </c>
      <c r="J222" s="47">
        <f t="shared" si="21"/>
        <v>2.1354999999999995</v>
      </c>
    </row>
    <row r="223" spans="1:10" x14ac:dyDescent="0.2">
      <c r="A223" s="26">
        <f t="shared" si="25"/>
        <v>40641</v>
      </c>
      <c r="B223" s="45">
        <v>2.61</v>
      </c>
      <c r="C223" s="46">
        <f t="shared" si="26"/>
        <v>2.8</v>
      </c>
      <c r="D223" s="47">
        <f t="shared" si="22"/>
        <v>7.3079999999999989</v>
      </c>
      <c r="E223" s="45">
        <v>75.3</v>
      </c>
      <c r="F223" s="46">
        <f t="shared" si="27"/>
        <v>49</v>
      </c>
      <c r="G223" s="47">
        <f t="shared" si="23"/>
        <v>1.8448499999999999</v>
      </c>
      <c r="H223" s="47">
        <f t="shared" si="24"/>
        <v>9.152849999999999</v>
      </c>
      <c r="I223" s="45">
        <v>7.24</v>
      </c>
      <c r="J223" s="47">
        <f t="shared" si="21"/>
        <v>1.9128499999999988</v>
      </c>
    </row>
    <row r="224" spans="1:10" x14ac:dyDescent="0.2">
      <c r="A224" s="26">
        <f t="shared" si="25"/>
        <v>40648</v>
      </c>
      <c r="B224" s="45">
        <v>2.61</v>
      </c>
      <c r="C224" s="46">
        <f t="shared" si="26"/>
        <v>2.8</v>
      </c>
      <c r="D224" s="47">
        <f t="shared" si="22"/>
        <v>7.3079999999999989</v>
      </c>
      <c r="E224" s="45">
        <v>77.2</v>
      </c>
      <c r="F224" s="46">
        <f t="shared" si="27"/>
        <v>49</v>
      </c>
      <c r="G224" s="47">
        <f t="shared" si="23"/>
        <v>1.8914000000000002</v>
      </c>
      <c r="H224" s="47">
        <f t="shared" si="24"/>
        <v>9.1993999999999989</v>
      </c>
      <c r="I224" s="45">
        <v>7.28</v>
      </c>
      <c r="J224" s="47">
        <f t="shared" si="21"/>
        <v>1.9193999999999987</v>
      </c>
    </row>
    <row r="225" spans="1:10" x14ac:dyDescent="0.2">
      <c r="A225" s="26">
        <f t="shared" si="25"/>
        <v>40655</v>
      </c>
      <c r="B225" s="45">
        <v>2.54</v>
      </c>
      <c r="C225" s="46">
        <f t="shared" si="26"/>
        <v>2.8</v>
      </c>
      <c r="D225" s="47">
        <f t="shared" si="22"/>
        <v>7.1119999999999992</v>
      </c>
      <c r="E225" s="45">
        <v>79.2</v>
      </c>
      <c r="F225" s="46">
        <f t="shared" si="27"/>
        <v>49</v>
      </c>
      <c r="G225" s="47">
        <f t="shared" si="23"/>
        <v>1.9404000000000001</v>
      </c>
      <c r="H225" s="47">
        <f t="shared" si="24"/>
        <v>9.0523999999999987</v>
      </c>
      <c r="I225" s="45">
        <v>7.12</v>
      </c>
      <c r="J225" s="47">
        <f t="shared" ref="J225:J288" si="28">+H225-I225</f>
        <v>1.9323999999999986</v>
      </c>
    </row>
    <row r="226" spans="1:10" x14ac:dyDescent="0.2">
      <c r="A226" s="26">
        <f t="shared" si="25"/>
        <v>40662</v>
      </c>
      <c r="B226" s="45">
        <v>2.58</v>
      </c>
      <c r="C226" s="46">
        <f t="shared" si="26"/>
        <v>2.8</v>
      </c>
      <c r="D226" s="47">
        <f t="shared" si="22"/>
        <v>7.2239999999999993</v>
      </c>
      <c r="E226" s="45">
        <v>79.400000000000006</v>
      </c>
      <c r="F226" s="46">
        <f t="shared" si="27"/>
        <v>49</v>
      </c>
      <c r="G226" s="47">
        <f t="shared" si="23"/>
        <v>1.9453000000000003</v>
      </c>
      <c r="H226" s="47">
        <f t="shared" si="24"/>
        <v>9.1692999999999998</v>
      </c>
      <c r="I226" s="45">
        <v>7.19</v>
      </c>
      <c r="J226" s="47">
        <f t="shared" si="28"/>
        <v>1.9792999999999994</v>
      </c>
    </row>
    <row r="227" spans="1:10" x14ac:dyDescent="0.2">
      <c r="A227" s="26">
        <f t="shared" si="25"/>
        <v>40669</v>
      </c>
      <c r="B227" s="45">
        <v>2.5499999999999998</v>
      </c>
      <c r="C227" s="46">
        <f t="shared" si="26"/>
        <v>2.8</v>
      </c>
      <c r="D227" s="47">
        <f t="shared" si="22"/>
        <v>7.1399999999999988</v>
      </c>
      <c r="E227" s="45">
        <v>81.099999999999994</v>
      </c>
      <c r="F227" s="46">
        <f t="shared" si="27"/>
        <v>49</v>
      </c>
      <c r="G227" s="47">
        <f t="shared" si="23"/>
        <v>1.9869499999999998</v>
      </c>
      <c r="H227" s="47">
        <f t="shared" si="24"/>
        <v>9.126949999999999</v>
      </c>
      <c r="I227" s="45">
        <v>7.02</v>
      </c>
      <c r="J227" s="47">
        <f t="shared" si="28"/>
        <v>2.1069499999999994</v>
      </c>
    </row>
    <row r="228" spans="1:10" x14ac:dyDescent="0.2">
      <c r="A228" s="26">
        <f t="shared" si="25"/>
        <v>40676</v>
      </c>
      <c r="B228" s="45">
        <v>2.5</v>
      </c>
      <c r="C228" s="46">
        <f t="shared" si="26"/>
        <v>2.8</v>
      </c>
      <c r="D228" s="47">
        <f t="shared" si="22"/>
        <v>7</v>
      </c>
      <c r="E228" s="45">
        <v>81.099999999999994</v>
      </c>
      <c r="F228" s="46">
        <f t="shared" si="27"/>
        <v>49</v>
      </c>
      <c r="G228" s="47">
        <f t="shared" si="23"/>
        <v>1.9869499999999998</v>
      </c>
      <c r="H228" s="47">
        <f t="shared" si="24"/>
        <v>8.9869500000000002</v>
      </c>
      <c r="I228" s="45">
        <v>6.71</v>
      </c>
      <c r="J228" s="47">
        <f t="shared" si="28"/>
        <v>2.2769500000000003</v>
      </c>
    </row>
    <row r="229" spans="1:10" x14ac:dyDescent="0.2">
      <c r="A229" s="26">
        <f t="shared" si="25"/>
        <v>40683</v>
      </c>
      <c r="B229" s="45">
        <v>2.5299999999999998</v>
      </c>
      <c r="C229" s="46">
        <f t="shared" si="26"/>
        <v>2.8</v>
      </c>
      <c r="D229" s="47">
        <f t="shared" si="22"/>
        <v>7.0839999999999987</v>
      </c>
      <c r="E229" s="45">
        <v>79.900000000000006</v>
      </c>
      <c r="F229" s="46">
        <f t="shared" si="27"/>
        <v>49</v>
      </c>
      <c r="G229" s="47">
        <f t="shared" si="23"/>
        <v>1.9575499999999999</v>
      </c>
      <c r="H229" s="47">
        <f t="shared" si="24"/>
        <v>9.0415499999999991</v>
      </c>
      <c r="I229" s="45">
        <v>7.03</v>
      </c>
      <c r="J229" s="47">
        <f t="shared" si="28"/>
        <v>2.0115499999999988</v>
      </c>
    </row>
    <row r="230" spans="1:10" x14ac:dyDescent="0.2">
      <c r="A230" s="26">
        <f t="shared" si="25"/>
        <v>40690</v>
      </c>
      <c r="B230" s="45">
        <v>2.56</v>
      </c>
      <c r="C230" s="46">
        <f t="shared" si="26"/>
        <v>2.8</v>
      </c>
      <c r="D230" s="47">
        <f t="shared" si="22"/>
        <v>7.1679999999999993</v>
      </c>
      <c r="E230" s="45">
        <v>80.5</v>
      </c>
      <c r="F230" s="46">
        <f t="shared" si="27"/>
        <v>49</v>
      </c>
      <c r="G230" s="47">
        <f t="shared" si="23"/>
        <v>1.9722500000000001</v>
      </c>
      <c r="H230" s="47">
        <f t="shared" si="24"/>
        <v>9.14025</v>
      </c>
      <c r="I230" s="45">
        <v>7.36</v>
      </c>
      <c r="J230" s="47">
        <f t="shared" si="28"/>
        <v>1.7802499999999997</v>
      </c>
    </row>
    <row r="231" spans="1:10" x14ac:dyDescent="0.2">
      <c r="A231" s="26">
        <f t="shared" si="25"/>
        <v>40697</v>
      </c>
      <c r="B231" s="45">
        <v>2.56</v>
      </c>
      <c r="C231" s="46">
        <f t="shared" si="26"/>
        <v>2.8</v>
      </c>
      <c r="D231" s="47">
        <f t="shared" si="22"/>
        <v>7.1679999999999993</v>
      </c>
      <c r="E231" s="45">
        <v>76.88</v>
      </c>
      <c r="F231" s="46">
        <f t="shared" si="27"/>
        <v>49</v>
      </c>
      <c r="G231" s="47">
        <f t="shared" si="23"/>
        <v>1.8835599999999997</v>
      </c>
      <c r="H231" s="47">
        <f t="shared" si="24"/>
        <v>9.0515599999999985</v>
      </c>
      <c r="I231" s="45">
        <v>7.47</v>
      </c>
      <c r="J231" s="47">
        <f t="shared" si="28"/>
        <v>1.5815599999999987</v>
      </c>
    </row>
    <row r="232" spans="1:10" x14ac:dyDescent="0.2">
      <c r="A232" s="26">
        <f t="shared" si="25"/>
        <v>40704</v>
      </c>
      <c r="B232" s="45">
        <v>2.58</v>
      </c>
      <c r="C232" s="46">
        <f t="shared" si="26"/>
        <v>2.8</v>
      </c>
      <c r="D232" s="47">
        <f t="shared" si="22"/>
        <v>7.2239999999999993</v>
      </c>
      <c r="E232" s="45">
        <v>74</v>
      </c>
      <c r="F232" s="46">
        <f t="shared" si="27"/>
        <v>49</v>
      </c>
      <c r="G232" s="47">
        <f t="shared" si="23"/>
        <v>1.8129999999999999</v>
      </c>
      <c r="H232" s="47">
        <f t="shared" si="24"/>
        <v>9.036999999999999</v>
      </c>
      <c r="I232" s="45">
        <v>7.42</v>
      </c>
      <c r="J232" s="47">
        <f t="shared" si="28"/>
        <v>1.6169999999999991</v>
      </c>
    </row>
    <row r="233" spans="1:10" x14ac:dyDescent="0.2">
      <c r="A233" s="26">
        <f t="shared" si="25"/>
        <v>40711</v>
      </c>
      <c r="B233" s="45">
        <v>2.67</v>
      </c>
      <c r="C233" s="46">
        <f t="shared" si="26"/>
        <v>2.8</v>
      </c>
      <c r="D233" s="47">
        <f t="shared" si="22"/>
        <v>7.4759999999999991</v>
      </c>
      <c r="E233" s="45">
        <v>73.900000000000006</v>
      </c>
      <c r="F233" s="46">
        <f t="shared" si="27"/>
        <v>49</v>
      </c>
      <c r="G233" s="47">
        <f t="shared" si="23"/>
        <v>1.8105500000000001</v>
      </c>
      <c r="H233" s="47">
        <f t="shared" si="24"/>
        <v>9.2865499999999983</v>
      </c>
      <c r="I233" s="45">
        <v>7.37</v>
      </c>
      <c r="J233" s="47">
        <f t="shared" si="28"/>
        <v>1.9165499999999982</v>
      </c>
    </row>
    <row r="234" spans="1:10" x14ac:dyDescent="0.2">
      <c r="A234" s="26">
        <f t="shared" si="25"/>
        <v>40718</v>
      </c>
      <c r="B234" s="45">
        <v>2.63</v>
      </c>
      <c r="C234" s="46">
        <f t="shared" si="26"/>
        <v>2.8</v>
      </c>
      <c r="D234" s="47">
        <f t="shared" si="22"/>
        <v>7.363999999999999</v>
      </c>
      <c r="E234" s="45">
        <v>68.400000000000006</v>
      </c>
      <c r="F234" s="46">
        <f t="shared" si="27"/>
        <v>49</v>
      </c>
      <c r="G234" s="47">
        <f t="shared" si="23"/>
        <v>1.6758</v>
      </c>
      <c r="H234" s="47">
        <f t="shared" si="24"/>
        <v>9.0397999999999996</v>
      </c>
      <c r="I234" s="45">
        <v>6.84</v>
      </c>
      <c r="J234" s="47">
        <f t="shared" si="28"/>
        <v>2.1997999999999998</v>
      </c>
    </row>
    <row r="235" spans="1:10" x14ac:dyDescent="0.2">
      <c r="A235" s="26">
        <f t="shared" si="25"/>
        <v>40725</v>
      </c>
      <c r="B235" s="45">
        <v>2.6</v>
      </c>
      <c r="C235" s="46">
        <f t="shared" si="26"/>
        <v>2.8</v>
      </c>
      <c r="D235" s="47">
        <f t="shared" si="22"/>
        <v>7.2799999999999994</v>
      </c>
      <c r="E235" s="45">
        <v>70</v>
      </c>
      <c r="F235" s="46">
        <f t="shared" si="27"/>
        <v>49</v>
      </c>
      <c r="G235" s="47">
        <f t="shared" si="23"/>
        <v>1.7150000000000001</v>
      </c>
      <c r="H235" s="47">
        <f t="shared" si="24"/>
        <v>8.9949999999999992</v>
      </c>
      <c r="I235" s="45">
        <v>6.64</v>
      </c>
      <c r="J235" s="47">
        <f t="shared" si="28"/>
        <v>2.3549999999999995</v>
      </c>
    </row>
    <row r="236" spans="1:10" x14ac:dyDescent="0.2">
      <c r="A236" s="26">
        <f t="shared" si="25"/>
        <v>40732</v>
      </c>
      <c r="B236" s="45">
        <v>2.59</v>
      </c>
      <c r="C236" s="46">
        <f t="shared" si="26"/>
        <v>2.8</v>
      </c>
      <c r="D236" s="47">
        <f t="shared" si="22"/>
        <v>7.2519999999999989</v>
      </c>
      <c r="E236" s="45">
        <v>67.88</v>
      </c>
      <c r="F236" s="46">
        <f t="shared" si="27"/>
        <v>49</v>
      </c>
      <c r="G236" s="47">
        <f t="shared" si="23"/>
        <v>1.66306</v>
      </c>
      <c r="H236" s="47">
        <f t="shared" si="24"/>
        <v>8.9150599999999987</v>
      </c>
      <c r="I236" s="45">
        <v>6.38</v>
      </c>
      <c r="J236" s="47">
        <f t="shared" si="28"/>
        <v>2.5350599999999988</v>
      </c>
    </row>
    <row r="237" spans="1:10" x14ac:dyDescent="0.2">
      <c r="A237" s="26">
        <f t="shared" si="25"/>
        <v>40739</v>
      </c>
      <c r="B237" s="45">
        <v>2.78</v>
      </c>
      <c r="C237" s="46">
        <f t="shared" si="26"/>
        <v>2.8</v>
      </c>
      <c r="D237" s="47">
        <f t="shared" si="22"/>
        <v>7.7839999999999989</v>
      </c>
      <c r="E237" s="45">
        <v>70.099999999999994</v>
      </c>
      <c r="F237" s="46">
        <f t="shared" si="27"/>
        <v>49</v>
      </c>
      <c r="G237" s="47">
        <f t="shared" si="23"/>
        <v>1.7174499999999999</v>
      </c>
      <c r="H237" s="47">
        <f t="shared" si="24"/>
        <v>9.5014499999999984</v>
      </c>
      <c r="I237" s="45">
        <v>6.89</v>
      </c>
      <c r="J237" s="47">
        <f t="shared" si="28"/>
        <v>2.6114499999999987</v>
      </c>
    </row>
    <row r="238" spans="1:10" x14ac:dyDescent="0.2">
      <c r="A238" s="26">
        <f t="shared" si="25"/>
        <v>40746</v>
      </c>
      <c r="B238" s="45">
        <v>2.88</v>
      </c>
      <c r="C238" s="46">
        <f t="shared" si="26"/>
        <v>2.8</v>
      </c>
      <c r="D238" s="47">
        <f t="shared" si="22"/>
        <v>8.0640000000000001</v>
      </c>
      <c r="E238" s="45">
        <v>73.400000000000006</v>
      </c>
      <c r="F238" s="46">
        <f t="shared" si="27"/>
        <v>49</v>
      </c>
      <c r="G238" s="47">
        <f t="shared" si="23"/>
        <v>1.7983000000000002</v>
      </c>
      <c r="H238" s="47">
        <f t="shared" si="24"/>
        <v>9.8623000000000012</v>
      </c>
      <c r="I238" s="45">
        <v>7.23</v>
      </c>
      <c r="J238" s="47">
        <f t="shared" si="28"/>
        <v>2.6323000000000008</v>
      </c>
    </row>
    <row r="239" spans="1:10" x14ac:dyDescent="0.2">
      <c r="A239" s="26">
        <f t="shared" si="25"/>
        <v>40753</v>
      </c>
      <c r="B239" s="45">
        <v>2.93</v>
      </c>
      <c r="C239" s="46">
        <f t="shared" si="26"/>
        <v>2.8</v>
      </c>
      <c r="D239" s="47">
        <f t="shared" si="22"/>
        <v>8.2040000000000006</v>
      </c>
      <c r="E239" s="45">
        <v>70</v>
      </c>
      <c r="F239" s="46">
        <f t="shared" si="27"/>
        <v>49</v>
      </c>
      <c r="G239" s="47">
        <f t="shared" si="23"/>
        <v>1.7150000000000001</v>
      </c>
      <c r="H239" s="47">
        <f t="shared" si="24"/>
        <v>9.9190000000000005</v>
      </c>
      <c r="I239" s="45">
        <v>7.16</v>
      </c>
      <c r="J239" s="47">
        <f t="shared" si="28"/>
        <v>2.7590000000000003</v>
      </c>
    </row>
    <row r="240" spans="1:10" x14ac:dyDescent="0.2">
      <c r="A240" s="26">
        <f t="shared" si="25"/>
        <v>40760</v>
      </c>
      <c r="B240" s="45">
        <v>2.8</v>
      </c>
      <c r="C240" s="46">
        <f t="shared" si="26"/>
        <v>2.8</v>
      </c>
      <c r="D240" s="47">
        <f t="shared" si="22"/>
        <v>7.839999999999999</v>
      </c>
      <c r="E240" s="45">
        <v>66.5</v>
      </c>
      <c r="F240" s="46">
        <f t="shared" si="27"/>
        <v>49</v>
      </c>
      <c r="G240" s="47">
        <f t="shared" si="23"/>
        <v>1.6292500000000001</v>
      </c>
      <c r="H240" s="47">
        <f t="shared" si="24"/>
        <v>9.4692499999999988</v>
      </c>
      <c r="I240" s="45">
        <v>7.25</v>
      </c>
      <c r="J240" s="47">
        <f t="shared" si="28"/>
        <v>2.2192499999999988</v>
      </c>
    </row>
    <row r="241" spans="1:10" x14ac:dyDescent="0.2">
      <c r="A241" s="26">
        <f t="shared" si="25"/>
        <v>40767</v>
      </c>
      <c r="B241" s="45">
        <v>2.69</v>
      </c>
      <c r="C241" s="46">
        <f t="shared" si="26"/>
        <v>2.8</v>
      </c>
      <c r="D241" s="47">
        <f t="shared" si="22"/>
        <v>7.5319999999999991</v>
      </c>
      <c r="E241" s="45">
        <v>68.849999999999994</v>
      </c>
      <c r="F241" s="46">
        <f t="shared" si="27"/>
        <v>49</v>
      </c>
      <c r="G241" s="47">
        <f t="shared" si="23"/>
        <v>1.6868249999999998</v>
      </c>
      <c r="H241" s="47">
        <f t="shared" si="24"/>
        <v>9.2188249999999989</v>
      </c>
      <c r="I241" s="45">
        <v>7.13</v>
      </c>
      <c r="J241" s="47">
        <f t="shared" si="28"/>
        <v>2.088824999999999</v>
      </c>
    </row>
    <row r="242" spans="1:10" x14ac:dyDescent="0.2">
      <c r="A242" s="26">
        <f t="shared" si="25"/>
        <v>40774</v>
      </c>
      <c r="B242" s="45">
        <v>2.76</v>
      </c>
      <c r="C242" s="46">
        <f t="shared" si="26"/>
        <v>2.8</v>
      </c>
      <c r="D242" s="47">
        <f t="shared" si="22"/>
        <v>7.7279999999999989</v>
      </c>
      <c r="E242" s="45">
        <v>69.2</v>
      </c>
      <c r="F242" s="46">
        <f t="shared" si="27"/>
        <v>49</v>
      </c>
      <c r="G242" s="47">
        <f t="shared" si="23"/>
        <v>1.6954</v>
      </c>
      <c r="H242" s="47">
        <f t="shared" si="24"/>
        <v>9.4233999999999991</v>
      </c>
      <c r="I242" s="45">
        <v>7.2</v>
      </c>
      <c r="J242" s="47">
        <f t="shared" si="28"/>
        <v>2.2233999999999989</v>
      </c>
    </row>
    <row r="243" spans="1:10" x14ac:dyDescent="0.2">
      <c r="A243" s="26">
        <f t="shared" si="25"/>
        <v>40781</v>
      </c>
      <c r="B243" s="45">
        <v>2.8</v>
      </c>
      <c r="C243" s="46">
        <f t="shared" si="26"/>
        <v>2.8</v>
      </c>
      <c r="D243" s="47">
        <f t="shared" si="22"/>
        <v>7.839999999999999</v>
      </c>
      <c r="E243" s="45">
        <v>67.95</v>
      </c>
      <c r="F243" s="46">
        <f t="shared" si="27"/>
        <v>49</v>
      </c>
      <c r="G243" s="47">
        <f t="shared" si="23"/>
        <v>1.6647749999999999</v>
      </c>
      <c r="H243" s="47">
        <f t="shared" si="24"/>
        <v>9.5047749999999986</v>
      </c>
      <c r="I243" s="45">
        <v>7.33</v>
      </c>
      <c r="J243" s="47">
        <f t="shared" si="28"/>
        <v>2.1747749999999986</v>
      </c>
    </row>
    <row r="244" spans="1:10" x14ac:dyDescent="0.2">
      <c r="A244" s="26">
        <f t="shared" si="25"/>
        <v>40788</v>
      </c>
      <c r="B244" s="45">
        <v>2.81</v>
      </c>
      <c r="C244" s="46">
        <f t="shared" si="26"/>
        <v>2.8</v>
      </c>
      <c r="D244" s="47">
        <f t="shared" si="22"/>
        <v>7.8679999999999994</v>
      </c>
      <c r="E244" s="45">
        <v>72</v>
      </c>
      <c r="F244" s="46">
        <f t="shared" si="27"/>
        <v>49</v>
      </c>
      <c r="G244" s="47">
        <f t="shared" si="23"/>
        <v>1.7639999999999998</v>
      </c>
      <c r="H244" s="47">
        <f t="shared" si="24"/>
        <v>9.6319999999999997</v>
      </c>
      <c r="I244" s="45">
        <v>7.56</v>
      </c>
      <c r="J244" s="47">
        <f t="shared" si="28"/>
        <v>2.0720000000000001</v>
      </c>
    </row>
    <row r="245" spans="1:10" x14ac:dyDescent="0.2">
      <c r="A245" s="26">
        <f t="shared" si="25"/>
        <v>40795</v>
      </c>
      <c r="B245" s="45">
        <v>2.8</v>
      </c>
      <c r="C245" s="46">
        <f t="shared" si="26"/>
        <v>2.8</v>
      </c>
      <c r="D245" s="47">
        <f t="shared" si="22"/>
        <v>7.839999999999999</v>
      </c>
      <c r="E245" s="45">
        <v>71.19</v>
      </c>
      <c r="F245" s="46">
        <f t="shared" si="27"/>
        <v>49</v>
      </c>
      <c r="G245" s="47">
        <f t="shared" si="23"/>
        <v>1.7441550000000001</v>
      </c>
      <c r="H245" s="47">
        <f t="shared" si="24"/>
        <v>9.5841549999999991</v>
      </c>
      <c r="I245" s="45">
        <v>7.39</v>
      </c>
      <c r="J245" s="47">
        <f t="shared" si="28"/>
        <v>2.1941549999999994</v>
      </c>
    </row>
    <row r="246" spans="1:10" x14ac:dyDescent="0.2">
      <c r="A246" s="26">
        <f t="shared" si="25"/>
        <v>40802</v>
      </c>
      <c r="B246" s="45">
        <v>2.73</v>
      </c>
      <c r="C246" s="46">
        <f t="shared" si="26"/>
        <v>2.8</v>
      </c>
      <c r="D246" s="47">
        <f t="shared" si="22"/>
        <v>7.6439999999999992</v>
      </c>
      <c r="E246" s="45">
        <v>74.400000000000006</v>
      </c>
      <c r="F246" s="46">
        <f t="shared" si="27"/>
        <v>49</v>
      </c>
      <c r="G246" s="47">
        <f t="shared" si="23"/>
        <v>1.8228000000000002</v>
      </c>
      <c r="H246" s="47">
        <f t="shared" si="24"/>
        <v>9.4667999999999992</v>
      </c>
      <c r="I246" s="45">
        <v>7.08</v>
      </c>
      <c r="J246" s="47">
        <f t="shared" si="28"/>
        <v>2.3867999999999991</v>
      </c>
    </row>
    <row r="247" spans="1:10" x14ac:dyDescent="0.2">
      <c r="A247" s="26">
        <f t="shared" si="25"/>
        <v>40809</v>
      </c>
      <c r="B247" s="45">
        <v>2.64</v>
      </c>
      <c r="C247" s="46">
        <f t="shared" si="26"/>
        <v>2.8</v>
      </c>
      <c r="D247" s="47">
        <f t="shared" si="22"/>
        <v>7.3919999999999995</v>
      </c>
      <c r="E247" s="45">
        <v>75.400000000000006</v>
      </c>
      <c r="F247" s="46">
        <f t="shared" si="27"/>
        <v>49</v>
      </c>
      <c r="G247" s="47">
        <f t="shared" si="23"/>
        <v>1.8473000000000002</v>
      </c>
      <c r="H247" s="47">
        <f t="shared" si="24"/>
        <v>9.2393000000000001</v>
      </c>
      <c r="I247" s="45">
        <v>6.69</v>
      </c>
      <c r="J247" s="47">
        <f t="shared" si="28"/>
        <v>2.5492999999999997</v>
      </c>
    </row>
    <row r="248" spans="1:10" x14ac:dyDescent="0.2">
      <c r="A248" s="26">
        <f t="shared" si="25"/>
        <v>40816</v>
      </c>
      <c r="B248" s="45">
        <v>2.56</v>
      </c>
      <c r="C248" s="46">
        <f t="shared" si="26"/>
        <v>2.8</v>
      </c>
      <c r="D248" s="47">
        <f t="shared" si="22"/>
        <v>7.1679999999999993</v>
      </c>
      <c r="E248" s="45">
        <v>71.8</v>
      </c>
      <c r="F248" s="46">
        <f t="shared" si="27"/>
        <v>49</v>
      </c>
      <c r="G248" s="47">
        <f t="shared" si="23"/>
        <v>1.7591000000000001</v>
      </c>
      <c r="H248" s="47">
        <f t="shared" si="24"/>
        <v>8.9270999999999994</v>
      </c>
      <c r="I248" s="45">
        <v>6.32</v>
      </c>
      <c r="J248" s="47">
        <f t="shared" si="28"/>
        <v>2.6070999999999991</v>
      </c>
    </row>
    <row r="249" spans="1:10" x14ac:dyDescent="0.2">
      <c r="A249" s="26">
        <f t="shared" si="25"/>
        <v>40823</v>
      </c>
      <c r="B249" s="45">
        <v>2.4300000000000002</v>
      </c>
      <c r="C249" s="46">
        <f t="shared" si="26"/>
        <v>2.8</v>
      </c>
      <c r="D249" s="47">
        <f t="shared" si="22"/>
        <v>6.8040000000000003</v>
      </c>
      <c r="E249" s="45">
        <v>71.349999999999994</v>
      </c>
      <c r="F249" s="46">
        <f t="shared" si="27"/>
        <v>49</v>
      </c>
      <c r="G249" s="47">
        <f t="shared" si="23"/>
        <v>1.7480749999999998</v>
      </c>
      <c r="H249" s="47">
        <f t="shared" si="24"/>
        <v>8.5520750000000003</v>
      </c>
      <c r="I249" s="45">
        <v>5.8</v>
      </c>
      <c r="J249" s="47">
        <f t="shared" si="28"/>
        <v>2.7520750000000005</v>
      </c>
    </row>
    <row r="250" spans="1:10" x14ac:dyDescent="0.2">
      <c r="A250" s="26">
        <f t="shared" si="25"/>
        <v>40830</v>
      </c>
      <c r="B250" s="45">
        <v>2.64</v>
      </c>
      <c r="C250" s="46">
        <f t="shared" si="26"/>
        <v>2.8</v>
      </c>
      <c r="D250" s="47">
        <f t="shared" si="22"/>
        <v>7.3919999999999995</v>
      </c>
      <c r="E250" s="45">
        <v>73.44</v>
      </c>
      <c r="F250" s="46">
        <f t="shared" si="27"/>
        <v>49</v>
      </c>
      <c r="G250" s="47">
        <f t="shared" si="23"/>
        <v>1.7992799999999998</v>
      </c>
      <c r="H250" s="47">
        <f t="shared" si="24"/>
        <v>9.191279999999999</v>
      </c>
      <c r="I250" s="45">
        <v>6.16</v>
      </c>
      <c r="J250" s="47">
        <f t="shared" si="28"/>
        <v>3.0312799999999989</v>
      </c>
    </row>
    <row r="251" spans="1:10" x14ac:dyDescent="0.2">
      <c r="A251" s="26">
        <f t="shared" si="25"/>
        <v>40837</v>
      </c>
      <c r="B251" s="45">
        <v>2.72</v>
      </c>
      <c r="C251" s="46">
        <f t="shared" si="26"/>
        <v>2.8</v>
      </c>
      <c r="D251" s="47">
        <f t="shared" si="22"/>
        <v>7.6159999999999997</v>
      </c>
      <c r="E251" s="45">
        <v>72.900000000000006</v>
      </c>
      <c r="F251" s="46">
        <f t="shared" si="27"/>
        <v>49</v>
      </c>
      <c r="G251" s="47">
        <f t="shared" si="23"/>
        <v>1.7860500000000001</v>
      </c>
      <c r="H251" s="47">
        <f t="shared" si="24"/>
        <v>9.4020499999999991</v>
      </c>
      <c r="I251" s="45">
        <v>6.23</v>
      </c>
      <c r="J251" s="47">
        <f t="shared" si="28"/>
        <v>3.1720499999999987</v>
      </c>
    </row>
    <row r="252" spans="1:10" x14ac:dyDescent="0.2">
      <c r="A252" s="26">
        <f t="shared" si="25"/>
        <v>40844</v>
      </c>
      <c r="B252" s="45">
        <v>2.78</v>
      </c>
      <c r="C252" s="46">
        <f t="shared" si="26"/>
        <v>2.8</v>
      </c>
      <c r="D252" s="47">
        <f t="shared" si="22"/>
        <v>7.7839999999999989</v>
      </c>
      <c r="E252" s="45">
        <v>74.099999999999994</v>
      </c>
      <c r="F252" s="46">
        <f t="shared" si="27"/>
        <v>49</v>
      </c>
      <c r="G252" s="47">
        <f t="shared" si="23"/>
        <v>1.81545</v>
      </c>
      <c r="H252" s="47">
        <f t="shared" si="24"/>
        <v>9.5994499999999992</v>
      </c>
      <c r="I252" s="45">
        <v>6.35</v>
      </c>
      <c r="J252" s="47">
        <f t="shared" si="28"/>
        <v>3.2494499999999995</v>
      </c>
    </row>
    <row r="253" spans="1:10" x14ac:dyDescent="0.2">
      <c r="A253" s="26">
        <f t="shared" si="25"/>
        <v>40851</v>
      </c>
      <c r="B253" s="45">
        <v>2.82</v>
      </c>
      <c r="C253" s="46">
        <f t="shared" si="26"/>
        <v>2.8</v>
      </c>
      <c r="D253" s="47">
        <f t="shared" si="22"/>
        <v>7.895999999999999</v>
      </c>
      <c r="E253" s="45">
        <v>75.400000000000006</v>
      </c>
      <c r="F253" s="46">
        <f t="shared" si="27"/>
        <v>49</v>
      </c>
      <c r="G253" s="47">
        <f t="shared" si="23"/>
        <v>1.8473000000000002</v>
      </c>
      <c r="H253" s="47">
        <f t="shared" si="24"/>
        <v>9.7432999999999996</v>
      </c>
      <c r="I253" s="45">
        <v>6.4</v>
      </c>
      <c r="J253" s="47">
        <f t="shared" si="28"/>
        <v>3.3432999999999993</v>
      </c>
    </row>
    <row r="254" spans="1:10" x14ac:dyDescent="0.2">
      <c r="A254" s="26">
        <f t="shared" si="25"/>
        <v>40858</v>
      </c>
      <c r="B254" s="45">
        <v>2.84</v>
      </c>
      <c r="C254" s="46">
        <f t="shared" si="26"/>
        <v>2.8</v>
      </c>
      <c r="D254" s="47">
        <f t="shared" si="22"/>
        <v>7.9519999999999991</v>
      </c>
      <c r="E254" s="45">
        <v>75.75</v>
      </c>
      <c r="F254" s="46">
        <f t="shared" si="27"/>
        <v>49</v>
      </c>
      <c r="G254" s="47">
        <f t="shared" si="23"/>
        <v>1.8558749999999999</v>
      </c>
      <c r="H254" s="47">
        <f t="shared" si="24"/>
        <v>9.8078749999999992</v>
      </c>
      <c r="I254" s="45">
        <v>6.47</v>
      </c>
      <c r="J254" s="47">
        <f t="shared" si="28"/>
        <v>3.3378749999999995</v>
      </c>
    </row>
    <row r="255" spans="1:10" x14ac:dyDescent="0.2">
      <c r="A255" s="26">
        <f t="shared" si="25"/>
        <v>40865</v>
      </c>
      <c r="B255" s="45">
        <v>2.84</v>
      </c>
      <c r="C255" s="46">
        <f t="shared" si="26"/>
        <v>2.8</v>
      </c>
      <c r="D255" s="47">
        <f t="shared" si="22"/>
        <v>7.9519999999999991</v>
      </c>
      <c r="E255" s="45">
        <v>74.7</v>
      </c>
      <c r="F255" s="46">
        <f t="shared" si="27"/>
        <v>49</v>
      </c>
      <c r="G255" s="47">
        <f t="shared" si="23"/>
        <v>1.8301500000000002</v>
      </c>
      <c r="H255" s="47">
        <f t="shared" si="24"/>
        <v>9.7821499999999997</v>
      </c>
      <c r="I255" s="45">
        <v>6.3</v>
      </c>
      <c r="J255" s="47">
        <f t="shared" si="28"/>
        <v>3.4821499999999999</v>
      </c>
    </row>
    <row r="256" spans="1:10" x14ac:dyDescent="0.2">
      <c r="A256" s="26">
        <f t="shared" si="25"/>
        <v>40872</v>
      </c>
      <c r="B256" s="45">
        <v>2.83</v>
      </c>
      <c r="C256" s="46">
        <f t="shared" si="26"/>
        <v>2.8</v>
      </c>
      <c r="D256" s="47">
        <f t="shared" si="22"/>
        <v>7.9239999999999995</v>
      </c>
      <c r="E256" s="45">
        <v>74.25</v>
      </c>
      <c r="F256" s="46">
        <f t="shared" si="27"/>
        <v>49</v>
      </c>
      <c r="G256" s="47">
        <f t="shared" si="23"/>
        <v>1.8191249999999999</v>
      </c>
      <c r="H256" s="47">
        <f t="shared" si="24"/>
        <v>9.7431249999999991</v>
      </c>
      <c r="I256" s="45">
        <v>6</v>
      </c>
      <c r="J256" s="47">
        <f t="shared" si="28"/>
        <v>3.7431249999999991</v>
      </c>
    </row>
    <row r="257" spans="1:10" x14ac:dyDescent="0.2">
      <c r="A257" s="26">
        <f t="shared" si="25"/>
        <v>40879</v>
      </c>
      <c r="B257" s="45">
        <v>2.67</v>
      </c>
      <c r="C257" s="46">
        <f t="shared" si="26"/>
        <v>2.8</v>
      </c>
      <c r="D257" s="47">
        <f t="shared" si="22"/>
        <v>7.4759999999999991</v>
      </c>
      <c r="E257" s="45">
        <v>74.150000000000006</v>
      </c>
      <c r="F257" s="46">
        <f t="shared" si="27"/>
        <v>49</v>
      </c>
      <c r="G257" s="47">
        <f t="shared" si="23"/>
        <v>1.8166750000000003</v>
      </c>
      <c r="H257" s="47">
        <f t="shared" si="24"/>
        <v>9.2926749999999991</v>
      </c>
      <c r="I257" s="45">
        <v>5.93</v>
      </c>
      <c r="J257" s="47">
        <f t="shared" si="28"/>
        <v>3.3626749999999994</v>
      </c>
    </row>
    <row r="258" spans="1:10" x14ac:dyDescent="0.2">
      <c r="A258" s="26">
        <f t="shared" si="25"/>
        <v>40886</v>
      </c>
      <c r="B258" s="45">
        <v>2.2400000000000002</v>
      </c>
      <c r="C258" s="46">
        <f t="shared" si="26"/>
        <v>2.8</v>
      </c>
      <c r="D258" s="47">
        <f t="shared" si="22"/>
        <v>6.2720000000000002</v>
      </c>
      <c r="E258" s="45">
        <v>74</v>
      </c>
      <c r="F258" s="46">
        <f t="shared" si="27"/>
        <v>49</v>
      </c>
      <c r="G258" s="47">
        <f t="shared" si="23"/>
        <v>1.8129999999999999</v>
      </c>
      <c r="H258" s="47">
        <f t="shared" si="24"/>
        <v>8.0850000000000009</v>
      </c>
      <c r="I258" s="45">
        <v>5.85</v>
      </c>
      <c r="J258" s="47">
        <f t="shared" si="28"/>
        <v>2.2350000000000012</v>
      </c>
    </row>
    <row r="259" spans="1:10" x14ac:dyDescent="0.2">
      <c r="A259" s="26">
        <f t="shared" si="25"/>
        <v>40893</v>
      </c>
      <c r="B259" s="45">
        <v>2.0699999999999998</v>
      </c>
      <c r="C259" s="46">
        <f t="shared" si="26"/>
        <v>2.8</v>
      </c>
      <c r="D259" s="47">
        <f t="shared" si="22"/>
        <v>5.7959999999999994</v>
      </c>
      <c r="E259" s="45">
        <v>69.900000000000006</v>
      </c>
      <c r="F259" s="46">
        <f t="shared" si="27"/>
        <v>49</v>
      </c>
      <c r="G259" s="47">
        <f t="shared" si="23"/>
        <v>1.71255</v>
      </c>
      <c r="H259" s="47">
        <f t="shared" si="24"/>
        <v>7.5085499999999996</v>
      </c>
      <c r="I259" s="45">
        <v>5.77</v>
      </c>
      <c r="J259" s="47">
        <f t="shared" si="28"/>
        <v>1.73855</v>
      </c>
    </row>
    <row r="260" spans="1:10" x14ac:dyDescent="0.2">
      <c r="A260" s="26">
        <f t="shared" si="25"/>
        <v>40900</v>
      </c>
      <c r="B260" s="45">
        <v>1.96</v>
      </c>
      <c r="C260" s="46">
        <f t="shared" si="26"/>
        <v>2.8</v>
      </c>
      <c r="D260" s="47">
        <f t="shared" si="22"/>
        <v>5.4879999999999995</v>
      </c>
      <c r="E260" s="45">
        <v>69.5</v>
      </c>
      <c r="F260" s="46">
        <f t="shared" si="27"/>
        <v>49</v>
      </c>
      <c r="G260" s="47">
        <f t="shared" si="23"/>
        <v>1.7027500000000002</v>
      </c>
      <c r="H260" s="47">
        <f t="shared" si="24"/>
        <v>7.1907499999999995</v>
      </c>
      <c r="I260" s="45">
        <v>5.97</v>
      </c>
      <c r="J260" s="47">
        <f t="shared" si="28"/>
        <v>1.2207499999999998</v>
      </c>
    </row>
    <row r="261" spans="1:10" x14ac:dyDescent="0.2">
      <c r="A261" s="26">
        <f t="shared" si="25"/>
        <v>40907</v>
      </c>
      <c r="B261" s="45">
        <v>2.12</v>
      </c>
      <c r="C261" s="46">
        <f t="shared" si="26"/>
        <v>2.8</v>
      </c>
      <c r="D261" s="47">
        <f t="shared" si="22"/>
        <v>5.9359999999999999</v>
      </c>
      <c r="E261" s="45">
        <v>70</v>
      </c>
      <c r="F261" s="46">
        <f t="shared" si="27"/>
        <v>49</v>
      </c>
      <c r="G261" s="47">
        <f t="shared" si="23"/>
        <v>1.7150000000000001</v>
      </c>
      <c r="H261" s="47">
        <f t="shared" si="24"/>
        <v>7.6509999999999998</v>
      </c>
      <c r="I261" s="45">
        <v>6.18</v>
      </c>
      <c r="J261" s="47">
        <f t="shared" si="28"/>
        <v>1.4710000000000001</v>
      </c>
    </row>
    <row r="262" spans="1:10" x14ac:dyDescent="0.2">
      <c r="A262" s="26">
        <f t="shared" si="25"/>
        <v>40914</v>
      </c>
      <c r="B262" s="45">
        <v>2.11</v>
      </c>
      <c r="C262" s="46">
        <f t="shared" si="26"/>
        <v>2.8</v>
      </c>
      <c r="D262" s="47">
        <f t="shared" si="22"/>
        <v>5.9079999999999995</v>
      </c>
      <c r="E262" s="45">
        <v>75.75</v>
      </c>
      <c r="F262" s="46">
        <f t="shared" si="27"/>
        <v>49</v>
      </c>
      <c r="G262" s="47">
        <f t="shared" si="23"/>
        <v>1.8558749999999999</v>
      </c>
      <c r="H262" s="47">
        <f t="shared" si="24"/>
        <v>7.7638749999999996</v>
      </c>
      <c r="I262" s="45">
        <v>6.26</v>
      </c>
      <c r="J262" s="47">
        <f t="shared" si="28"/>
        <v>1.5038749999999999</v>
      </c>
    </row>
    <row r="263" spans="1:10" x14ac:dyDescent="0.2">
      <c r="A263" s="26">
        <f t="shared" si="25"/>
        <v>40921</v>
      </c>
      <c r="B263" s="45">
        <v>2.06</v>
      </c>
      <c r="C263" s="46">
        <f t="shared" si="26"/>
        <v>2.8</v>
      </c>
      <c r="D263" s="47">
        <f t="shared" si="22"/>
        <v>5.7679999999999998</v>
      </c>
      <c r="E263" s="45">
        <v>71</v>
      </c>
      <c r="F263" s="46">
        <f t="shared" si="27"/>
        <v>49</v>
      </c>
      <c r="G263" s="47">
        <f t="shared" si="23"/>
        <v>1.7394999999999998</v>
      </c>
      <c r="H263" s="47">
        <f t="shared" si="24"/>
        <v>7.5074999999999994</v>
      </c>
      <c r="I263" s="45">
        <v>5.97</v>
      </c>
      <c r="J263" s="47">
        <f t="shared" si="28"/>
        <v>1.5374999999999996</v>
      </c>
    </row>
    <row r="264" spans="1:10" x14ac:dyDescent="0.2">
      <c r="A264" s="26">
        <f t="shared" si="25"/>
        <v>40928</v>
      </c>
      <c r="B264" s="45">
        <v>1.99</v>
      </c>
      <c r="C264" s="46">
        <f t="shared" si="26"/>
        <v>2.8</v>
      </c>
      <c r="D264" s="47">
        <f t="shared" ref="D264:D327" si="29">+B264*C264</f>
        <v>5.5720000000000001</v>
      </c>
      <c r="E264" s="45">
        <v>70.650000000000006</v>
      </c>
      <c r="F264" s="46">
        <f t="shared" si="27"/>
        <v>49</v>
      </c>
      <c r="G264" s="47">
        <f t="shared" ref="G264:G327" si="30">(+E264/2000)*F264</f>
        <v>1.730925</v>
      </c>
      <c r="H264" s="47">
        <f t="shared" ref="H264:H327" si="31">+D264+G264</f>
        <v>7.3029250000000001</v>
      </c>
      <c r="I264" s="45">
        <v>5.96</v>
      </c>
      <c r="J264" s="47">
        <f t="shared" si="28"/>
        <v>1.3429250000000001</v>
      </c>
    </row>
    <row r="265" spans="1:10" x14ac:dyDescent="0.2">
      <c r="A265" s="26">
        <f t="shared" ref="A265:A328" si="32">+A264+7</f>
        <v>40935</v>
      </c>
      <c r="B265" s="45">
        <v>2.02</v>
      </c>
      <c r="C265" s="46">
        <f t="shared" ref="C265:C328" si="33">+C264</f>
        <v>2.8</v>
      </c>
      <c r="D265" s="47">
        <f t="shared" si="29"/>
        <v>5.6559999999999997</v>
      </c>
      <c r="E265" s="45">
        <v>71.5</v>
      </c>
      <c r="F265" s="46">
        <f t="shared" ref="F265:F328" si="34">+F264</f>
        <v>49</v>
      </c>
      <c r="G265" s="47">
        <f t="shared" si="30"/>
        <v>1.7517499999999999</v>
      </c>
      <c r="H265" s="47">
        <f t="shared" si="31"/>
        <v>7.4077500000000001</v>
      </c>
      <c r="I265" s="45">
        <v>6.29</v>
      </c>
      <c r="J265" s="47">
        <f t="shared" si="28"/>
        <v>1.11775</v>
      </c>
    </row>
    <row r="266" spans="1:10" x14ac:dyDescent="0.2">
      <c r="A266" s="26">
        <f t="shared" si="32"/>
        <v>40942</v>
      </c>
      <c r="B266" s="45">
        <v>2</v>
      </c>
      <c r="C266" s="46">
        <f t="shared" si="33"/>
        <v>2.8</v>
      </c>
      <c r="D266" s="47">
        <f t="shared" si="29"/>
        <v>5.6</v>
      </c>
      <c r="E266" s="45">
        <v>74</v>
      </c>
      <c r="F266" s="46">
        <f t="shared" si="34"/>
        <v>49</v>
      </c>
      <c r="G266" s="47">
        <f t="shared" si="30"/>
        <v>1.8129999999999999</v>
      </c>
      <c r="H266" s="47">
        <f t="shared" si="31"/>
        <v>7.4129999999999994</v>
      </c>
      <c r="I266" s="45">
        <v>6.38</v>
      </c>
      <c r="J266" s="47">
        <f t="shared" si="28"/>
        <v>1.0329999999999995</v>
      </c>
    </row>
    <row r="267" spans="1:10" x14ac:dyDescent="0.2">
      <c r="A267" s="26">
        <f t="shared" si="32"/>
        <v>40949</v>
      </c>
      <c r="B267" s="45">
        <v>2.06</v>
      </c>
      <c r="C267" s="46">
        <f t="shared" si="33"/>
        <v>2.8</v>
      </c>
      <c r="D267" s="47">
        <f t="shared" si="29"/>
        <v>5.7679999999999998</v>
      </c>
      <c r="E267" s="45">
        <v>74.63</v>
      </c>
      <c r="F267" s="46">
        <f t="shared" si="34"/>
        <v>49</v>
      </c>
      <c r="G267" s="47">
        <f t="shared" si="30"/>
        <v>1.828435</v>
      </c>
      <c r="H267" s="47">
        <f t="shared" si="31"/>
        <v>7.5964349999999996</v>
      </c>
      <c r="I267" s="45">
        <v>6.31</v>
      </c>
      <c r="J267" s="47">
        <f t="shared" si="28"/>
        <v>1.286435</v>
      </c>
    </row>
    <row r="268" spans="1:10" x14ac:dyDescent="0.2">
      <c r="A268" s="26">
        <f t="shared" si="32"/>
        <v>40956</v>
      </c>
      <c r="B268" s="45">
        <v>2.08</v>
      </c>
      <c r="C268" s="46">
        <f t="shared" si="33"/>
        <v>2.8</v>
      </c>
      <c r="D268" s="47">
        <f t="shared" si="29"/>
        <v>5.8239999999999998</v>
      </c>
      <c r="E268" s="45">
        <v>74.5</v>
      </c>
      <c r="F268" s="46">
        <f t="shared" si="34"/>
        <v>49</v>
      </c>
      <c r="G268" s="47">
        <f t="shared" si="30"/>
        <v>1.8252499999999998</v>
      </c>
      <c r="H268" s="47">
        <f t="shared" si="31"/>
        <v>7.6492499999999994</v>
      </c>
      <c r="I268" s="45">
        <v>6.3</v>
      </c>
      <c r="J268" s="47">
        <f t="shared" si="28"/>
        <v>1.3492499999999996</v>
      </c>
    </row>
    <row r="269" spans="1:10" x14ac:dyDescent="0.2">
      <c r="A269" s="26">
        <f t="shared" si="32"/>
        <v>40963</v>
      </c>
      <c r="B269" s="45">
        <v>2.06</v>
      </c>
      <c r="C269" s="46">
        <f t="shared" si="33"/>
        <v>2.8</v>
      </c>
      <c r="D269" s="47">
        <f t="shared" si="29"/>
        <v>5.7679999999999998</v>
      </c>
      <c r="E269" s="45">
        <v>74</v>
      </c>
      <c r="F269" s="46">
        <f t="shared" si="34"/>
        <v>49</v>
      </c>
      <c r="G269" s="47">
        <f t="shared" si="30"/>
        <v>1.8129999999999999</v>
      </c>
      <c r="H269" s="47">
        <f t="shared" si="31"/>
        <v>7.5809999999999995</v>
      </c>
      <c r="I269" s="45">
        <v>6.35</v>
      </c>
      <c r="J269" s="47">
        <f t="shared" si="28"/>
        <v>1.2309999999999999</v>
      </c>
    </row>
    <row r="270" spans="1:10" x14ac:dyDescent="0.2">
      <c r="A270" s="26">
        <f t="shared" si="32"/>
        <v>40970</v>
      </c>
      <c r="B270" s="45">
        <v>2.0699999999999998</v>
      </c>
      <c r="C270" s="46">
        <f t="shared" si="33"/>
        <v>2.8</v>
      </c>
      <c r="D270" s="47">
        <f t="shared" si="29"/>
        <v>5.7959999999999994</v>
      </c>
      <c r="E270" s="45">
        <v>75.5</v>
      </c>
      <c r="F270" s="46">
        <f t="shared" si="34"/>
        <v>49</v>
      </c>
      <c r="G270" s="47">
        <f t="shared" si="30"/>
        <v>1.84975</v>
      </c>
      <c r="H270" s="47">
        <f t="shared" si="31"/>
        <v>7.6457499999999996</v>
      </c>
      <c r="I270" s="45">
        <v>6.47</v>
      </c>
      <c r="J270" s="47">
        <f t="shared" si="28"/>
        <v>1.1757499999999999</v>
      </c>
    </row>
    <row r="271" spans="1:10" x14ac:dyDescent="0.2">
      <c r="A271" s="26">
        <f t="shared" si="32"/>
        <v>40977</v>
      </c>
      <c r="B271" s="45">
        <v>2.17</v>
      </c>
      <c r="C271" s="46">
        <f t="shared" si="33"/>
        <v>2.8</v>
      </c>
      <c r="D271" s="47">
        <f t="shared" si="29"/>
        <v>6.0759999999999996</v>
      </c>
      <c r="E271" s="45">
        <v>76</v>
      </c>
      <c r="F271" s="46">
        <f t="shared" si="34"/>
        <v>49</v>
      </c>
      <c r="G271" s="47">
        <f t="shared" si="30"/>
        <v>1.8619999999999999</v>
      </c>
      <c r="H271" s="47">
        <f t="shared" si="31"/>
        <v>7.9379999999999997</v>
      </c>
      <c r="I271" s="45">
        <v>6.28</v>
      </c>
      <c r="J271" s="47">
        <f t="shared" si="28"/>
        <v>1.6579999999999995</v>
      </c>
    </row>
    <row r="272" spans="1:10" x14ac:dyDescent="0.2">
      <c r="A272" s="26">
        <f t="shared" si="32"/>
        <v>40984</v>
      </c>
      <c r="B272" s="45">
        <v>2.2000000000000002</v>
      </c>
      <c r="C272" s="46">
        <f t="shared" si="33"/>
        <v>2.8</v>
      </c>
      <c r="D272" s="47">
        <f t="shared" si="29"/>
        <v>6.16</v>
      </c>
      <c r="E272" s="45">
        <v>76.5</v>
      </c>
      <c r="F272" s="46">
        <f t="shared" si="34"/>
        <v>49</v>
      </c>
      <c r="G272" s="47">
        <f t="shared" si="30"/>
        <v>1.87425</v>
      </c>
      <c r="H272" s="47">
        <f t="shared" si="31"/>
        <v>8.0342500000000001</v>
      </c>
      <c r="I272" s="45">
        <v>6.6</v>
      </c>
      <c r="J272" s="47">
        <f t="shared" si="28"/>
        <v>1.4342500000000005</v>
      </c>
    </row>
    <row r="273" spans="1:10" x14ac:dyDescent="0.2">
      <c r="A273" s="26">
        <f t="shared" si="32"/>
        <v>40991</v>
      </c>
      <c r="B273" s="45">
        <v>2.19</v>
      </c>
      <c r="C273" s="46">
        <f t="shared" si="33"/>
        <v>2.8</v>
      </c>
      <c r="D273" s="47">
        <f t="shared" si="29"/>
        <v>6.1319999999999997</v>
      </c>
      <c r="E273" s="45">
        <v>76.5</v>
      </c>
      <c r="F273" s="46">
        <f t="shared" si="34"/>
        <v>49</v>
      </c>
      <c r="G273" s="47">
        <f t="shared" si="30"/>
        <v>1.87425</v>
      </c>
      <c r="H273" s="47">
        <f t="shared" si="31"/>
        <v>8.0062499999999996</v>
      </c>
      <c r="I273" s="45">
        <v>6.34</v>
      </c>
      <c r="J273" s="47">
        <f t="shared" si="28"/>
        <v>1.6662499999999998</v>
      </c>
    </row>
    <row r="274" spans="1:10" x14ac:dyDescent="0.2">
      <c r="A274" s="26">
        <f t="shared" si="32"/>
        <v>40998</v>
      </c>
      <c r="B274" s="45">
        <v>2.15</v>
      </c>
      <c r="C274" s="46">
        <f t="shared" si="33"/>
        <v>2.8</v>
      </c>
      <c r="D274" s="47">
        <f t="shared" si="29"/>
        <v>6.02</v>
      </c>
      <c r="E274" s="45">
        <v>75</v>
      </c>
      <c r="F274" s="46">
        <f t="shared" si="34"/>
        <v>49</v>
      </c>
      <c r="G274" s="47">
        <f t="shared" si="30"/>
        <v>1.8374999999999999</v>
      </c>
      <c r="H274" s="47">
        <f t="shared" si="31"/>
        <v>7.8574999999999999</v>
      </c>
      <c r="I274" s="45">
        <v>5.97</v>
      </c>
      <c r="J274" s="47">
        <f t="shared" si="28"/>
        <v>1.8875000000000002</v>
      </c>
    </row>
    <row r="275" spans="1:10" x14ac:dyDescent="0.2">
      <c r="A275" s="26">
        <f t="shared" si="32"/>
        <v>41005</v>
      </c>
      <c r="B275" s="45">
        <v>2.17</v>
      </c>
      <c r="C275" s="46">
        <f t="shared" si="33"/>
        <v>2.8</v>
      </c>
      <c r="D275" s="47">
        <f t="shared" si="29"/>
        <v>6.0759999999999996</v>
      </c>
      <c r="E275" s="45">
        <v>75</v>
      </c>
      <c r="F275" s="46">
        <f t="shared" si="34"/>
        <v>49</v>
      </c>
      <c r="G275" s="47">
        <f t="shared" si="30"/>
        <v>1.8374999999999999</v>
      </c>
      <c r="H275" s="47">
        <f t="shared" si="31"/>
        <v>7.9134999999999991</v>
      </c>
      <c r="I275" s="45">
        <v>6.52</v>
      </c>
      <c r="J275" s="47">
        <f t="shared" si="28"/>
        <v>1.3934999999999995</v>
      </c>
    </row>
    <row r="276" spans="1:10" x14ac:dyDescent="0.2">
      <c r="A276" s="26">
        <f t="shared" si="32"/>
        <v>41012</v>
      </c>
      <c r="B276" s="45">
        <v>2.15</v>
      </c>
      <c r="C276" s="46">
        <f t="shared" si="33"/>
        <v>2.8</v>
      </c>
      <c r="D276" s="47">
        <f t="shared" si="29"/>
        <v>6.02</v>
      </c>
      <c r="E276" s="45">
        <v>76.75</v>
      </c>
      <c r="F276" s="46">
        <f t="shared" si="34"/>
        <v>49</v>
      </c>
      <c r="G276" s="47">
        <f t="shared" si="30"/>
        <v>1.8803749999999999</v>
      </c>
      <c r="H276" s="47">
        <f t="shared" si="31"/>
        <v>7.9003749999999995</v>
      </c>
      <c r="I276" s="45">
        <v>6.35</v>
      </c>
      <c r="J276" s="47">
        <f t="shared" si="28"/>
        <v>1.5503749999999998</v>
      </c>
    </row>
    <row r="277" spans="1:10" x14ac:dyDescent="0.2">
      <c r="A277" s="26">
        <f t="shared" si="32"/>
        <v>41019</v>
      </c>
      <c r="B277" s="45">
        <v>2.1</v>
      </c>
      <c r="C277" s="46">
        <f t="shared" si="33"/>
        <v>2.8</v>
      </c>
      <c r="D277" s="47">
        <f t="shared" si="29"/>
        <v>5.88</v>
      </c>
      <c r="E277" s="45">
        <v>77</v>
      </c>
      <c r="F277" s="46">
        <f t="shared" si="34"/>
        <v>49</v>
      </c>
      <c r="G277" s="47">
        <f t="shared" si="30"/>
        <v>1.8865000000000001</v>
      </c>
      <c r="H277" s="47">
        <f t="shared" si="31"/>
        <v>7.7664999999999997</v>
      </c>
      <c r="I277" s="45">
        <v>6.19</v>
      </c>
      <c r="J277" s="47">
        <f t="shared" si="28"/>
        <v>1.5764999999999993</v>
      </c>
    </row>
    <row r="278" spans="1:10" x14ac:dyDescent="0.2">
      <c r="A278" s="26">
        <f t="shared" si="32"/>
        <v>41026</v>
      </c>
      <c r="B278" s="45">
        <v>2.0699999999999998</v>
      </c>
      <c r="C278" s="46">
        <f t="shared" si="33"/>
        <v>2.8</v>
      </c>
      <c r="D278" s="47">
        <f t="shared" si="29"/>
        <v>5.7959999999999994</v>
      </c>
      <c r="E278" s="45">
        <v>77.75</v>
      </c>
      <c r="F278" s="46">
        <f t="shared" si="34"/>
        <v>49</v>
      </c>
      <c r="G278" s="47">
        <f t="shared" si="30"/>
        <v>1.9048750000000001</v>
      </c>
      <c r="H278" s="47">
        <f t="shared" si="31"/>
        <v>7.7008749999999999</v>
      </c>
      <c r="I278" s="45">
        <v>6.18</v>
      </c>
      <c r="J278" s="47">
        <f t="shared" si="28"/>
        <v>1.5208750000000002</v>
      </c>
    </row>
    <row r="279" spans="1:10" x14ac:dyDescent="0.2">
      <c r="A279" s="26">
        <f t="shared" si="32"/>
        <v>41033</v>
      </c>
      <c r="B279" s="45">
        <v>2.1</v>
      </c>
      <c r="C279" s="46">
        <f t="shared" si="33"/>
        <v>2.8</v>
      </c>
      <c r="D279" s="47">
        <f t="shared" si="29"/>
        <v>5.88</v>
      </c>
      <c r="E279" s="45">
        <v>77.75</v>
      </c>
      <c r="F279" s="46">
        <f t="shared" si="34"/>
        <v>49</v>
      </c>
      <c r="G279" s="47">
        <f t="shared" si="30"/>
        <v>1.9048750000000001</v>
      </c>
      <c r="H279" s="47">
        <f t="shared" si="31"/>
        <v>7.7848749999999995</v>
      </c>
      <c r="I279" s="45">
        <v>6.27</v>
      </c>
      <c r="J279" s="47">
        <f t="shared" si="28"/>
        <v>1.514875</v>
      </c>
    </row>
    <row r="280" spans="1:10" x14ac:dyDescent="0.2">
      <c r="A280" s="26">
        <f t="shared" si="32"/>
        <v>41040</v>
      </c>
      <c r="B280" s="45">
        <v>2.08</v>
      </c>
      <c r="C280" s="46">
        <f t="shared" si="33"/>
        <v>2.8</v>
      </c>
      <c r="D280" s="47">
        <f t="shared" si="29"/>
        <v>5.8239999999999998</v>
      </c>
      <c r="E280" s="45">
        <v>78.5</v>
      </c>
      <c r="F280" s="46">
        <f t="shared" si="34"/>
        <v>49</v>
      </c>
      <c r="G280" s="47">
        <f t="shared" si="30"/>
        <v>1.9232499999999999</v>
      </c>
      <c r="H280" s="47">
        <f t="shared" si="31"/>
        <v>7.7472499999999993</v>
      </c>
      <c r="I280" s="45">
        <v>6.09</v>
      </c>
      <c r="J280" s="47">
        <f t="shared" si="28"/>
        <v>1.6572499999999994</v>
      </c>
    </row>
    <row r="281" spans="1:10" x14ac:dyDescent="0.2">
      <c r="A281" s="26">
        <f t="shared" si="32"/>
        <v>41047</v>
      </c>
      <c r="B281" s="45">
        <v>2.06</v>
      </c>
      <c r="C281" s="46">
        <f t="shared" si="33"/>
        <v>2.8</v>
      </c>
      <c r="D281" s="47">
        <f t="shared" si="29"/>
        <v>5.7679999999999998</v>
      </c>
      <c r="E281" s="45">
        <v>76.5</v>
      </c>
      <c r="F281" s="46">
        <f t="shared" si="34"/>
        <v>49</v>
      </c>
      <c r="G281" s="47">
        <f t="shared" si="30"/>
        <v>1.87425</v>
      </c>
      <c r="H281" s="47">
        <f t="shared" si="31"/>
        <v>7.6422499999999998</v>
      </c>
      <c r="I281" s="45">
        <v>6.53</v>
      </c>
      <c r="J281" s="47">
        <f t="shared" si="28"/>
        <v>1.1122499999999995</v>
      </c>
    </row>
    <row r="282" spans="1:10" x14ac:dyDescent="0.2">
      <c r="A282" s="26">
        <f t="shared" si="32"/>
        <v>41054</v>
      </c>
      <c r="B282" s="45">
        <v>2.12</v>
      </c>
      <c r="C282" s="46">
        <f t="shared" si="33"/>
        <v>2.8</v>
      </c>
      <c r="D282" s="47">
        <f t="shared" si="29"/>
        <v>5.9359999999999999</v>
      </c>
      <c r="E282" s="45">
        <v>75.75</v>
      </c>
      <c r="F282" s="46">
        <f t="shared" si="34"/>
        <v>49</v>
      </c>
      <c r="G282" s="47">
        <f t="shared" si="30"/>
        <v>1.8558749999999999</v>
      </c>
      <c r="H282" s="47">
        <f t="shared" si="31"/>
        <v>7.7918750000000001</v>
      </c>
      <c r="I282" s="45">
        <v>6.09</v>
      </c>
      <c r="J282" s="47">
        <f t="shared" si="28"/>
        <v>1.7018750000000002</v>
      </c>
    </row>
    <row r="283" spans="1:10" x14ac:dyDescent="0.2">
      <c r="A283" s="26">
        <f t="shared" si="32"/>
        <v>41061</v>
      </c>
      <c r="B283" s="45">
        <v>2</v>
      </c>
      <c r="C283" s="46">
        <f t="shared" si="33"/>
        <v>2.8</v>
      </c>
      <c r="D283" s="47">
        <f t="shared" si="29"/>
        <v>5.6</v>
      </c>
      <c r="E283" s="45">
        <v>75.75</v>
      </c>
      <c r="F283" s="46">
        <f t="shared" si="34"/>
        <v>49</v>
      </c>
      <c r="G283" s="47">
        <f t="shared" si="30"/>
        <v>1.8558749999999999</v>
      </c>
      <c r="H283" s="47">
        <f t="shared" si="31"/>
        <v>7.4558749999999998</v>
      </c>
      <c r="I283" s="45">
        <v>5.81</v>
      </c>
      <c r="J283" s="47">
        <f t="shared" si="28"/>
        <v>1.6458750000000002</v>
      </c>
    </row>
    <row r="284" spans="1:10" x14ac:dyDescent="0.2">
      <c r="A284" s="26">
        <f t="shared" si="32"/>
        <v>41068</v>
      </c>
      <c r="B284" s="45">
        <v>1.96</v>
      </c>
      <c r="C284" s="46">
        <f t="shared" si="33"/>
        <v>2.8</v>
      </c>
      <c r="D284" s="47">
        <f t="shared" si="29"/>
        <v>5.4879999999999995</v>
      </c>
      <c r="E284" s="45">
        <v>70</v>
      </c>
      <c r="F284" s="46">
        <f t="shared" si="34"/>
        <v>49</v>
      </c>
      <c r="G284" s="47">
        <f t="shared" si="30"/>
        <v>1.7150000000000001</v>
      </c>
      <c r="H284" s="47">
        <f t="shared" si="31"/>
        <v>7.2029999999999994</v>
      </c>
      <c r="I284" s="45">
        <v>6.24</v>
      </c>
      <c r="J284" s="47">
        <f t="shared" si="28"/>
        <v>0.96299999999999919</v>
      </c>
    </row>
    <row r="285" spans="1:10" x14ac:dyDescent="0.2">
      <c r="A285" s="26">
        <f t="shared" si="32"/>
        <v>41075</v>
      </c>
      <c r="B285" s="45">
        <v>1.93</v>
      </c>
      <c r="C285" s="46">
        <f t="shared" si="33"/>
        <v>2.8</v>
      </c>
      <c r="D285" s="47">
        <f t="shared" si="29"/>
        <v>5.4039999999999999</v>
      </c>
      <c r="E285" s="45">
        <v>70.38</v>
      </c>
      <c r="F285" s="46">
        <f t="shared" si="34"/>
        <v>49</v>
      </c>
      <c r="G285" s="47">
        <f t="shared" si="30"/>
        <v>1.72431</v>
      </c>
      <c r="H285" s="47">
        <f t="shared" si="31"/>
        <v>7.1283099999999999</v>
      </c>
      <c r="I285" s="45">
        <v>6.4</v>
      </c>
      <c r="J285" s="47">
        <f t="shared" si="28"/>
        <v>0.72830999999999957</v>
      </c>
    </row>
    <row r="286" spans="1:10" x14ac:dyDescent="0.2">
      <c r="A286" s="26">
        <f t="shared" si="32"/>
        <v>41082</v>
      </c>
      <c r="B286" s="45">
        <v>1.97</v>
      </c>
      <c r="C286" s="46">
        <f t="shared" si="33"/>
        <v>2.8</v>
      </c>
      <c r="D286" s="47">
        <f t="shared" si="29"/>
        <v>5.516</v>
      </c>
      <c r="E286" s="45">
        <v>77</v>
      </c>
      <c r="F286" s="46">
        <f t="shared" si="34"/>
        <v>49</v>
      </c>
      <c r="G286" s="47">
        <f t="shared" si="30"/>
        <v>1.8865000000000001</v>
      </c>
      <c r="H286" s="47">
        <f t="shared" si="31"/>
        <v>7.4024999999999999</v>
      </c>
      <c r="I286" s="45">
        <v>6.16</v>
      </c>
      <c r="J286" s="47">
        <f t="shared" si="28"/>
        <v>1.2424999999999997</v>
      </c>
    </row>
    <row r="287" spans="1:10" x14ac:dyDescent="0.2">
      <c r="A287" s="26">
        <f t="shared" si="32"/>
        <v>41089</v>
      </c>
      <c r="B287" s="45">
        <v>2.08</v>
      </c>
      <c r="C287" s="46">
        <f t="shared" si="33"/>
        <v>2.8</v>
      </c>
      <c r="D287" s="47">
        <f t="shared" si="29"/>
        <v>5.8239999999999998</v>
      </c>
      <c r="E287" s="45">
        <v>81.63</v>
      </c>
      <c r="F287" s="46">
        <f t="shared" si="34"/>
        <v>49</v>
      </c>
      <c r="G287" s="47">
        <f t="shared" si="30"/>
        <v>1.9999349999999998</v>
      </c>
      <c r="H287" s="47">
        <f t="shared" si="31"/>
        <v>7.8239349999999996</v>
      </c>
      <c r="I287" s="45">
        <v>6.59</v>
      </c>
      <c r="J287" s="47">
        <f t="shared" si="28"/>
        <v>1.2339349999999998</v>
      </c>
    </row>
    <row r="288" spans="1:10" x14ac:dyDescent="0.2">
      <c r="A288" s="26">
        <f t="shared" si="32"/>
        <v>41096</v>
      </c>
      <c r="B288" s="45">
        <v>2.2200000000000002</v>
      </c>
      <c r="C288" s="46">
        <f t="shared" si="33"/>
        <v>2.8</v>
      </c>
      <c r="D288" s="47">
        <f t="shared" si="29"/>
        <v>6.2160000000000002</v>
      </c>
      <c r="E288" s="45">
        <v>88.88</v>
      </c>
      <c r="F288" s="46">
        <f t="shared" si="34"/>
        <v>49</v>
      </c>
      <c r="G288" s="47">
        <f t="shared" si="30"/>
        <v>2.1775600000000002</v>
      </c>
      <c r="H288" s="47">
        <f t="shared" si="31"/>
        <v>8.3935600000000008</v>
      </c>
      <c r="I288" s="45">
        <v>7.31</v>
      </c>
      <c r="J288" s="47">
        <f t="shared" si="28"/>
        <v>1.0835600000000012</v>
      </c>
    </row>
    <row r="289" spans="1:10" x14ac:dyDescent="0.2">
      <c r="A289" s="26">
        <f t="shared" si="32"/>
        <v>41103</v>
      </c>
      <c r="B289" s="45">
        <v>2.4500000000000002</v>
      </c>
      <c r="C289" s="46">
        <f t="shared" si="33"/>
        <v>2.8</v>
      </c>
      <c r="D289" s="47">
        <f t="shared" si="29"/>
        <v>6.86</v>
      </c>
      <c r="E289" s="45">
        <v>81.5</v>
      </c>
      <c r="F289" s="46">
        <f t="shared" si="34"/>
        <v>49</v>
      </c>
      <c r="G289" s="47">
        <f t="shared" si="30"/>
        <v>1.99675</v>
      </c>
      <c r="H289" s="47">
        <f t="shared" si="31"/>
        <v>8.8567499999999999</v>
      </c>
      <c r="I289" s="45">
        <v>6.88</v>
      </c>
      <c r="J289" s="47">
        <f t="shared" ref="J289:J352" si="35">+H289-I289</f>
        <v>1.97675</v>
      </c>
    </row>
    <row r="290" spans="1:10" x14ac:dyDescent="0.2">
      <c r="A290" s="26">
        <f t="shared" si="32"/>
        <v>41110</v>
      </c>
      <c r="B290" s="45">
        <v>2.5</v>
      </c>
      <c r="C290" s="46">
        <f t="shared" si="33"/>
        <v>2.8</v>
      </c>
      <c r="D290" s="47">
        <f t="shared" si="29"/>
        <v>7</v>
      </c>
      <c r="E290" s="45">
        <v>84.4</v>
      </c>
      <c r="F290" s="46">
        <f t="shared" si="34"/>
        <v>49</v>
      </c>
      <c r="G290" s="47">
        <f t="shared" si="30"/>
        <v>2.0678000000000001</v>
      </c>
      <c r="H290" s="47">
        <f t="shared" si="31"/>
        <v>9.0678000000000001</v>
      </c>
      <c r="I290" s="45">
        <v>7.06</v>
      </c>
      <c r="J290" s="47">
        <f t="shared" si="35"/>
        <v>2.0078000000000005</v>
      </c>
    </row>
    <row r="291" spans="1:10" x14ac:dyDescent="0.2">
      <c r="A291" s="26">
        <f t="shared" si="32"/>
        <v>41117</v>
      </c>
      <c r="B291" s="45">
        <v>2.31</v>
      </c>
      <c r="C291" s="46">
        <f t="shared" si="33"/>
        <v>2.8</v>
      </c>
      <c r="D291" s="47">
        <f t="shared" si="29"/>
        <v>6.468</v>
      </c>
      <c r="E291" s="45">
        <v>81.599999999999994</v>
      </c>
      <c r="F291" s="46">
        <f t="shared" si="34"/>
        <v>49</v>
      </c>
      <c r="G291" s="47">
        <f t="shared" si="30"/>
        <v>1.9991999999999999</v>
      </c>
      <c r="H291" s="47">
        <f t="shared" si="31"/>
        <v>8.4672000000000001</v>
      </c>
      <c r="I291" s="45">
        <v>6.81</v>
      </c>
      <c r="J291" s="47">
        <f t="shared" si="35"/>
        <v>1.6572000000000005</v>
      </c>
    </row>
    <row r="292" spans="1:10" x14ac:dyDescent="0.2">
      <c r="A292" s="26">
        <f t="shared" si="32"/>
        <v>41124</v>
      </c>
      <c r="B292" s="45">
        <v>2.5099999999999998</v>
      </c>
      <c r="C292" s="46">
        <f t="shared" si="33"/>
        <v>2.8</v>
      </c>
      <c r="D292" s="47">
        <f t="shared" si="29"/>
        <v>7.0279999999999987</v>
      </c>
      <c r="E292" s="45">
        <v>117.5</v>
      </c>
      <c r="F292" s="46">
        <f t="shared" si="34"/>
        <v>49</v>
      </c>
      <c r="G292" s="47">
        <f t="shared" si="30"/>
        <v>2.8787499999999997</v>
      </c>
      <c r="H292" s="47">
        <f t="shared" si="31"/>
        <v>9.9067499999999988</v>
      </c>
      <c r="I292" s="45">
        <v>7.94</v>
      </c>
      <c r="J292" s="47">
        <f t="shared" si="35"/>
        <v>1.9667499999999984</v>
      </c>
    </row>
    <row r="293" spans="1:10" x14ac:dyDescent="0.2">
      <c r="A293" s="26">
        <f t="shared" si="32"/>
        <v>41131</v>
      </c>
      <c r="B293" s="45">
        <v>2.5299999999999998</v>
      </c>
      <c r="C293" s="46">
        <f t="shared" si="33"/>
        <v>2.8</v>
      </c>
      <c r="D293" s="47">
        <f t="shared" si="29"/>
        <v>7.0839999999999987</v>
      </c>
      <c r="E293" s="45">
        <v>115.5</v>
      </c>
      <c r="F293" s="46">
        <f t="shared" si="34"/>
        <v>49</v>
      </c>
      <c r="G293" s="47">
        <f t="shared" si="30"/>
        <v>2.8297500000000002</v>
      </c>
      <c r="H293" s="47">
        <f t="shared" si="31"/>
        <v>9.9137499999999985</v>
      </c>
      <c r="I293" s="45">
        <v>8.2200000000000006</v>
      </c>
      <c r="J293" s="47">
        <f t="shared" si="35"/>
        <v>1.6937499999999979</v>
      </c>
    </row>
    <row r="294" spans="1:10" x14ac:dyDescent="0.2">
      <c r="A294" s="26">
        <f t="shared" si="32"/>
        <v>41138</v>
      </c>
      <c r="B294" s="45">
        <v>2.5299999999999998</v>
      </c>
      <c r="C294" s="46">
        <f t="shared" si="33"/>
        <v>2.8</v>
      </c>
      <c r="D294" s="47">
        <f t="shared" si="29"/>
        <v>7.0839999999999987</v>
      </c>
      <c r="E294" s="45">
        <v>120.88</v>
      </c>
      <c r="F294" s="46">
        <f t="shared" si="34"/>
        <v>49</v>
      </c>
      <c r="G294" s="47">
        <f t="shared" si="30"/>
        <v>2.96156</v>
      </c>
      <c r="H294" s="47">
        <f t="shared" si="31"/>
        <v>10.045559999999998</v>
      </c>
      <c r="I294" s="45">
        <v>8.0500000000000007</v>
      </c>
      <c r="J294" s="47">
        <f t="shared" si="35"/>
        <v>1.9955599999999976</v>
      </c>
    </row>
    <row r="295" spans="1:10" x14ac:dyDescent="0.2">
      <c r="A295" s="26">
        <f t="shared" si="32"/>
        <v>41145</v>
      </c>
      <c r="B295" s="45">
        <v>2.5299999999999998</v>
      </c>
      <c r="C295" s="46">
        <f t="shared" si="33"/>
        <v>2.8</v>
      </c>
      <c r="D295" s="47">
        <f t="shared" si="29"/>
        <v>7.0839999999999987</v>
      </c>
      <c r="E295" s="45">
        <v>121.63</v>
      </c>
      <c r="F295" s="46">
        <f t="shared" si="34"/>
        <v>49</v>
      </c>
      <c r="G295" s="47">
        <f t="shared" si="30"/>
        <v>2.9799350000000002</v>
      </c>
      <c r="H295" s="47">
        <f t="shared" si="31"/>
        <v>10.063934999999999</v>
      </c>
      <c r="I295" s="45">
        <v>8.16</v>
      </c>
      <c r="J295" s="47">
        <f t="shared" si="35"/>
        <v>1.9039349999999988</v>
      </c>
    </row>
    <row r="296" spans="1:10" x14ac:dyDescent="0.2">
      <c r="A296" s="26">
        <f t="shared" si="32"/>
        <v>41152</v>
      </c>
      <c r="B296" s="45">
        <v>2.5099999999999998</v>
      </c>
      <c r="C296" s="46">
        <f t="shared" si="33"/>
        <v>2.8</v>
      </c>
      <c r="D296" s="47">
        <f t="shared" si="29"/>
        <v>7.0279999999999987</v>
      </c>
      <c r="E296" s="45">
        <v>119</v>
      </c>
      <c r="F296" s="46">
        <f t="shared" si="34"/>
        <v>49</v>
      </c>
      <c r="G296" s="47">
        <f t="shared" si="30"/>
        <v>2.9154999999999998</v>
      </c>
      <c r="H296" s="47">
        <f t="shared" si="31"/>
        <v>9.9434999999999985</v>
      </c>
      <c r="I296" s="45">
        <v>8.17</v>
      </c>
      <c r="J296" s="47">
        <f t="shared" si="35"/>
        <v>1.7734999999999985</v>
      </c>
    </row>
    <row r="297" spans="1:10" x14ac:dyDescent="0.2">
      <c r="A297" s="26">
        <f t="shared" si="32"/>
        <v>41159</v>
      </c>
      <c r="B297" s="45">
        <v>2.44</v>
      </c>
      <c r="C297" s="46">
        <f t="shared" si="33"/>
        <v>2.8</v>
      </c>
      <c r="D297" s="47">
        <f t="shared" si="29"/>
        <v>6.8319999999999999</v>
      </c>
      <c r="E297" s="45">
        <v>121</v>
      </c>
      <c r="F297" s="46">
        <f t="shared" si="34"/>
        <v>49</v>
      </c>
      <c r="G297" s="47">
        <f t="shared" si="30"/>
        <v>2.9645000000000001</v>
      </c>
      <c r="H297" s="47">
        <f t="shared" si="31"/>
        <v>9.7965</v>
      </c>
      <c r="I297" s="45">
        <v>8.01</v>
      </c>
      <c r="J297" s="47">
        <f t="shared" si="35"/>
        <v>1.7865000000000002</v>
      </c>
    </row>
    <row r="298" spans="1:10" x14ac:dyDescent="0.2">
      <c r="A298" s="26">
        <f t="shared" si="32"/>
        <v>41166</v>
      </c>
      <c r="B298" s="45">
        <v>2.23</v>
      </c>
      <c r="C298" s="46">
        <f t="shared" si="33"/>
        <v>2.8</v>
      </c>
      <c r="D298" s="47">
        <f t="shared" si="29"/>
        <v>6.2439999999999998</v>
      </c>
      <c r="E298" s="45">
        <v>117.5</v>
      </c>
      <c r="F298" s="46">
        <f t="shared" si="34"/>
        <v>49</v>
      </c>
      <c r="G298" s="47">
        <f t="shared" si="30"/>
        <v>2.8787499999999997</v>
      </c>
      <c r="H298" s="47">
        <f t="shared" si="31"/>
        <v>9.1227499999999999</v>
      </c>
      <c r="I298" s="45">
        <v>7.65</v>
      </c>
      <c r="J298" s="47">
        <f t="shared" si="35"/>
        <v>1.4727499999999996</v>
      </c>
    </row>
    <row r="299" spans="1:10" x14ac:dyDescent="0.2">
      <c r="A299" s="26">
        <f t="shared" si="32"/>
        <v>41173</v>
      </c>
      <c r="B299" s="45">
        <v>2.19</v>
      </c>
      <c r="C299" s="46">
        <f t="shared" si="33"/>
        <v>2.8</v>
      </c>
      <c r="D299" s="47">
        <f t="shared" si="29"/>
        <v>6.1319999999999997</v>
      </c>
      <c r="E299" s="45">
        <v>105.13</v>
      </c>
      <c r="F299" s="46">
        <f t="shared" si="34"/>
        <v>49</v>
      </c>
      <c r="G299" s="47">
        <f t="shared" si="30"/>
        <v>2.575685</v>
      </c>
      <c r="H299" s="47">
        <f t="shared" si="31"/>
        <v>8.7076849999999997</v>
      </c>
      <c r="I299" s="45">
        <v>7.39</v>
      </c>
      <c r="J299" s="47">
        <f t="shared" si="35"/>
        <v>1.317685</v>
      </c>
    </row>
    <row r="300" spans="1:10" x14ac:dyDescent="0.2">
      <c r="A300" s="26">
        <f t="shared" si="32"/>
        <v>41180</v>
      </c>
      <c r="B300" s="45">
        <v>2.13</v>
      </c>
      <c r="C300" s="46">
        <f t="shared" si="33"/>
        <v>2.8</v>
      </c>
      <c r="D300" s="47">
        <f t="shared" si="29"/>
        <v>5.9639999999999995</v>
      </c>
      <c r="E300" s="45">
        <v>110.13</v>
      </c>
      <c r="F300" s="46">
        <f t="shared" si="34"/>
        <v>49</v>
      </c>
      <c r="G300" s="47">
        <f t="shared" si="30"/>
        <v>2.6981849999999996</v>
      </c>
      <c r="H300" s="47">
        <f t="shared" si="31"/>
        <v>8.6621849999999991</v>
      </c>
      <c r="I300" s="45">
        <v>7.08</v>
      </c>
      <c r="J300" s="47">
        <f t="shared" si="35"/>
        <v>1.5821849999999991</v>
      </c>
    </row>
    <row r="301" spans="1:10" x14ac:dyDescent="0.2">
      <c r="A301" s="26">
        <f t="shared" si="32"/>
        <v>41187</v>
      </c>
      <c r="B301" s="45">
        <v>2.2799999999999998</v>
      </c>
      <c r="C301" s="46">
        <f t="shared" si="33"/>
        <v>2.8</v>
      </c>
      <c r="D301" s="47">
        <f t="shared" si="29"/>
        <v>6.3839999999999995</v>
      </c>
      <c r="E301" s="45">
        <v>104</v>
      </c>
      <c r="F301" s="46">
        <f t="shared" si="34"/>
        <v>49</v>
      </c>
      <c r="G301" s="47">
        <f t="shared" si="30"/>
        <v>2.548</v>
      </c>
      <c r="H301" s="47">
        <f t="shared" si="31"/>
        <v>8.9319999999999986</v>
      </c>
      <c r="I301" s="45">
        <v>7.54</v>
      </c>
      <c r="J301" s="47">
        <f t="shared" si="35"/>
        <v>1.3919999999999986</v>
      </c>
    </row>
    <row r="302" spans="1:10" x14ac:dyDescent="0.2">
      <c r="A302" s="26">
        <f t="shared" si="32"/>
        <v>41194</v>
      </c>
      <c r="B302" s="45">
        <v>2.35</v>
      </c>
      <c r="C302" s="46">
        <f t="shared" si="33"/>
        <v>2.8</v>
      </c>
      <c r="D302" s="47">
        <f t="shared" si="29"/>
        <v>6.58</v>
      </c>
      <c r="E302" s="45">
        <v>104</v>
      </c>
      <c r="F302" s="46">
        <f t="shared" si="34"/>
        <v>49</v>
      </c>
      <c r="G302" s="47">
        <f t="shared" si="30"/>
        <v>2.548</v>
      </c>
      <c r="H302" s="47">
        <f t="shared" si="31"/>
        <v>9.1280000000000001</v>
      </c>
      <c r="I302" s="45">
        <v>7.73</v>
      </c>
      <c r="J302" s="47">
        <f t="shared" si="35"/>
        <v>1.3979999999999997</v>
      </c>
    </row>
    <row r="303" spans="1:10" x14ac:dyDescent="0.2">
      <c r="A303" s="26">
        <f t="shared" si="32"/>
        <v>41201</v>
      </c>
      <c r="B303" s="45">
        <v>2.3199999999999998</v>
      </c>
      <c r="C303" s="46">
        <f t="shared" si="33"/>
        <v>2.8</v>
      </c>
      <c r="D303" s="47">
        <f t="shared" si="29"/>
        <v>6.4959999999999996</v>
      </c>
      <c r="E303" s="45">
        <v>103.5</v>
      </c>
      <c r="F303" s="46">
        <f t="shared" si="34"/>
        <v>49</v>
      </c>
      <c r="G303" s="47">
        <f t="shared" si="30"/>
        <v>2.5357499999999997</v>
      </c>
      <c r="H303" s="47">
        <f t="shared" si="31"/>
        <v>9.0317499999999988</v>
      </c>
      <c r="I303" s="45">
        <v>7.64</v>
      </c>
      <c r="J303" s="47">
        <f t="shared" si="35"/>
        <v>1.3917499999999992</v>
      </c>
    </row>
    <row r="304" spans="1:10" x14ac:dyDescent="0.2">
      <c r="A304" s="26">
        <f t="shared" si="32"/>
        <v>41208</v>
      </c>
      <c r="B304" s="45">
        <v>2.34</v>
      </c>
      <c r="C304" s="46">
        <f t="shared" si="33"/>
        <v>2.8</v>
      </c>
      <c r="D304" s="47">
        <f t="shared" si="29"/>
        <v>6.5519999999999996</v>
      </c>
      <c r="E304" s="45">
        <v>106.75</v>
      </c>
      <c r="F304" s="46">
        <f t="shared" si="34"/>
        <v>49</v>
      </c>
      <c r="G304" s="47">
        <f t="shared" si="30"/>
        <v>2.6153749999999998</v>
      </c>
      <c r="H304" s="47">
        <f t="shared" si="31"/>
        <v>9.1673749999999998</v>
      </c>
      <c r="I304" s="45">
        <v>7.47</v>
      </c>
      <c r="J304" s="47">
        <f t="shared" si="35"/>
        <v>1.6973750000000001</v>
      </c>
    </row>
    <row r="305" spans="1:10" x14ac:dyDescent="0.2">
      <c r="A305" s="26">
        <f t="shared" si="32"/>
        <v>41215</v>
      </c>
      <c r="B305" s="45">
        <v>2.3199999999999998</v>
      </c>
      <c r="C305" s="46">
        <f t="shared" si="33"/>
        <v>2.8</v>
      </c>
      <c r="D305" s="47">
        <f t="shared" si="29"/>
        <v>6.4959999999999996</v>
      </c>
      <c r="E305" s="45">
        <v>103.5</v>
      </c>
      <c r="F305" s="46">
        <f t="shared" si="34"/>
        <v>49</v>
      </c>
      <c r="G305" s="47">
        <f t="shared" si="30"/>
        <v>2.5357499999999997</v>
      </c>
      <c r="H305" s="47">
        <f t="shared" si="31"/>
        <v>9.0317499999999988</v>
      </c>
      <c r="I305" s="45">
        <v>7.57</v>
      </c>
      <c r="J305" s="47">
        <f t="shared" si="35"/>
        <v>1.4617499999999986</v>
      </c>
    </row>
    <row r="306" spans="1:10" x14ac:dyDescent="0.2">
      <c r="A306" s="26">
        <f t="shared" si="32"/>
        <v>41222</v>
      </c>
      <c r="B306" s="45">
        <v>2.2799999999999998</v>
      </c>
      <c r="C306" s="46">
        <f t="shared" si="33"/>
        <v>2.8</v>
      </c>
      <c r="D306" s="47">
        <f t="shared" si="29"/>
        <v>6.3839999999999995</v>
      </c>
      <c r="E306" s="45">
        <v>107.25</v>
      </c>
      <c r="F306" s="46">
        <f t="shared" si="34"/>
        <v>49</v>
      </c>
      <c r="G306" s="47">
        <f t="shared" si="30"/>
        <v>2.6276250000000001</v>
      </c>
      <c r="H306" s="47">
        <f t="shared" si="31"/>
        <v>9.0116249999999987</v>
      </c>
      <c r="I306" s="45">
        <v>7.47</v>
      </c>
      <c r="J306" s="47">
        <f t="shared" si="35"/>
        <v>1.5416249999999989</v>
      </c>
    </row>
    <row r="307" spans="1:10" x14ac:dyDescent="0.2">
      <c r="A307" s="26">
        <f t="shared" si="32"/>
        <v>41229</v>
      </c>
      <c r="B307" s="45">
        <v>2.2599999999999998</v>
      </c>
      <c r="C307" s="46">
        <f t="shared" si="33"/>
        <v>2.8</v>
      </c>
      <c r="D307" s="47">
        <f t="shared" si="29"/>
        <v>6.3279999999999994</v>
      </c>
      <c r="E307" s="45">
        <v>106.25</v>
      </c>
      <c r="F307" s="46">
        <f t="shared" si="34"/>
        <v>49</v>
      </c>
      <c r="G307" s="47">
        <f t="shared" si="30"/>
        <v>2.6031249999999999</v>
      </c>
      <c r="H307" s="47">
        <f t="shared" si="31"/>
        <v>8.9311249999999998</v>
      </c>
      <c r="I307" s="45">
        <v>7.28</v>
      </c>
      <c r="J307" s="47">
        <f t="shared" si="35"/>
        <v>1.6511249999999995</v>
      </c>
    </row>
    <row r="308" spans="1:10" x14ac:dyDescent="0.2">
      <c r="A308" s="26">
        <f t="shared" si="32"/>
        <v>41236</v>
      </c>
      <c r="B308" s="45">
        <v>2.2999999999999998</v>
      </c>
      <c r="C308" s="46">
        <f t="shared" si="33"/>
        <v>2.8</v>
      </c>
      <c r="D308" s="47">
        <f t="shared" si="29"/>
        <v>6.4399999999999995</v>
      </c>
      <c r="E308" s="45">
        <v>106</v>
      </c>
      <c r="F308" s="46">
        <f t="shared" si="34"/>
        <v>49</v>
      </c>
      <c r="G308" s="47">
        <f t="shared" si="30"/>
        <v>2.597</v>
      </c>
      <c r="H308" s="47">
        <f t="shared" si="31"/>
        <v>9.036999999999999</v>
      </c>
      <c r="I308" s="45">
        <v>7.45</v>
      </c>
      <c r="J308" s="47">
        <f t="shared" si="35"/>
        <v>1.5869999999999989</v>
      </c>
    </row>
    <row r="309" spans="1:10" x14ac:dyDescent="0.2">
      <c r="A309" s="26">
        <f t="shared" si="32"/>
        <v>41243</v>
      </c>
      <c r="B309" s="45">
        <v>2.35</v>
      </c>
      <c r="C309" s="46">
        <f t="shared" si="33"/>
        <v>2.8</v>
      </c>
      <c r="D309" s="47">
        <f t="shared" si="29"/>
        <v>6.58</v>
      </c>
      <c r="E309" s="45">
        <v>107</v>
      </c>
      <c r="F309" s="46">
        <f t="shared" si="34"/>
        <v>49</v>
      </c>
      <c r="G309" s="47">
        <f t="shared" si="30"/>
        <v>2.6215000000000002</v>
      </c>
      <c r="H309" s="47">
        <f t="shared" si="31"/>
        <v>9.2014999999999993</v>
      </c>
      <c r="I309" s="45">
        <v>7.62</v>
      </c>
      <c r="J309" s="47">
        <f t="shared" si="35"/>
        <v>1.5814999999999992</v>
      </c>
    </row>
    <row r="310" spans="1:10" x14ac:dyDescent="0.2">
      <c r="A310" s="26">
        <f t="shared" si="32"/>
        <v>41250</v>
      </c>
      <c r="B310" s="45">
        <v>2.35</v>
      </c>
      <c r="C310" s="46">
        <f t="shared" si="33"/>
        <v>2.8</v>
      </c>
      <c r="D310" s="47">
        <f t="shared" si="29"/>
        <v>6.58</v>
      </c>
      <c r="E310" s="45">
        <v>106</v>
      </c>
      <c r="F310" s="46">
        <f t="shared" si="34"/>
        <v>49</v>
      </c>
      <c r="G310" s="47">
        <f t="shared" si="30"/>
        <v>2.597</v>
      </c>
      <c r="H310" s="47">
        <f t="shared" si="31"/>
        <v>9.1769999999999996</v>
      </c>
      <c r="I310" s="45">
        <v>7.56</v>
      </c>
      <c r="J310" s="47">
        <f t="shared" si="35"/>
        <v>1.617</v>
      </c>
    </row>
    <row r="311" spans="1:10" x14ac:dyDescent="0.2">
      <c r="A311" s="26">
        <f t="shared" si="32"/>
        <v>41257</v>
      </c>
      <c r="B311" s="45">
        <v>2.2599999999999998</v>
      </c>
      <c r="C311" s="46">
        <f t="shared" si="33"/>
        <v>2.8</v>
      </c>
      <c r="D311" s="47">
        <f t="shared" si="29"/>
        <v>6.3279999999999994</v>
      </c>
      <c r="E311" s="45">
        <v>103</v>
      </c>
      <c r="F311" s="46">
        <f t="shared" si="34"/>
        <v>49</v>
      </c>
      <c r="G311" s="47">
        <f t="shared" si="30"/>
        <v>2.5234999999999999</v>
      </c>
      <c r="H311" s="47">
        <f t="shared" si="31"/>
        <v>8.8514999999999997</v>
      </c>
      <c r="I311" s="45">
        <v>7.26</v>
      </c>
      <c r="J311" s="47">
        <f t="shared" si="35"/>
        <v>1.5914999999999999</v>
      </c>
    </row>
    <row r="312" spans="1:10" x14ac:dyDescent="0.2">
      <c r="A312" s="26">
        <f t="shared" si="32"/>
        <v>41264</v>
      </c>
      <c r="B312" s="45">
        <v>2.16</v>
      </c>
      <c r="C312" s="46">
        <f t="shared" si="33"/>
        <v>2.8</v>
      </c>
      <c r="D312" s="47">
        <f t="shared" si="29"/>
        <v>6.048</v>
      </c>
      <c r="E312" s="45">
        <v>103</v>
      </c>
      <c r="F312" s="46">
        <f t="shared" si="34"/>
        <v>49</v>
      </c>
      <c r="G312" s="47">
        <f t="shared" si="30"/>
        <v>2.5234999999999999</v>
      </c>
      <c r="H312" s="47">
        <f t="shared" si="31"/>
        <v>8.5715000000000003</v>
      </c>
      <c r="I312" s="45">
        <v>7.03</v>
      </c>
      <c r="J312" s="47">
        <f t="shared" si="35"/>
        <v>1.5415000000000001</v>
      </c>
    </row>
    <row r="313" spans="1:10" x14ac:dyDescent="0.2">
      <c r="A313" s="26">
        <f t="shared" si="32"/>
        <v>41271</v>
      </c>
      <c r="B313" s="45">
        <v>2.13</v>
      </c>
      <c r="C313" s="46">
        <f t="shared" si="33"/>
        <v>2.8</v>
      </c>
      <c r="D313" s="47">
        <f t="shared" si="29"/>
        <v>5.9639999999999995</v>
      </c>
      <c r="E313" s="45">
        <v>101</v>
      </c>
      <c r="F313" s="46">
        <f t="shared" si="34"/>
        <v>49</v>
      </c>
      <c r="G313" s="47">
        <f t="shared" si="30"/>
        <v>2.4745000000000004</v>
      </c>
      <c r="H313" s="47">
        <f t="shared" si="31"/>
        <v>8.4384999999999994</v>
      </c>
      <c r="I313" s="45">
        <v>6.99</v>
      </c>
      <c r="J313" s="47">
        <f t="shared" si="35"/>
        <v>1.4484999999999992</v>
      </c>
    </row>
    <row r="314" spans="1:10" x14ac:dyDescent="0.2">
      <c r="A314" s="26">
        <f t="shared" si="32"/>
        <v>41278</v>
      </c>
      <c r="B314" s="45">
        <v>2.12</v>
      </c>
      <c r="C314" s="46">
        <f t="shared" si="33"/>
        <v>2.8</v>
      </c>
      <c r="D314" s="47">
        <f t="shared" si="29"/>
        <v>5.9359999999999999</v>
      </c>
      <c r="E314" s="45">
        <v>97.88</v>
      </c>
      <c r="F314" s="46">
        <f t="shared" si="34"/>
        <v>49</v>
      </c>
      <c r="G314" s="47">
        <f t="shared" si="30"/>
        <v>2.3980600000000001</v>
      </c>
      <c r="H314" s="47">
        <f t="shared" si="31"/>
        <v>8.3340600000000009</v>
      </c>
      <c r="I314" s="45">
        <v>6.99</v>
      </c>
      <c r="J314" s="47">
        <f t="shared" si="35"/>
        <v>1.3440600000000007</v>
      </c>
    </row>
    <row r="315" spans="1:10" x14ac:dyDescent="0.2">
      <c r="A315" s="26">
        <f t="shared" si="32"/>
        <v>41285</v>
      </c>
      <c r="B315" s="45">
        <v>2.14</v>
      </c>
      <c r="C315" s="46">
        <f t="shared" si="33"/>
        <v>2.8</v>
      </c>
      <c r="D315" s="47">
        <f t="shared" si="29"/>
        <v>5.992</v>
      </c>
      <c r="E315" s="45">
        <v>103.5</v>
      </c>
      <c r="F315" s="46">
        <f t="shared" si="34"/>
        <v>49</v>
      </c>
      <c r="G315" s="47">
        <f t="shared" si="30"/>
        <v>2.5357499999999997</v>
      </c>
      <c r="H315" s="47">
        <f t="shared" si="31"/>
        <v>8.5277499999999993</v>
      </c>
      <c r="I315" s="45">
        <v>7.09</v>
      </c>
      <c r="J315" s="47">
        <f t="shared" si="35"/>
        <v>1.4377499999999994</v>
      </c>
    </row>
    <row r="316" spans="1:10" x14ac:dyDescent="0.2">
      <c r="A316" s="26">
        <f t="shared" si="32"/>
        <v>41292</v>
      </c>
      <c r="B316" s="45">
        <v>2.23</v>
      </c>
      <c r="C316" s="46">
        <f t="shared" si="33"/>
        <v>2.8</v>
      </c>
      <c r="D316" s="47">
        <f t="shared" si="29"/>
        <v>6.2439999999999998</v>
      </c>
      <c r="E316" s="45">
        <v>104</v>
      </c>
      <c r="F316" s="46">
        <f t="shared" si="34"/>
        <v>49</v>
      </c>
      <c r="G316" s="47">
        <f t="shared" si="30"/>
        <v>2.548</v>
      </c>
      <c r="H316" s="47">
        <f t="shared" si="31"/>
        <v>8.7919999999999998</v>
      </c>
      <c r="I316" s="45">
        <v>7.32</v>
      </c>
      <c r="J316" s="47">
        <f t="shared" si="35"/>
        <v>1.4719999999999995</v>
      </c>
    </row>
    <row r="317" spans="1:10" x14ac:dyDescent="0.2">
      <c r="A317" s="26">
        <f t="shared" si="32"/>
        <v>41299</v>
      </c>
      <c r="B317" s="45">
        <v>2.34</v>
      </c>
      <c r="C317" s="46">
        <f t="shared" si="33"/>
        <v>2.8</v>
      </c>
      <c r="D317" s="47">
        <f t="shared" si="29"/>
        <v>6.5519999999999996</v>
      </c>
      <c r="E317" s="45">
        <v>107.5</v>
      </c>
      <c r="F317" s="46">
        <f t="shared" si="34"/>
        <v>49</v>
      </c>
      <c r="G317" s="47">
        <f t="shared" si="30"/>
        <v>2.63375</v>
      </c>
      <c r="H317" s="47">
        <f t="shared" si="31"/>
        <v>9.1857499999999987</v>
      </c>
      <c r="I317" s="45">
        <v>7.32</v>
      </c>
      <c r="J317" s="47">
        <f t="shared" si="35"/>
        <v>1.8657499999999985</v>
      </c>
    </row>
    <row r="318" spans="1:10" x14ac:dyDescent="0.2">
      <c r="A318" s="26">
        <f t="shared" si="32"/>
        <v>41306</v>
      </c>
      <c r="B318" s="45">
        <v>2.36</v>
      </c>
      <c r="C318" s="46">
        <f t="shared" si="33"/>
        <v>2.8</v>
      </c>
      <c r="D318" s="47">
        <f t="shared" si="29"/>
        <v>6.6079999999999997</v>
      </c>
      <c r="E318" s="45">
        <v>108</v>
      </c>
      <c r="F318" s="46">
        <f t="shared" si="34"/>
        <v>49</v>
      </c>
      <c r="G318" s="47">
        <f t="shared" si="30"/>
        <v>2.6459999999999999</v>
      </c>
      <c r="H318" s="47">
        <f t="shared" si="31"/>
        <v>9.2539999999999996</v>
      </c>
      <c r="I318" s="45">
        <v>7.42</v>
      </c>
      <c r="J318" s="47">
        <f t="shared" si="35"/>
        <v>1.8339999999999996</v>
      </c>
    </row>
    <row r="319" spans="1:10" x14ac:dyDescent="0.2">
      <c r="A319" s="26">
        <f t="shared" si="32"/>
        <v>41313</v>
      </c>
      <c r="B319" s="45">
        <v>2.38</v>
      </c>
      <c r="C319" s="46">
        <f t="shared" si="33"/>
        <v>2.8</v>
      </c>
      <c r="D319" s="47">
        <f t="shared" si="29"/>
        <v>6.6639999999999997</v>
      </c>
      <c r="E319" s="45">
        <v>109</v>
      </c>
      <c r="F319" s="46">
        <f t="shared" si="34"/>
        <v>49</v>
      </c>
      <c r="G319" s="47">
        <f t="shared" si="30"/>
        <v>2.6705000000000001</v>
      </c>
      <c r="H319" s="47">
        <f t="shared" si="31"/>
        <v>9.3345000000000002</v>
      </c>
      <c r="I319" s="45">
        <v>7.42</v>
      </c>
      <c r="J319" s="47">
        <f t="shared" si="35"/>
        <v>1.9145000000000003</v>
      </c>
    </row>
    <row r="320" spans="1:10" x14ac:dyDescent="0.2">
      <c r="A320" s="26">
        <f t="shared" si="32"/>
        <v>41320</v>
      </c>
      <c r="B320" s="45">
        <v>2.31</v>
      </c>
      <c r="C320" s="46">
        <f t="shared" si="33"/>
        <v>2.8</v>
      </c>
      <c r="D320" s="47">
        <f t="shared" si="29"/>
        <v>6.468</v>
      </c>
      <c r="E320" s="45">
        <v>108</v>
      </c>
      <c r="F320" s="46">
        <f t="shared" si="34"/>
        <v>49</v>
      </c>
      <c r="G320" s="47">
        <f t="shared" si="30"/>
        <v>2.6459999999999999</v>
      </c>
      <c r="H320" s="47">
        <f t="shared" si="31"/>
        <v>9.1140000000000008</v>
      </c>
      <c r="I320" s="45">
        <v>7.17</v>
      </c>
      <c r="J320" s="47">
        <f t="shared" si="35"/>
        <v>1.9440000000000008</v>
      </c>
    </row>
    <row r="321" spans="1:10" x14ac:dyDescent="0.2">
      <c r="A321" s="26">
        <f t="shared" si="32"/>
        <v>41327</v>
      </c>
      <c r="B321" s="45">
        <v>2.2999999999999998</v>
      </c>
      <c r="C321" s="46">
        <f t="shared" si="33"/>
        <v>2.8</v>
      </c>
      <c r="D321" s="47">
        <f t="shared" si="29"/>
        <v>6.4399999999999995</v>
      </c>
      <c r="E321" s="45">
        <v>105</v>
      </c>
      <c r="F321" s="46">
        <f t="shared" si="34"/>
        <v>49</v>
      </c>
      <c r="G321" s="47">
        <f t="shared" si="30"/>
        <v>2.5724999999999998</v>
      </c>
      <c r="H321" s="47">
        <f t="shared" si="31"/>
        <v>9.0124999999999993</v>
      </c>
      <c r="I321" s="45">
        <v>7.15</v>
      </c>
      <c r="J321" s="47">
        <f t="shared" si="35"/>
        <v>1.8624999999999989</v>
      </c>
    </row>
    <row r="322" spans="1:10" x14ac:dyDescent="0.2">
      <c r="A322" s="26">
        <f t="shared" si="32"/>
        <v>41334</v>
      </c>
      <c r="B322" s="45">
        <v>2.34</v>
      </c>
      <c r="C322" s="46">
        <f t="shared" si="33"/>
        <v>2.8</v>
      </c>
      <c r="D322" s="47">
        <f t="shared" si="29"/>
        <v>6.5519999999999996</v>
      </c>
      <c r="E322" s="45">
        <v>104</v>
      </c>
      <c r="F322" s="46">
        <f t="shared" si="34"/>
        <v>49</v>
      </c>
      <c r="G322" s="47">
        <f t="shared" si="30"/>
        <v>2.548</v>
      </c>
      <c r="H322" s="47">
        <f t="shared" si="31"/>
        <v>9.1</v>
      </c>
      <c r="I322" s="45">
        <v>7.17</v>
      </c>
      <c r="J322" s="47">
        <f t="shared" si="35"/>
        <v>1.9299999999999997</v>
      </c>
    </row>
    <row r="323" spans="1:10" x14ac:dyDescent="0.2">
      <c r="A323" s="26">
        <f t="shared" si="32"/>
        <v>41341</v>
      </c>
      <c r="B323" s="45">
        <v>2.39</v>
      </c>
      <c r="C323" s="46">
        <f t="shared" si="33"/>
        <v>2.8</v>
      </c>
      <c r="D323" s="47">
        <f t="shared" si="29"/>
        <v>6.6920000000000002</v>
      </c>
      <c r="E323" s="45">
        <v>105</v>
      </c>
      <c r="F323" s="46">
        <f t="shared" si="34"/>
        <v>49</v>
      </c>
      <c r="G323" s="47">
        <f t="shared" si="30"/>
        <v>2.5724999999999998</v>
      </c>
      <c r="H323" s="47">
        <f t="shared" si="31"/>
        <v>9.2645</v>
      </c>
      <c r="I323" s="45">
        <v>7.31</v>
      </c>
      <c r="J323" s="47">
        <f t="shared" si="35"/>
        <v>1.9545000000000003</v>
      </c>
    </row>
    <row r="324" spans="1:10" x14ac:dyDescent="0.2">
      <c r="A324" s="26">
        <f t="shared" si="32"/>
        <v>41348</v>
      </c>
      <c r="B324" s="45">
        <v>2.6</v>
      </c>
      <c r="C324" s="46">
        <f t="shared" si="33"/>
        <v>2.8</v>
      </c>
      <c r="D324" s="47">
        <f t="shared" si="29"/>
        <v>7.2799999999999994</v>
      </c>
      <c r="E324" s="45">
        <v>103.5</v>
      </c>
      <c r="F324" s="46">
        <f t="shared" si="34"/>
        <v>49</v>
      </c>
      <c r="G324" s="47">
        <f t="shared" si="30"/>
        <v>2.5357499999999997</v>
      </c>
      <c r="H324" s="47">
        <f t="shared" si="31"/>
        <v>9.8157499999999995</v>
      </c>
      <c r="I324" s="45">
        <v>7.43</v>
      </c>
      <c r="J324" s="47">
        <f t="shared" si="35"/>
        <v>2.3857499999999998</v>
      </c>
    </row>
    <row r="325" spans="1:10" x14ac:dyDescent="0.2">
      <c r="A325" s="26">
        <f t="shared" si="32"/>
        <v>41355</v>
      </c>
      <c r="B325" s="45">
        <v>2.59</v>
      </c>
      <c r="C325" s="46">
        <f t="shared" si="33"/>
        <v>2.8</v>
      </c>
      <c r="D325" s="47">
        <f t="shared" si="29"/>
        <v>7.2519999999999989</v>
      </c>
      <c r="E325" s="45">
        <v>102.1</v>
      </c>
      <c r="F325" s="46">
        <f t="shared" si="34"/>
        <v>49</v>
      </c>
      <c r="G325" s="47">
        <f t="shared" si="30"/>
        <v>2.5014499999999997</v>
      </c>
      <c r="H325" s="47">
        <f t="shared" si="31"/>
        <v>9.7534499999999991</v>
      </c>
      <c r="I325" s="45">
        <v>7.55</v>
      </c>
      <c r="J325" s="47">
        <f t="shared" si="35"/>
        <v>2.2034499999999992</v>
      </c>
    </row>
    <row r="326" spans="1:10" x14ac:dyDescent="0.2">
      <c r="A326" s="26">
        <f t="shared" si="32"/>
        <v>41362</v>
      </c>
      <c r="B326" s="45">
        <v>2.5299999999999998</v>
      </c>
      <c r="C326" s="46">
        <f t="shared" si="33"/>
        <v>2.8</v>
      </c>
      <c r="D326" s="47">
        <f t="shared" si="29"/>
        <v>7.0839999999999987</v>
      </c>
      <c r="E326" s="45">
        <v>100.7</v>
      </c>
      <c r="F326" s="46">
        <f t="shared" si="34"/>
        <v>49</v>
      </c>
      <c r="G326" s="47">
        <f t="shared" si="30"/>
        <v>2.4671499999999997</v>
      </c>
      <c r="H326" s="47">
        <f t="shared" si="31"/>
        <v>9.551149999999998</v>
      </c>
      <c r="I326" s="45">
        <v>7.52</v>
      </c>
      <c r="J326" s="47">
        <f t="shared" si="35"/>
        <v>2.0311499999999985</v>
      </c>
    </row>
    <row r="327" spans="1:10" x14ac:dyDescent="0.2">
      <c r="A327" s="26">
        <f t="shared" si="32"/>
        <v>41369</v>
      </c>
      <c r="B327" s="45">
        <v>2.4300000000000002</v>
      </c>
      <c r="C327" s="46">
        <f t="shared" si="33"/>
        <v>2.8</v>
      </c>
      <c r="D327" s="47">
        <f t="shared" si="29"/>
        <v>6.8040000000000003</v>
      </c>
      <c r="E327" s="45">
        <v>91.5</v>
      </c>
      <c r="F327" s="46">
        <f t="shared" si="34"/>
        <v>49</v>
      </c>
      <c r="G327" s="47">
        <f t="shared" si="30"/>
        <v>2.2417500000000001</v>
      </c>
      <c r="H327" s="47">
        <f t="shared" si="31"/>
        <v>9.04575</v>
      </c>
      <c r="I327" s="45">
        <v>6.66</v>
      </c>
      <c r="J327" s="47">
        <f t="shared" si="35"/>
        <v>2.3857499999999998</v>
      </c>
    </row>
    <row r="328" spans="1:10" x14ac:dyDescent="0.2">
      <c r="A328" s="26">
        <f t="shared" si="32"/>
        <v>41376</v>
      </c>
      <c r="B328" s="45">
        <v>2.52</v>
      </c>
      <c r="C328" s="46">
        <f t="shared" si="33"/>
        <v>2.8</v>
      </c>
      <c r="D328" s="47">
        <f t="shared" ref="D328:D391" si="36">+B328*C328</f>
        <v>7.0559999999999992</v>
      </c>
      <c r="E328" s="45">
        <v>89.5</v>
      </c>
      <c r="F328" s="46">
        <f t="shared" si="34"/>
        <v>49</v>
      </c>
      <c r="G328" s="47">
        <f t="shared" ref="G328:G391" si="37">(+E328/2000)*F328</f>
        <v>2.1927499999999998</v>
      </c>
      <c r="H328" s="47">
        <f t="shared" ref="H328:H391" si="38">+D328+G328</f>
        <v>9.2487499999999994</v>
      </c>
      <c r="I328" s="45">
        <v>6.68</v>
      </c>
      <c r="J328" s="47">
        <f t="shared" si="35"/>
        <v>2.5687499999999996</v>
      </c>
    </row>
    <row r="329" spans="1:10" x14ac:dyDescent="0.2">
      <c r="A329" s="26">
        <f t="shared" ref="A329:A392" si="39">+A328+7</f>
        <v>41383</v>
      </c>
      <c r="B329" s="45">
        <v>2.4700000000000002</v>
      </c>
      <c r="C329" s="46">
        <f t="shared" ref="C329:C392" si="40">+C328</f>
        <v>2.8</v>
      </c>
      <c r="D329" s="47">
        <f t="shared" si="36"/>
        <v>6.9160000000000004</v>
      </c>
      <c r="E329" s="45">
        <v>91.5</v>
      </c>
      <c r="F329" s="46">
        <f t="shared" ref="F329:F392" si="41">+F328</f>
        <v>49</v>
      </c>
      <c r="G329" s="47">
        <f t="shared" si="37"/>
        <v>2.2417500000000001</v>
      </c>
      <c r="H329" s="47">
        <f t="shared" si="38"/>
        <v>9.1577500000000001</v>
      </c>
      <c r="I329" s="45">
        <v>6.84</v>
      </c>
      <c r="J329" s="47">
        <f t="shared" si="35"/>
        <v>2.3177500000000002</v>
      </c>
    </row>
    <row r="330" spans="1:10" x14ac:dyDescent="0.2">
      <c r="A330" s="26">
        <f t="shared" si="39"/>
        <v>41390</v>
      </c>
      <c r="B330" s="45">
        <v>2.46</v>
      </c>
      <c r="C330" s="46">
        <f t="shared" si="40"/>
        <v>2.8</v>
      </c>
      <c r="D330" s="47">
        <f t="shared" si="36"/>
        <v>6.8879999999999999</v>
      </c>
      <c r="E330" s="45">
        <v>91.6</v>
      </c>
      <c r="F330" s="46">
        <f t="shared" si="41"/>
        <v>49</v>
      </c>
      <c r="G330" s="47">
        <f t="shared" si="37"/>
        <v>2.2442000000000002</v>
      </c>
      <c r="H330" s="47">
        <f t="shared" si="38"/>
        <v>9.132200000000001</v>
      </c>
      <c r="I330" s="45">
        <v>6.6</v>
      </c>
      <c r="J330" s="47">
        <f t="shared" si="35"/>
        <v>2.5322000000000013</v>
      </c>
    </row>
    <row r="331" spans="1:10" x14ac:dyDescent="0.2">
      <c r="A331" s="26">
        <f t="shared" si="39"/>
        <v>41397</v>
      </c>
      <c r="B331" s="45">
        <v>2.5099999999999998</v>
      </c>
      <c r="C331" s="46">
        <f t="shared" si="40"/>
        <v>2.8</v>
      </c>
      <c r="D331" s="47">
        <f t="shared" si="36"/>
        <v>7.0279999999999987</v>
      </c>
      <c r="E331" s="45">
        <v>91.2</v>
      </c>
      <c r="F331" s="46">
        <f t="shared" si="41"/>
        <v>49</v>
      </c>
      <c r="G331" s="47">
        <f t="shared" si="37"/>
        <v>2.2343999999999999</v>
      </c>
      <c r="H331" s="47">
        <f t="shared" si="38"/>
        <v>9.2623999999999995</v>
      </c>
      <c r="I331" s="45">
        <v>6.87</v>
      </c>
      <c r="J331" s="47">
        <f t="shared" si="35"/>
        <v>2.3923999999999994</v>
      </c>
    </row>
    <row r="332" spans="1:10" x14ac:dyDescent="0.2">
      <c r="A332" s="26">
        <f t="shared" si="39"/>
        <v>41404</v>
      </c>
      <c r="B332" s="45">
        <v>2.6</v>
      </c>
      <c r="C332" s="46">
        <f t="shared" si="40"/>
        <v>2.8</v>
      </c>
      <c r="D332" s="47">
        <f t="shared" si="36"/>
        <v>7.2799999999999994</v>
      </c>
      <c r="E332" s="45">
        <v>90.3</v>
      </c>
      <c r="F332" s="46">
        <f t="shared" si="41"/>
        <v>49</v>
      </c>
      <c r="G332" s="47">
        <f t="shared" si="37"/>
        <v>2.2123499999999998</v>
      </c>
      <c r="H332" s="47">
        <f t="shared" si="38"/>
        <v>9.4923499999999983</v>
      </c>
      <c r="I332" s="45">
        <v>6.92</v>
      </c>
      <c r="J332" s="47">
        <f t="shared" si="35"/>
        <v>2.5723499999999984</v>
      </c>
    </row>
    <row r="333" spans="1:10" x14ac:dyDescent="0.2">
      <c r="A333" s="26">
        <f t="shared" si="39"/>
        <v>41411</v>
      </c>
      <c r="B333" s="45">
        <v>2.57</v>
      </c>
      <c r="C333" s="46">
        <f t="shared" si="40"/>
        <v>2.8</v>
      </c>
      <c r="D333" s="47">
        <f t="shared" si="36"/>
        <v>7.1959999999999988</v>
      </c>
      <c r="E333" s="45">
        <v>91.2</v>
      </c>
      <c r="F333" s="46">
        <f t="shared" si="41"/>
        <v>49</v>
      </c>
      <c r="G333" s="47">
        <f t="shared" si="37"/>
        <v>2.2343999999999999</v>
      </c>
      <c r="H333" s="47">
        <f t="shared" si="38"/>
        <v>9.4303999999999988</v>
      </c>
      <c r="I333" s="45">
        <v>7.06</v>
      </c>
      <c r="J333" s="47">
        <f t="shared" si="35"/>
        <v>2.3703999999999992</v>
      </c>
    </row>
    <row r="334" spans="1:10" x14ac:dyDescent="0.2">
      <c r="A334" s="26">
        <f t="shared" si="39"/>
        <v>41418</v>
      </c>
      <c r="B334" s="45">
        <v>2.57</v>
      </c>
      <c r="C334" s="46">
        <f t="shared" si="40"/>
        <v>2.8</v>
      </c>
      <c r="D334" s="47">
        <f t="shared" si="36"/>
        <v>7.1959999999999988</v>
      </c>
      <c r="E334" s="45">
        <v>90.9</v>
      </c>
      <c r="F334" s="46">
        <f t="shared" si="41"/>
        <v>49</v>
      </c>
      <c r="G334" s="47">
        <f t="shared" si="37"/>
        <v>2.2270500000000002</v>
      </c>
      <c r="H334" s="47">
        <f t="shared" si="38"/>
        <v>9.4230499999999999</v>
      </c>
      <c r="I334" s="45">
        <v>7.08</v>
      </c>
      <c r="J334" s="47">
        <f t="shared" si="35"/>
        <v>2.3430499999999999</v>
      </c>
    </row>
    <row r="335" spans="1:10" x14ac:dyDescent="0.2">
      <c r="A335" s="26">
        <f t="shared" si="39"/>
        <v>41425</v>
      </c>
      <c r="B335" s="45">
        <v>2.62</v>
      </c>
      <c r="C335" s="46">
        <f t="shared" si="40"/>
        <v>2.8</v>
      </c>
      <c r="D335" s="47">
        <f t="shared" si="36"/>
        <v>7.3359999999999994</v>
      </c>
      <c r="E335" s="45">
        <v>91</v>
      </c>
      <c r="F335" s="46">
        <f t="shared" si="41"/>
        <v>49</v>
      </c>
      <c r="G335" s="47">
        <f t="shared" si="37"/>
        <v>2.2294999999999998</v>
      </c>
      <c r="H335" s="47">
        <f t="shared" si="38"/>
        <v>9.5655000000000001</v>
      </c>
      <c r="I335" s="45">
        <v>7.18</v>
      </c>
      <c r="J335" s="47">
        <f t="shared" si="35"/>
        <v>2.3855000000000004</v>
      </c>
    </row>
    <row r="336" spans="1:10" x14ac:dyDescent="0.2">
      <c r="A336" s="26">
        <f t="shared" si="39"/>
        <v>41432</v>
      </c>
      <c r="B336" s="45">
        <v>2.6</v>
      </c>
      <c r="C336" s="46">
        <f t="shared" si="40"/>
        <v>2.8</v>
      </c>
      <c r="D336" s="47">
        <f t="shared" si="36"/>
        <v>7.2799999999999994</v>
      </c>
      <c r="E336" s="45">
        <v>91</v>
      </c>
      <c r="F336" s="46">
        <f t="shared" si="41"/>
        <v>49</v>
      </c>
      <c r="G336" s="47">
        <f t="shared" si="37"/>
        <v>2.2294999999999998</v>
      </c>
      <c r="H336" s="47">
        <f t="shared" si="38"/>
        <v>9.5094999999999992</v>
      </c>
      <c r="I336" s="45">
        <v>7.19</v>
      </c>
      <c r="J336" s="47">
        <f t="shared" si="35"/>
        <v>2.3194999999999988</v>
      </c>
    </row>
    <row r="337" spans="1:10" x14ac:dyDescent="0.2">
      <c r="A337" s="26">
        <f t="shared" si="39"/>
        <v>41439</v>
      </c>
      <c r="B337" s="45">
        <v>2.57</v>
      </c>
      <c r="C337" s="46">
        <f t="shared" si="40"/>
        <v>2.8</v>
      </c>
      <c r="D337" s="47">
        <f t="shared" si="36"/>
        <v>7.1959999999999988</v>
      </c>
      <c r="E337" s="45">
        <v>90.7</v>
      </c>
      <c r="F337" s="46">
        <f t="shared" si="41"/>
        <v>49</v>
      </c>
      <c r="G337" s="47">
        <f t="shared" si="37"/>
        <v>2.2221500000000001</v>
      </c>
      <c r="H337" s="47">
        <f t="shared" si="38"/>
        <v>9.4181499999999989</v>
      </c>
      <c r="I337" s="45">
        <v>7.16</v>
      </c>
      <c r="J337" s="47">
        <f t="shared" si="35"/>
        <v>2.2581499999999988</v>
      </c>
    </row>
    <row r="338" spans="1:10" x14ac:dyDescent="0.2">
      <c r="A338" s="26">
        <f t="shared" si="39"/>
        <v>41446</v>
      </c>
      <c r="B338" s="45">
        <v>2.5499999999999998</v>
      </c>
      <c r="C338" s="46">
        <f t="shared" si="40"/>
        <v>2.8</v>
      </c>
      <c r="D338" s="47">
        <f t="shared" si="36"/>
        <v>7.1399999999999988</v>
      </c>
      <c r="E338" s="45">
        <v>86.9</v>
      </c>
      <c r="F338" s="46">
        <f t="shared" si="41"/>
        <v>49</v>
      </c>
      <c r="G338" s="47">
        <f t="shared" si="37"/>
        <v>2.1290500000000003</v>
      </c>
      <c r="H338" s="47">
        <f t="shared" si="38"/>
        <v>9.26905</v>
      </c>
      <c r="I338" s="45">
        <v>7.32</v>
      </c>
      <c r="J338" s="47">
        <f t="shared" si="35"/>
        <v>1.9490499999999997</v>
      </c>
    </row>
    <row r="339" spans="1:10" x14ac:dyDescent="0.2">
      <c r="A339" s="26">
        <f t="shared" si="39"/>
        <v>41453</v>
      </c>
      <c r="B339" s="45">
        <v>2.4500000000000002</v>
      </c>
      <c r="C339" s="46">
        <f t="shared" si="40"/>
        <v>2.8</v>
      </c>
      <c r="D339" s="47">
        <f t="shared" si="36"/>
        <v>6.86</v>
      </c>
      <c r="E339" s="45">
        <v>85.2</v>
      </c>
      <c r="F339" s="46">
        <f t="shared" si="41"/>
        <v>49</v>
      </c>
      <c r="G339" s="47">
        <f t="shared" si="37"/>
        <v>2.0874000000000001</v>
      </c>
      <c r="H339" s="47">
        <f t="shared" si="38"/>
        <v>8.9474</v>
      </c>
      <c r="I339" s="45">
        <v>7.17</v>
      </c>
      <c r="J339" s="47">
        <f t="shared" si="35"/>
        <v>1.7774000000000001</v>
      </c>
    </row>
    <row r="340" spans="1:10" x14ac:dyDescent="0.2">
      <c r="A340" s="26">
        <f t="shared" si="39"/>
        <v>41460</v>
      </c>
      <c r="B340" s="45">
        <v>2.39</v>
      </c>
      <c r="C340" s="46">
        <f t="shared" si="40"/>
        <v>2.8</v>
      </c>
      <c r="D340" s="47">
        <f t="shared" si="36"/>
        <v>6.6920000000000002</v>
      </c>
      <c r="E340" s="45">
        <v>82.13</v>
      </c>
      <c r="F340" s="46">
        <f t="shared" si="41"/>
        <v>49</v>
      </c>
      <c r="G340" s="47">
        <f t="shared" si="37"/>
        <v>2.0121849999999997</v>
      </c>
      <c r="H340" s="47">
        <f t="shared" si="38"/>
        <v>8.704184999999999</v>
      </c>
      <c r="I340" s="45">
        <v>6.73</v>
      </c>
      <c r="J340" s="47">
        <f t="shared" si="35"/>
        <v>1.9741849999999985</v>
      </c>
    </row>
    <row r="341" spans="1:10" x14ac:dyDescent="0.2">
      <c r="A341" s="26">
        <f t="shared" si="39"/>
        <v>41467</v>
      </c>
      <c r="B341" s="45">
        <v>2.4500000000000002</v>
      </c>
      <c r="C341" s="46">
        <f t="shared" si="40"/>
        <v>2.8</v>
      </c>
      <c r="D341" s="47">
        <f t="shared" si="36"/>
        <v>6.86</v>
      </c>
      <c r="E341" s="45">
        <v>81.5</v>
      </c>
      <c r="F341" s="46">
        <f t="shared" si="41"/>
        <v>49</v>
      </c>
      <c r="G341" s="47">
        <f t="shared" si="37"/>
        <v>1.99675</v>
      </c>
      <c r="H341" s="47">
        <f t="shared" si="38"/>
        <v>8.8567499999999999</v>
      </c>
      <c r="I341" s="45">
        <v>6.88</v>
      </c>
      <c r="J341" s="47">
        <f t="shared" si="35"/>
        <v>1.97675</v>
      </c>
    </row>
    <row r="342" spans="1:10" x14ac:dyDescent="0.2">
      <c r="A342" s="26">
        <f t="shared" si="39"/>
        <v>41474</v>
      </c>
      <c r="B342" s="45">
        <v>2.5</v>
      </c>
      <c r="C342" s="46">
        <f t="shared" si="40"/>
        <v>2.8</v>
      </c>
      <c r="D342" s="47">
        <f t="shared" si="36"/>
        <v>7</v>
      </c>
      <c r="E342" s="45">
        <v>84.4</v>
      </c>
      <c r="F342" s="46">
        <f t="shared" si="41"/>
        <v>49</v>
      </c>
      <c r="G342" s="47">
        <f t="shared" si="37"/>
        <v>2.0678000000000001</v>
      </c>
      <c r="H342" s="47">
        <f t="shared" si="38"/>
        <v>9.0678000000000001</v>
      </c>
      <c r="I342" s="45">
        <v>7.06</v>
      </c>
      <c r="J342" s="47">
        <f t="shared" si="35"/>
        <v>2.0078000000000005</v>
      </c>
    </row>
    <row r="343" spans="1:10" x14ac:dyDescent="0.2">
      <c r="A343" s="26">
        <f t="shared" si="39"/>
        <v>41481</v>
      </c>
      <c r="B343" s="45">
        <v>2.31</v>
      </c>
      <c r="C343" s="46">
        <f t="shared" si="40"/>
        <v>2.8</v>
      </c>
      <c r="D343" s="47">
        <f t="shared" si="36"/>
        <v>6.468</v>
      </c>
      <c r="E343" s="45">
        <v>81.599999999999994</v>
      </c>
      <c r="F343" s="46">
        <f t="shared" si="41"/>
        <v>49</v>
      </c>
      <c r="G343" s="47">
        <f t="shared" si="37"/>
        <v>1.9991999999999999</v>
      </c>
      <c r="H343" s="47">
        <f t="shared" si="38"/>
        <v>8.4672000000000001</v>
      </c>
      <c r="I343" s="45">
        <v>6.81</v>
      </c>
      <c r="J343" s="47">
        <f t="shared" si="35"/>
        <v>1.6572000000000005</v>
      </c>
    </row>
    <row r="344" spans="1:10" x14ac:dyDescent="0.2">
      <c r="A344" s="26">
        <f t="shared" si="39"/>
        <v>41488</v>
      </c>
      <c r="B344" s="45">
        <v>2.2400000000000002</v>
      </c>
      <c r="C344" s="46">
        <f t="shared" si="40"/>
        <v>2.8</v>
      </c>
      <c r="D344" s="47">
        <f t="shared" si="36"/>
        <v>6.2720000000000002</v>
      </c>
      <c r="E344" s="45">
        <v>80</v>
      </c>
      <c r="F344" s="46">
        <f t="shared" si="41"/>
        <v>49</v>
      </c>
      <c r="G344" s="47">
        <f t="shared" si="37"/>
        <v>1.96</v>
      </c>
      <c r="H344" s="47">
        <f t="shared" si="38"/>
        <v>8.2319999999999993</v>
      </c>
      <c r="I344" s="45">
        <v>6.13</v>
      </c>
      <c r="J344" s="47">
        <f t="shared" si="35"/>
        <v>2.1019999999999994</v>
      </c>
    </row>
    <row r="345" spans="1:10" x14ac:dyDescent="0.2">
      <c r="A345" s="26">
        <f t="shared" si="39"/>
        <v>41495</v>
      </c>
      <c r="B345" s="45">
        <v>2.23</v>
      </c>
      <c r="C345" s="46">
        <f t="shared" si="40"/>
        <v>2.8</v>
      </c>
      <c r="D345" s="47">
        <f t="shared" si="36"/>
        <v>6.2439999999999998</v>
      </c>
      <c r="E345" s="45">
        <v>77.599999999999994</v>
      </c>
      <c r="F345" s="46">
        <f t="shared" si="41"/>
        <v>49</v>
      </c>
      <c r="G345" s="47">
        <f t="shared" si="37"/>
        <v>1.9011999999999998</v>
      </c>
      <c r="H345" s="47">
        <f t="shared" si="38"/>
        <v>8.1451999999999991</v>
      </c>
      <c r="I345" s="45">
        <v>6.14</v>
      </c>
      <c r="J345" s="47">
        <f t="shared" si="35"/>
        <v>2.0051999999999994</v>
      </c>
    </row>
    <row r="346" spans="1:10" x14ac:dyDescent="0.2">
      <c r="A346" s="26">
        <f t="shared" si="39"/>
        <v>41502</v>
      </c>
      <c r="B346" s="45">
        <v>2.2400000000000002</v>
      </c>
      <c r="C346" s="46">
        <f t="shared" si="40"/>
        <v>2.8</v>
      </c>
      <c r="D346" s="47">
        <f t="shared" si="36"/>
        <v>6.2720000000000002</v>
      </c>
      <c r="E346" s="45">
        <v>72.5</v>
      </c>
      <c r="F346" s="46">
        <f t="shared" si="41"/>
        <v>49</v>
      </c>
      <c r="G346" s="47">
        <f t="shared" si="37"/>
        <v>1.7762499999999999</v>
      </c>
      <c r="H346" s="47">
        <f t="shared" si="38"/>
        <v>8.0482499999999995</v>
      </c>
      <c r="I346" s="45">
        <v>6.03</v>
      </c>
      <c r="J346" s="47">
        <f t="shared" si="35"/>
        <v>2.0182499999999992</v>
      </c>
    </row>
    <row r="347" spans="1:10" x14ac:dyDescent="0.2">
      <c r="A347" s="26">
        <f t="shared" si="39"/>
        <v>41509</v>
      </c>
      <c r="B347" s="45">
        <v>2.3199999999999998</v>
      </c>
      <c r="C347" s="46">
        <f t="shared" si="40"/>
        <v>2.8</v>
      </c>
      <c r="D347" s="47">
        <f t="shared" si="36"/>
        <v>6.4959999999999996</v>
      </c>
      <c r="E347" s="45">
        <v>72.8</v>
      </c>
      <c r="F347" s="46">
        <f t="shared" si="41"/>
        <v>49</v>
      </c>
      <c r="G347" s="47">
        <f t="shared" si="37"/>
        <v>1.7836000000000001</v>
      </c>
      <c r="H347" s="47">
        <f t="shared" si="38"/>
        <v>8.2796000000000003</v>
      </c>
      <c r="I347" s="45">
        <v>6.3</v>
      </c>
      <c r="J347" s="47">
        <f t="shared" si="35"/>
        <v>1.9796000000000005</v>
      </c>
    </row>
    <row r="348" spans="1:10" x14ac:dyDescent="0.2">
      <c r="A348" s="26">
        <f t="shared" si="39"/>
        <v>41516</v>
      </c>
      <c r="B348" s="45">
        <v>2.6</v>
      </c>
      <c r="C348" s="46">
        <f t="shared" si="40"/>
        <v>2.8</v>
      </c>
      <c r="D348" s="47">
        <f t="shared" si="36"/>
        <v>7.2799999999999994</v>
      </c>
      <c r="E348" s="45">
        <v>77.3</v>
      </c>
      <c r="F348" s="46">
        <f t="shared" si="41"/>
        <v>49</v>
      </c>
      <c r="G348" s="47">
        <f t="shared" si="37"/>
        <v>1.8938499999999998</v>
      </c>
      <c r="H348" s="47">
        <f t="shared" si="38"/>
        <v>9.1738499999999998</v>
      </c>
      <c r="I348" s="45">
        <v>6.46</v>
      </c>
      <c r="J348" s="47">
        <f t="shared" si="35"/>
        <v>2.7138499999999999</v>
      </c>
    </row>
    <row r="349" spans="1:10" x14ac:dyDescent="0.2">
      <c r="A349" s="26">
        <f t="shared" si="39"/>
        <v>41523</v>
      </c>
      <c r="B349" s="45">
        <v>2.52</v>
      </c>
      <c r="C349" s="46">
        <f t="shared" si="40"/>
        <v>2.8</v>
      </c>
      <c r="D349" s="47">
        <f t="shared" si="36"/>
        <v>7.0559999999999992</v>
      </c>
      <c r="E349" s="45">
        <v>80.38</v>
      </c>
      <c r="F349" s="46">
        <f t="shared" si="41"/>
        <v>49</v>
      </c>
      <c r="G349" s="47">
        <f t="shared" si="37"/>
        <v>1.9693099999999999</v>
      </c>
      <c r="H349" s="47">
        <f t="shared" si="38"/>
        <v>9.0253099999999993</v>
      </c>
      <c r="I349" s="45">
        <v>5.71</v>
      </c>
      <c r="J349" s="47">
        <f t="shared" si="35"/>
        <v>3.3153099999999993</v>
      </c>
    </row>
    <row r="350" spans="1:10" x14ac:dyDescent="0.2">
      <c r="A350" s="26">
        <f t="shared" si="39"/>
        <v>41530</v>
      </c>
      <c r="B350" s="45">
        <v>2.35</v>
      </c>
      <c r="C350" s="46">
        <f t="shared" si="40"/>
        <v>2.8</v>
      </c>
      <c r="D350" s="47">
        <f t="shared" si="36"/>
        <v>6.58</v>
      </c>
      <c r="E350" s="45">
        <v>79.599999999999994</v>
      </c>
      <c r="F350" s="46">
        <f t="shared" si="41"/>
        <v>49</v>
      </c>
      <c r="G350" s="47">
        <f t="shared" si="37"/>
        <v>1.9501999999999997</v>
      </c>
      <c r="H350" s="47">
        <f t="shared" si="38"/>
        <v>8.5302000000000007</v>
      </c>
      <c r="I350" s="45">
        <v>5.36</v>
      </c>
      <c r="J350" s="47">
        <f t="shared" si="35"/>
        <v>3.1702000000000004</v>
      </c>
    </row>
    <row r="351" spans="1:10" x14ac:dyDescent="0.2">
      <c r="A351" s="26">
        <f t="shared" si="39"/>
        <v>41537</v>
      </c>
      <c r="B351" s="45">
        <v>2.1</v>
      </c>
      <c r="C351" s="46">
        <f t="shared" si="40"/>
        <v>2.8</v>
      </c>
      <c r="D351" s="47">
        <f t="shared" si="36"/>
        <v>5.88</v>
      </c>
      <c r="E351" s="45">
        <v>75.25</v>
      </c>
      <c r="F351" s="46">
        <f t="shared" si="41"/>
        <v>49</v>
      </c>
      <c r="G351" s="47">
        <f t="shared" si="37"/>
        <v>1.8436249999999998</v>
      </c>
      <c r="H351" s="47">
        <f t="shared" si="38"/>
        <v>7.7236250000000002</v>
      </c>
      <c r="I351" s="45">
        <v>5.01</v>
      </c>
      <c r="J351" s="47">
        <f t="shared" si="35"/>
        <v>2.7136250000000004</v>
      </c>
    </row>
    <row r="352" spans="1:10" x14ac:dyDescent="0.2">
      <c r="A352" s="26">
        <f t="shared" si="39"/>
        <v>41544</v>
      </c>
      <c r="B352" s="45">
        <v>2.1</v>
      </c>
      <c r="C352" s="46">
        <f t="shared" si="40"/>
        <v>2.8</v>
      </c>
      <c r="D352" s="47">
        <f t="shared" si="36"/>
        <v>5.88</v>
      </c>
      <c r="E352" s="45">
        <v>67.7</v>
      </c>
      <c r="F352" s="46">
        <f t="shared" si="41"/>
        <v>49</v>
      </c>
      <c r="G352" s="47">
        <f t="shared" si="37"/>
        <v>1.65865</v>
      </c>
      <c r="H352" s="47">
        <f t="shared" si="38"/>
        <v>7.5386499999999996</v>
      </c>
      <c r="I352" s="45">
        <v>4.76</v>
      </c>
      <c r="J352" s="47">
        <f t="shared" si="35"/>
        <v>2.7786499999999998</v>
      </c>
    </row>
    <row r="353" spans="1:10" x14ac:dyDescent="0.2">
      <c r="A353" s="26">
        <f t="shared" si="39"/>
        <v>41551</v>
      </c>
      <c r="B353" s="45"/>
      <c r="C353" s="46">
        <f t="shared" si="40"/>
        <v>2.8</v>
      </c>
      <c r="D353" s="47">
        <f t="shared" si="36"/>
        <v>0</v>
      </c>
      <c r="E353" s="45"/>
      <c r="F353" s="46">
        <f t="shared" si="41"/>
        <v>49</v>
      </c>
      <c r="G353" s="47">
        <f t="shared" si="37"/>
        <v>0</v>
      </c>
      <c r="H353" s="47">
        <f t="shared" si="38"/>
        <v>0</v>
      </c>
      <c r="J353" s="47">
        <f t="shared" ref="J353:J416" si="42">+H353-I353</f>
        <v>0</v>
      </c>
    </row>
    <row r="354" spans="1:10" x14ac:dyDescent="0.2">
      <c r="A354" s="26">
        <f t="shared" si="39"/>
        <v>41558</v>
      </c>
      <c r="B354" s="45"/>
      <c r="C354" s="46">
        <f t="shared" si="40"/>
        <v>2.8</v>
      </c>
      <c r="D354" s="47">
        <f t="shared" si="36"/>
        <v>0</v>
      </c>
      <c r="E354" s="45"/>
      <c r="F354" s="46">
        <f t="shared" si="41"/>
        <v>49</v>
      </c>
      <c r="G354" s="47">
        <f t="shared" si="37"/>
        <v>0</v>
      </c>
      <c r="H354" s="47">
        <f t="shared" si="38"/>
        <v>0</v>
      </c>
      <c r="J354" s="47">
        <f t="shared" si="42"/>
        <v>0</v>
      </c>
    </row>
    <row r="355" spans="1:10" x14ac:dyDescent="0.2">
      <c r="A355" s="26">
        <f t="shared" si="39"/>
        <v>41565</v>
      </c>
      <c r="B355" s="45">
        <v>2.04</v>
      </c>
      <c r="C355" s="46">
        <f t="shared" si="40"/>
        <v>2.8</v>
      </c>
      <c r="D355" s="47">
        <f t="shared" si="36"/>
        <v>5.7119999999999997</v>
      </c>
      <c r="E355" s="45">
        <v>63</v>
      </c>
      <c r="F355" s="46">
        <f t="shared" si="41"/>
        <v>49</v>
      </c>
      <c r="G355" s="47">
        <f t="shared" si="37"/>
        <v>1.5435000000000001</v>
      </c>
      <c r="H355" s="47">
        <f t="shared" si="38"/>
        <v>7.2554999999999996</v>
      </c>
      <c r="I355" s="45">
        <v>4.33</v>
      </c>
      <c r="J355" s="47">
        <f t="shared" si="42"/>
        <v>2.9254999999999995</v>
      </c>
    </row>
    <row r="356" spans="1:10" x14ac:dyDescent="0.2">
      <c r="A356" s="26">
        <f t="shared" si="39"/>
        <v>41572</v>
      </c>
      <c r="B356" s="45">
        <v>1.98</v>
      </c>
      <c r="C356" s="46">
        <f t="shared" si="40"/>
        <v>2.8</v>
      </c>
      <c r="D356" s="47">
        <f t="shared" si="36"/>
        <v>5.5439999999999996</v>
      </c>
      <c r="E356" s="45">
        <v>61.8</v>
      </c>
      <c r="F356" s="46">
        <f t="shared" si="41"/>
        <v>49</v>
      </c>
      <c r="G356" s="47">
        <f t="shared" si="37"/>
        <v>1.5140999999999998</v>
      </c>
      <c r="H356" s="47">
        <f t="shared" si="38"/>
        <v>7.0580999999999996</v>
      </c>
      <c r="I356" s="45">
        <v>4.3499999999999996</v>
      </c>
      <c r="J356" s="47">
        <f t="shared" si="42"/>
        <v>2.7081</v>
      </c>
    </row>
    <row r="357" spans="1:10" x14ac:dyDescent="0.2">
      <c r="A357" s="26">
        <f t="shared" si="39"/>
        <v>41579</v>
      </c>
      <c r="B357" s="45">
        <v>1.88</v>
      </c>
      <c r="C357" s="46">
        <f t="shared" si="40"/>
        <v>2.8</v>
      </c>
      <c r="D357" s="47">
        <f t="shared" si="36"/>
        <v>5.2639999999999993</v>
      </c>
      <c r="E357" s="45">
        <v>64.400000000000006</v>
      </c>
      <c r="F357" s="46">
        <f t="shared" si="41"/>
        <v>49</v>
      </c>
      <c r="G357" s="47">
        <f t="shared" si="37"/>
        <v>1.5777999999999999</v>
      </c>
      <c r="H357" s="47">
        <f t="shared" si="38"/>
        <v>6.8417999999999992</v>
      </c>
      <c r="I357" s="45">
        <v>4.29</v>
      </c>
      <c r="J357" s="47">
        <f t="shared" si="42"/>
        <v>2.5517999999999992</v>
      </c>
    </row>
    <row r="358" spans="1:10" x14ac:dyDescent="0.2">
      <c r="A358" s="26">
        <f t="shared" si="39"/>
        <v>41586</v>
      </c>
      <c r="B358" s="45">
        <v>1.65</v>
      </c>
      <c r="C358" s="46">
        <f t="shared" si="40"/>
        <v>2.8</v>
      </c>
      <c r="D358" s="47">
        <f t="shared" si="36"/>
        <v>4.6199999999999992</v>
      </c>
      <c r="E358" s="45">
        <v>60.9</v>
      </c>
      <c r="F358" s="46">
        <f t="shared" si="41"/>
        <v>49</v>
      </c>
      <c r="G358" s="47">
        <f t="shared" si="37"/>
        <v>1.4920499999999999</v>
      </c>
      <c r="H358" s="47">
        <f t="shared" si="38"/>
        <v>6.1120499999999991</v>
      </c>
      <c r="I358" s="45">
        <v>4.2300000000000004</v>
      </c>
      <c r="J358" s="47">
        <f t="shared" si="42"/>
        <v>1.8820499999999987</v>
      </c>
    </row>
    <row r="359" spans="1:10" x14ac:dyDescent="0.2">
      <c r="A359" s="26">
        <f t="shared" si="39"/>
        <v>41593</v>
      </c>
      <c r="B359" s="45">
        <v>1.83</v>
      </c>
      <c r="C359" s="46">
        <f t="shared" si="40"/>
        <v>2.8</v>
      </c>
      <c r="D359" s="47">
        <f t="shared" si="36"/>
        <v>5.1239999999999997</v>
      </c>
      <c r="E359" s="45">
        <v>59.75</v>
      </c>
      <c r="F359" s="46">
        <f t="shared" si="41"/>
        <v>49</v>
      </c>
      <c r="G359" s="47">
        <f t="shared" si="37"/>
        <v>1.463875</v>
      </c>
      <c r="H359" s="47">
        <f t="shared" si="38"/>
        <v>6.5878749999999995</v>
      </c>
      <c r="I359" s="45">
        <v>4.29</v>
      </c>
      <c r="J359" s="47">
        <f t="shared" si="42"/>
        <v>2.2978749999999994</v>
      </c>
    </row>
    <row r="360" spans="1:10" x14ac:dyDescent="0.2">
      <c r="A360" s="26">
        <f t="shared" si="39"/>
        <v>41600</v>
      </c>
      <c r="B360" s="45">
        <v>2.35</v>
      </c>
      <c r="C360" s="46">
        <f t="shared" si="40"/>
        <v>2.8</v>
      </c>
      <c r="D360" s="47">
        <f t="shared" si="36"/>
        <v>6.58</v>
      </c>
      <c r="E360" s="45">
        <v>61.5</v>
      </c>
      <c r="F360" s="46">
        <f t="shared" si="41"/>
        <v>49</v>
      </c>
      <c r="G360" s="47">
        <f t="shared" si="37"/>
        <v>1.50675</v>
      </c>
      <c r="H360" s="47">
        <f t="shared" si="38"/>
        <v>8.0867500000000003</v>
      </c>
      <c r="I360" s="45">
        <v>4.1500000000000004</v>
      </c>
      <c r="J360" s="47">
        <f t="shared" si="42"/>
        <v>3.93675</v>
      </c>
    </row>
    <row r="361" spans="1:10" x14ac:dyDescent="0.2">
      <c r="A361" s="26">
        <f t="shared" si="39"/>
        <v>41607</v>
      </c>
      <c r="B361" s="45">
        <v>2.38</v>
      </c>
      <c r="C361" s="46">
        <f t="shared" si="40"/>
        <v>2.8</v>
      </c>
      <c r="D361" s="47">
        <f t="shared" si="36"/>
        <v>6.6639999999999997</v>
      </c>
      <c r="E361" s="45">
        <v>61</v>
      </c>
      <c r="F361" s="46">
        <f t="shared" si="41"/>
        <v>49</v>
      </c>
      <c r="G361" s="47">
        <f t="shared" si="37"/>
        <v>1.4944999999999999</v>
      </c>
      <c r="H361" s="47">
        <f t="shared" si="38"/>
        <v>8.1585000000000001</v>
      </c>
      <c r="I361" s="45">
        <v>4.1500000000000004</v>
      </c>
      <c r="J361" s="47">
        <f t="shared" si="42"/>
        <v>4.0084999999999997</v>
      </c>
    </row>
    <row r="362" spans="1:10" x14ac:dyDescent="0.2">
      <c r="A362" s="26">
        <f t="shared" si="39"/>
        <v>41614</v>
      </c>
      <c r="B362" s="45">
        <v>2.3199999999999998</v>
      </c>
      <c r="C362" s="46">
        <f t="shared" si="40"/>
        <v>2.8</v>
      </c>
      <c r="D362" s="47">
        <f t="shared" si="36"/>
        <v>6.4959999999999996</v>
      </c>
      <c r="E362" s="45">
        <v>61</v>
      </c>
      <c r="F362" s="46">
        <f t="shared" si="41"/>
        <v>49</v>
      </c>
      <c r="G362" s="47">
        <f t="shared" si="37"/>
        <v>1.4944999999999999</v>
      </c>
      <c r="H362" s="47">
        <f t="shared" si="38"/>
        <v>7.990499999999999</v>
      </c>
      <c r="I362" s="45">
        <v>4.1900000000000004</v>
      </c>
      <c r="J362" s="47">
        <f t="shared" si="42"/>
        <v>3.8004999999999987</v>
      </c>
    </row>
    <row r="363" spans="1:10" x14ac:dyDescent="0.2">
      <c r="A363" s="26">
        <f t="shared" si="39"/>
        <v>41621</v>
      </c>
      <c r="B363" s="45">
        <v>2.35</v>
      </c>
      <c r="C363" s="46">
        <f t="shared" si="40"/>
        <v>2.8</v>
      </c>
      <c r="D363" s="47">
        <f t="shared" si="36"/>
        <v>6.58</v>
      </c>
      <c r="E363" s="45">
        <v>62.8</v>
      </c>
      <c r="F363" s="46">
        <f t="shared" si="41"/>
        <v>49</v>
      </c>
      <c r="G363" s="47">
        <f t="shared" si="37"/>
        <v>1.5386</v>
      </c>
      <c r="H363" s="47">
        <f t="shared" si="38"/>
        <v>8.1186000000000007</v>
      </c>
      <c r="I363" s="45">
        <v>4.25</v>
      </c>
      <c r="J363" s="47">
        <f t="shared" si="42"/>
        <v>3.8686000000000007</v>
      </c>
    </row>
    <row r="364" spans="1:10" x14ac:dyDescent="0.2">
      <c r="A364" s="26">
        <f t="shared" si="39"/>
        <v>41628</v>
      </c>
      <c r="B364" s="45">
        <v>2.04</v>
      </c>
      <c r="C364" s="46">
        <f t="shared" si="40"/>
        <v>2.8</v>
      </c>
      <c r="D364" s="47">
        <f t="shared" si="36"/>
        <v>5.7119999999999997</v>
      </c>
      <c r="E364" s="45">
        <v>62.5</v>
      </c>
      <c r="F364" s="46">
        <f t="shared" si="41"/>
        <v>49</v>
      </c>
      <c r="G364" s="47">
        <f t="shared" si="37"/>
        <v>1.53125</v>
      </c>
      <c r="H364" s="47">
        <f t="shared" si="38"/>
        <v>7.2432499999999997</v>
      </c>
      <c r="I364" s="45">
        <v>4.16</v>
      </c>
      <c r="J364" s="47">
        <f t="shared" si="42"/>
        <v>3.0832499999999996</v>
      </c>
    </row>
    <row r="365" spans="1:10" x14ac:dyDescent="0.2">
      <c r="A365" s="26">
        <f t="shared" si="39"/>
        <v>41635</v>
      </c>
      <c r="B365" s="45">
        <v>2.2799999999999998</v>
      </c>
      <c r="C365" s="46">
        <f t="shared" si="40"/>
        <v>2.8</v>
      </c>
      <c r="D365" s="47">
        <f t="shared" si="36"/>
        <v>6.3839999999999995</v>
      </c>
      <c r="E365" s="45">
        <v>61.75</v>
      </c>
      <c r="F365" s="46">
        <f t="shared" si="41"/>
        <v>49</v>
      </c>
      <c r="G365" s="47">
        <f t="shared" si="37"/>
        <v>1.512875</v>
      </c>
      <c r="H365" s="47">
        <f t="shared" si="38"/>
        <v>7.8968749999999996</v>
      </c>
      <c r="I365" s="45">
        <v>4.22</v>
      </c>
      <c r="J365" s="47">
        <f t="shared" si="42"/>
        <v>3.6768749999999999</v>
      </c>
    </row>
    <row r="366" spans="1:10" x14ac:dyDescent="0.2">
      <c r="A366" s="26">
        <f t="shared" si="39"/>
        <v>41642</v>
      </c>
      <c r="B366" s="45">
        <v>2.23</v>
      </c>
      <c r="C366" s="46">
        <f t="shared" si="40"/>
        <v>2.8</v>
      </c>
      <c r="D366" s="47">
        <f t="shared" si="36"/>
        <v>6.2439999999999998</v>
      </c>
      <c r="E366" s="45">
        <v>61.5</v>
      </c>
      <c r="F366" s="46">
        <f t="shared" si="41"/>
        <v>49</v>
      </c>
      <c r="G366" s="47">
        <f t="shared" si="37"/>
        <v>1.50675</v>
      </c>
      <c r="H366" s="47">
        <f t="shared" si="38"/>
        <v>7.75075</v>
      </c>
      <c r="I366" s="45">
        <v>4.12</v>
      </c>
      <c r="J366" s="47">
        <f t="shared" si="42"/>
        <v>3.6307499999999999</v>
      </c>
    </row>
    <row r="367" spans="1:10" x14ac:dyDescent="0.2">
      <c r="A367" s="26">
        <f t="shared" si="39"/>
        <v>41649</v>
      </c>
      <c r="B367" s="45">
        <v>2.02</v>
      </c>
      <c r="C367" s="46">
        <f t="shared" si="40"/>
        <v>2.8</v>
      </c>
      <c r="D367" s="47">
        <f t="shared" si="36"/>
        <v>5.6559999999999997</v>
      </c>
      <c r="E367" s="45">
        <v>62.3</v>
      </c>
      <c r="F367" s="46">
        <f t="shared" si="41"/>
        <v>49</v>
      </c>
      <c r="G367" s="47">
        <f t="shared" si="37"/>
        <v>1.5263499999999999</v>
      </c>
      <c r="H367" s="47">
        <f t="shared" si="38"/>
        <v>7.1823499999999996</v>
      </c>
      <c r="I367" s="45">
        <v>4.12</v>
      </c>
      <c r="J367" s="47">
        <f t="shared" si="42"/>
        <v>3.0623499999999995</v>
      </c>
    </row>
    <row r="368" spans="1:10" x14ac:dyDescent="0.2">
      <c r="A368" s="26">
        <f t="shared" si="39"/>
        <v>41656</v>
      </c>
      <c r="B368" s="45">
        <v>2.0299999999999998</v>
      </c>
      <c r="C368" s="46">
        <f t="shared" si="40"/>
        <v>2.8</v>
      </c>
      <c r="D368" s="47">
        <f t="shared" si="36"/>
        <v>5.6839999999999993</v>
      </c>
      <c r="E368" s="45">
        <v>60</v>
      </c>
      <c r="F368" s="46">
        <f t="shared" si="41"/>
        <v>49</v>
      </c>
      <c r="G368" s="47">
        <f t="shared" si="37"/>
        <v>1.47</v>
      </c>
      <c r="H368" s="47">
        <f t="shared" si="38"/>
        <v>7.153999999999999</v>
      </c>
      <c r="I368" s="45">
        <v>4.17</v>
      </c>
      <c r="J368" s="47">
        <f t="shared" si="42"/>
        <v>2.9839999999999991</v>
      </c>
    </row>
    <row r="369" spans="1:10" x14ac:dyDescent="0.2">
      <c r="A369" s="26">
        <f t="shared" si="39"/>
        <v>41663</v>
      </c>
      <c r="B369" s="45">
        <v>1.95</v>
      </c>
      <c r="C369" s="46">
        <f t="shared" si="40"/>
        <v>2.8</v>
      </c>
      <c r="D369" s="47">
        <f t="shared" si="36"/>
        <v>5.46</v>
      </c>
      <c r="E369" s="45">
        <v>58.88</v>
      </c>
      <c r="F369" s="46">
        <f t="shared" si="41"/>
        <v>49</v>
      </c>
      <c r="G369" s="47">
        <f t="shared" si="37"/>
        <v>1.4425600000000001</v>
      </c>
      <c r="H369" s="47">
        <f t="shared" si="38"/>
        <v>6.9025600000000003</v>
      </c>
      <c r="I369" s="45">
        <v>4.17</v>
      </c>
      <c r="J369" s="47">
        <f t="shared" si="42"/>
        <v>2.7325600000000003</v>
      </c>
    </row>
    <row r="370" spans="1:10" x14ac:dyDescent="0.2">
      <c r="A370" s="26">
        <f t="shared" si="39"/>
        <v>41670</v>
      </c>
      <c r="B370" s="45">
        <v>1.88</v>
      </c>
      <c r="C370" s="46">
        <f t="shared" si="40"/>
        <v>2.8</v>
      </c>
      <c r="D370" s="47">
        <f t="shared" si="36"/>
        <v>5.2639999999999993</v>
      </c>
      <c r="E370" s="45">
        <v>59.2</v>
      </c>
      <c r="F370" s="46">
        <f t="shared" si="41"/>
        <v>49</v>
      </c>
      <c r="G370" s="47">
        <f t="shared" si="37"/>
        <v>1.4504000000000001</v>
      </c>
      <c r="H370" s="47">
        <f t="shared" si="38"/>
        <v>6.7143999999999995</v>
      </c>
      <c r="I370" s="45">
        <v>4.2300000000000004</v>
      </c>
      <c r="J370" s="47">
        <f t="shared" si="42"/>
        <v>2.4843999999999991</v>
      </c>
    </row>
    <row r="371" spans="1:10" x14ac:dyDescent="0.2">
      <c r="A371" s="26">
        <f t="shared" si="39"/>
        <v>41677</v>
      </c>
      <c r="B371" s="45">
        <v>1.91</v>
      </c>
      <c r="C371" s="46">
        <f t="shared" si="40"/>
        <v>2.8</v>
      </c>
      <c r="D371" s="47">
        <f t="shared" si="36"/>
        <v>5.3479999999999999</v>
      </c>
      <c r="E371" s="45">
        <v>61</v>
      </c>
      <c r="F371" s="46">
        <f t="shared" si="41"/>
        <v>49</v>
      </c>
      <c r="G371" s="47">
        <f t="shared" si="37"/>
        <v>1.4944999999999999</v>
      </c>
      <c r="H371" s="47">
        <f t="shared" si="38"/>
        <v>6.8424999999999994</v>
      </c>
      <c r="I371" s="45">
        <v>4.24</v>
      </c>
      <c r="J371" s="47">
        <f t="shared" si="42"/>
        <v>2.6024999999999991</v>
      </c>
    </row>
    <row r="372" spans="1:10" x14ac:dyDescent="0.2">
      <c r="A372" s="26">
        <f t="shared" si="39"/>
        <v>41684</v>
      </c>
      <c r="B372" s="45">
        <v>1.93</v>
      </c>
      <c r="C372" s="46">
        <f t="shared" si="40"/>
        <v>2.8</v>
      </c>
      <c r="D372" s="47">
        <f t="shared" si="36"/>
        <v>5.4039999999999999</v>
      </c>
      <c r="E372" s="45">
        <v>61.5</v>
      </c>
      <c r="F372" s="46">
        <f t="shared" si="41"/>
        <v>49</v>
      </c>
      <c r="G372" s="47">
        <f t="shared" si="37"/>
        <v>1.50675</v>
      </c>
      <c r="H372" s="47">
        <f t="shared" si="38"/>
        <v>6.9107500000000002</v>
      </c>
      <c r="I372" s="45">
        <v>4.25</v>
      </c>
      <c r="J372" s="47">
        <f t="shared" si="42"/>
        <v>2.6607500000000002</v>
      </c>
    </row>
    <row r="373" spans="1:10" x14ac:dyDescent="0.2">
      <c r="A373" s="26">
        <f t="shared" si="39"/>
        <v>41691</v>
      </c>
      <c r="B373" s="45">
        <v>1.98</v>
      </c>
      <c r="C373" s="46">
        <f t="shared" si="40"/>
        <v>2.8</v>
      </c>
      <c r="D373" s="47">
        <f t="shared" si="36"/>
        <v>5.5439999999999996</v>
      </c>
      <c r="E373" s="45">
        <v>63</v>
      </c>
      <c r="F373" s="46">
        <f t="shared" si="41"/>
        <v>49</v>
      </c>
      <c r="G373" s="47">
        <f t="shared" si="37"/>
        <v>1.5435000000000001</v>
      </c>
      <c r="H373" s="47">
        <f t="shared" si="38"/>
        <v>7.0874999999999995</v>
      </c>
      <c r="I373" s="45">
        <v>4.3099999999999996</v>
      </c>
      <c r="J373" s="47">
        <f t="shared" si="42"/>
        <v>2.7774999999999999</v>
      </c>
    </row>
    <row r="374" spans="1:10" x14ac:dyDescent="0.2">
      <c r="A374" s="26">
        <f t="shared" si="39"/>
        <v>41698</v>
      </c>
      <c r="B374" s="45">
        <v>2.09</v>
      </c>
      <c r="C374" s="46">
        <f t="shared" si="40"/>
        <v>2.8</v>
      </c>
      <c r="D374" s="47">
        <f t="shared" si="36"/>
        <v>5.8519999999999994</v>
      </c>
      <c r="E374" s="45">
        <v>63.2</v>
      </c>
      <c r="F374" s="46">
        <f t="shared" si="41"/>
        <v>49</v>
      </c>
      <c r="G374" s="47">
        <f t="shared" si="37"/>
        <v>1.5484000000000002</v>
      </c>
      <c r="H374" s="47">
        <f t="shared" si="38"/>
        <v>7.4003999999999994</v>
      </c>
      <c r="I374" s="45">
        <v>4.3499999999999996</v>
      </c>
      <c r="J374" s="47">
        <f t="shared" si="42"/>
        <v>3.0503999999999998</v>
      </c>
    </row>
    <row r="375" spans="1:10" x14ac:dyDescent="0.2">
      <c r="A375" s="26">
        <f t="shared" si="39"/>
        <v>41705</v>
      </c>
      <c r="B375" s="45">
        <v>2.2799999999999998</v>
      </c>
      <c r="C375" s="46">
        <f t="shared" si="40"/>
        <v>2.8</v>
      </c>
      <c r="D375" s="47">
        <f t="shared" si="36"/>
        <v>6.3839999999999995</v>
      </c>
      <c r="E375" s="45">
        <v>66.900000000000006</v>
      </c>
      <c r="F375" s="46">
        <f t="shared" si="41"/>
        <v>49</v>
      </c>
      <c r="G375" s="47">
        <f t="shared" si="37"/>
        <v>1.6390500000000001</v>
      </c>
      <c r="H375" s="47">
        <f t="shared" si="38"/>
        <v>8.0230499999999996</v>
      </c>
      <c r="I375" s="45">
        <v>4.55</v>
      </c>
      <c r="J375" s="47">
        <f t="shared" si="42"/>
        <v>3.4730499999999997</v>
      </c>
    </row>
    <row r="376" spans="1:10" x14ac:dyDescent="0.2">
      <c r="A376" s="26">
        <f t="shared" si="39"/>
        <v>41712</v>
      </c>
      <c r="B376" s="45">
        <v>2.35</v>
      </c>
      <c r="C376" s="46">
        <f t="shared" si="40"/>
        <v>2.8</v>
      </c>
      <c r="D376" s="47">
        <f t="shared" si="36"/>
        <v>6.58</v>
      </c>
      <c r="E376" s="45">
        <v>66.2</v>
      </c>
      <c r="F376" s="46">
        <f t="shared" si="41"/>
        <v>49</v>
      </c>
      <c r="G376" s="47">
        <f t="shared" si="37"/>
        <v>1.6219000000000001</v>
      </c>
      <c r="H376" s="47">
        <f t="shared" si="38"/>
        <v>8.2019000000000002</v>
      </c>
      <c r="I376" s="45">
        <v>4.51</v>
      </c>
      <c r="J376" s="47">
        <f t="shared" si="42"/>
        <v>3.6919000000000004</v>
      </c>
    </row>
    <row r="377" spans="1:10" x14ac:dyDescent="0.2">
      <c r="A377" s="26">
        <f t="shared" si="39"/>
        <v>41719</v>
      </c>
      <c r="B377" s="45">
        <v>2.85</v>
      </c>
      <c r="C377" s="46">
        <f t="shared" si="40"/>
        <v>2.8</v>
      </c>
      <c r="D377" s="47">
        <f t="shared" si="36"/>
        <v>7.9799999999999995</v>
      </c>
      <c r="E377" s="45">
        <v>67.3</v>
      </c>
      <c r="F377" s="46">
        <f t="shared" si="41"/>
        <v>49</v>
      </c>
      <c r="G377" s="47">
        <f t="shared" si="37"/>
        <v>1.6488499999999999</v>
      </c>
      <c r="H377" s="47">
        <f t="shared" si="38"/>
        <v>9.6288499999999999</v>
      </c>
      <c r="I377" s="45">
        <v>4.5199999999999996</v>
      </c>
      <c r="J377" s="47">
        <f t="shared" si="42"/>
        <v>5.1088500000000003</v>
      </c>
    </row>
    <row r="378" spans="1:10" x14ac:dyDescent="0.2">
      <c r="A378" s="26">
        <f t="shared" si="39"/>
        <v>41726</v>
      </c>
      <c r="B378" s="45">
        <v>3.15</v>
      </c>
      <c r="C378" s="46">
        <f t="shared" si="40"/>
        <v>2.8</v>
      </c>
      <c r="D378" s="47">
        <f t="shared" si="36"/>
        <v>8.8199999999999985</v>
      </c>
      <c r="E378" s="45">
        <v>69.3</v>
      </c>
      <c r="F378" s="46">
        <f t="shared" si="41"/>
        <v>49</v>
      </c>
      <c r="G378" s="47">
        <f t="shared" si="37"/>
        <v>1.6978500000000001</v>
      </c>
      <c r="H378" s="47">
        <f t="shared" si="38"/>
        <v>10.517849999999999</v>
      </c>
      <c r="I378" s="45">
        <v>4.54</v>
      </c>
      <c r="J378" s="47">
        <f t="shared" si="42"/>
        <v>5.9778499999999992</v>
      </c>
    </row>
    <row r="379" spans="1:10" x14ac:dyDescent="0.2">
      <c r="A379" s="26">
        <f t="shared" si="39"/>
        <v>41733</v>
      </c>
      <c r="B379" s="45">
        <v>3.05</v>
      </c>
      <c r="C379" s="46">
        <f t="shared" si="40"/>
        <v>2.8</v>
      </c>
      <c r="D379" s="47">
        <f t="shared" si="36"/>
        <v>8.5399999999999991</v>
      </c>
      <c r="E379" s="45">
        <v>67.400000000000006</v>
      </c>
      <c r="F379" s="46">
        <f t="shared" si="41"/>
        <v>49</v>
      </c>
      <c r="G379" s="47">
        <f t="shared" si="37"/>
        <v>1.6513</v>
      </c>
      <c r="H379" s="47">
        <f t="shared" si="38"/>
        <v>10.191299999999998</v>
      </c>
      <c r="I379" s="45">
        <v>4.67</v>
      </c>
      <c r="J379" s="47">
        <f t="shared" si="42"/>
        <v>5.5212999999999983</v>
      </c>
    </row>
    <row r="380" spans="1:10" x14ac:dyDescent="0.2">
      <c r="A380" s="26">
        <f t="shared" si="39"/>
        <v>41740</v>
      </c>
      <c r="B380" s="45">
        <v>2.9</v>
      </c>
      <c r="C380" s="46">
        <f t="shared" si="40"/>
        <v>2.8</v>
      </c>
      <c r="D380" s="47">
        <f t="shared" si="36"/>
        <v>8.1199999999999992</v>
      </c>
      <c r="E380" s="45">
        <v>66.3</v>
      </c>
      <c r="F380" s="46">
        <f t="shared" si="41"/>
        <v>49</v>
      </c>
      <c r="G380" s="47">
        <f t="shared" si="37"/>
        <v>1.62435</v>
      </c>
      <c r="H380" s="47">
        <f t="shared" si="38"/>
        <v>9.744349999999999</v>
      </c>
      <c r="I380" s="45">
        <v>4.7</v>
      </c>
      <c r="J380" s="47">
        <f t="shared" si="42"/>
        <v>5.0443499999999988</v>
      </c>
    </row>
    <row r="381" spans="1:10" x14ac:dyDescent="0.2">
      <c r="A381" s="26">
        <f t="shared" si="39"/>
        <v>41747</v>
      </c>
      <c r="B381" s="45">
        <v>2.5</v>
      </c>
      <c r="C381" s="46">
        <f t="shared" si="40"/>
        <v>2.8</v>
      </c>
      <c r="D381" s="47">
        <f t="shared" si="36"/>
        <v>7</v>
      </c>
      <c r="E381" s="45">
        <v>66.099999999999994</v>
      </c>
      <c r="F381" s="46">
        <f t="shared" si="41"/>
        <v>49</v>
      </c>
      <c r="G381" s="47">
        <f t="shared" si="37"/>
        <v>1.6194499999999998</v>
      </c>
      <c r="H381" s="47">
        <f t="shared" si="38"/>
        <v>8.6194500000000005</v>
      </c>
      <c r="I381" s="45">
        <v>4.7300000000000004</v>
      </c>
      <c r="J381" s="47">
        <f t="shared" si="42"/>
        <v>3.8894500000000001</v>
      </c>
    </row>
    <row r="382" spans="1:10" x14ac:dyDescent="0.2">
      <c r="A382" s="26">
        <f t="shared" si="39"/>
        <v>41754</v>
      </c>
      <c r="B382" s="45">
        <v>2.4</v>
      </c>
      <c r="C382" s="46">
        <f t="shared" si="40"/>
        <v>2.8</v>
      </c>
      <c r="D382" s="47">
        <f t="shared" si="36"/>
        <v>6.72</v>
      </c>
      <c r="E382" s="45">
        <v>68</v>
      </c>
      <c r="F382" s="46">
        <f t="shared" si="41"/>
        <v>49</v>
      </c>
      <c r="G382" s="47">
        <f t="shared" si="37"/>
        <v>1.6660000000000001</v>
      </c>
      <c r="H382" s="47">
        <f t="shared" si="38"/>
        <v>8.3859999999999992</v>
      </c>
      <c r="I382" s="45">
        <v>4.75</v>
      </c>
      <c r="J382" s="47">
        <f t="shared" si="42"/>
        <v>3.6359999999999992</v>
      </c>
    </row>
    <row r="383" spans="1:10" x14ac:dyDescent="0.2">
      <c r="A383" s="26">
        <f t="shared" si="39"/>
        <v>41761</v>
      </c>
      <c r="B383" s="45">
        <v>2.23</v>
      </c>
      <c r="C383" s="46">
        <f t="shared" si="40"/>
        <v>2.8</v>
      </c>
      <c r="D383" s="47">
        <f t="shared" si="36"/>
        <v>6.2439999999999998</v>
      </c>
      <c r="E383" s="45">
        <v>69.599999999999994</v>
      </c>
      <c r="F383" s="46">
        <f t="shared" si="41"/>
        <v>49</v>
      </c>
      <c r="G383" s="47">
        <f t="shared" si="37"/>
        <v>1.7051999999999998</v>
      </c>
      <c r="H383" s="47">
        <f t="shared" si="38"/>
        <v>7.9491999999999994</v>
      </c>
      <c r="I383" s="45">
        <v>4.88</v>
      </c>
      <c r="J383" s="47">
        <f t="shared" si="42"/>
        <v>3.0691999999999995</v>
      </c>
    </row>
    <row r="384" spans="1:10" x14ac:dyDescent="0.2">
      <c r="A384" s="26">
        <f t="shared" si="39"/>
        <v>41768</v>
      </c>
      <c r="B384" s="45">
        <v>2.15</v>
      </c>
      <c r="C384" s="46">
        <f t="shared" si="40"/>
        <v>2.8</v>
      </c>
      <c r="D384" s="47">
        <f t="shared" si="36"/>
        <v>6.02</v>
      </c>
      <c r="E384" s="45">
        <v>68</v>
      </c>
      <c r="F384" s="46">
        <f t="shared" si="41"/>
        <v>49</v>
      </c>
      <c r="G384" s="47">
        <f t="shared" si="37"/>
        <v>1.6660000000000001</v>
      </c>
      <c r="H384" s="47">
        <f t="shared" si="38"/>
        <v>7.6859999999999999</v>
      </c>
      <c r="I384" s="45">
        <v>4.8600000000000003</v>
      </c>
      <c r="J384" s="47">
        <f t="shared" si="42"/>
        <v>2.8259999999999996</v>
      </c>
    </row>
    <row r="385" spans="1:10" x14ac:dyDescent="0.2">
      <c r="A385" s="26">
        <f t="shared" si="39"/>
        <v>41775</v>
      </c>
      <c r="B385" s="45">
        <v>2.2200000000000002</v>
      </c>
      <c r="C385" s="46">
        <f t="shared" si="40"/>
        <v>2.8</v>
      </c>
      <c r="D385" s="47">
        <f t="shared" si="36"/>
        <v>6.2160000000000002</v>
      </c>
      <c r="E385" s="45">
        <v>67.5</v>
      </c>
      <c r="F385" s="46">
        <f t="shared" si="41"/>
        <v>49</v>
      </c>
      <c r="G385" s="47">
        <f t="shared" si="37"/>
        <v>1.6537500000000001</v>
      </c>
      <c r="H385" s="47">
        <f t="shared" si="38"/>
        <v>7.8697499999999998</v>
      </c>
      <c r="I385" s="45">
        <v>4.7699999999999996</v>
      </c>
      <c r="J385" s="47">
        <f t="shared" si="42"/>
        <v>3.0997500000000002</v>
      </c>
    </row>
    <row r="386" spans="1:10" x14ac:dyDescent="0.2">
      <c r="A386" s="26">
        <f t="shared" si="39"/>
        <v>41782</v>
      </c>
      <c r="B386" s="45">
        <v>2.2999999999999998</v>
      </c>
      <c r="C386" s="46">
        <f t="shared" si="40"/>
        <v>2.8</v>
      </c>
      <c r="D386" s="47">
        <f t="shared" si="36"/>
        <v>6.4399999999999995</v>
      </c>
      <c r="E386" s="45">
        <v>63.5</v>
      </c>
      <c r="F386" s="46">
        <f t="shared" si="41"/>
        <v>49</v>
      </c>
      <c r="G386" s="47">
        <f t="shared" si="37"/>
        <v>1.55575</v>
      </c>
      <c r="H386" s="47">
        <f t="shared" si="38"/>
        <v>7.9957499999999992</v>
      </c>
      <c r="I386" s="45">
        <v>4.5599999999999996</v>
      </c>
      <c r="J386" s="47">
        <f t="shared" si="42"/>
        <v>3.4357499999999996</v>
      </c>
    </row>
    <row r="387" spans="1:10" x14ac:dyDescent="0.2">
      <c r="A387" s="26">
        <f t="shared" si="39"/>
        <v>41789</v>
      </c>
      <c r="B387" s="45">
        <v>2.38</v>
      </c>
      <c r="C387" s="46">
        <f t="shared" si="40"/>
        <v>2.8</v>
      </c>
      <c r="D387" s="47">
        <f t="shared" si="36"/>
        <v>6.6639999999999997</v>
      </c>
      <c r="E387" s="45">
        <v>65</v>
      </c>
      <c r="F387" s="46">
        <f t="shared" si="41"/>
        <v>49</v>
      </c>
      <c r="G387" s="47">
        <f t="shared" si="37"/>
        <v>1.5925</v>
      </c>
      <c r="H387" s="47">
        <f t="shared" si="38"/>
        <v>8.2564999999999991</v>
      </c>
      <c r="I387" s="45">
        <v>4.5599999999999996</v>
      </c>
      <c r="J387" s="47">
        <f t="shared" si="42"/>
        <v>3.6964999999999995</v>
      </c>
    </row>
    <row r="388" spans="1:10" x14ac:dyDescent="0.2">
      <c r="A388" s="26">
        <f t="shared" si="39"/>
        <v>41796</v>
      </c>
      <c r="B388" s="45">
        <v>2.25</v>
      </c>
      <c r="C388" s="46">
        <f t="shared" si="40"/>
        <v>2.8</v>
      </c>
      <c r="D388" s="47">
        <f t="shared" si="36"/>
        <v>6.3</v>
      </c>
      <c r="E388" s="45">
        <v>63.4</v>
      </c>
      <c r="F388" s="46">
        <f t="shared" si="41"/>
        <v>49</v>
      </c>
      <c r="G388" s="47">
        <f t="shared" si="37"/>
        <v>1.5532999999999999</v>
      </c>
      <c r="H388" s="47">
        <f t="shared" si="38"/>
        <v>7.8532999999999999</v>
      </c>
      <c r="I388" s="45">
        <v>4.47</v>
      </c>
      <c r="J388" s="47">
        <f t="shared" si="42"/>
        <v>3.3833000000000002</v>
      </c>
    </row>
    <row r="389" spans="1:10" x14ac:dyDescent="0.2">
      <c r="A389" s="26">
        <f t="shared" si="39"/>
        <v>41803</v>
      </c>
      <c r="B389" s="45">
        <v>2.23</v>
      </c>
      <c r="C389" s="46">
        <f t="shared" si="40"/>
        <v>2.8</v>
      </c>
      <c r="D389" s="47">
        <f t="shared" si="36"/>
        <v>6.2439999999999998</v>
      </c>
      <c r="E389" s="45">
        <v>55.65</v>
      </c>
      <c r="F389" s="46">
        <f t="shared" si="41"/>
        <v>49</v>
      </c>
      <c r="G389" s="47">
        <f t="shared" si="37"/>
        <v>1.3634249999999999</v>
      </c>
      <c r="H389" s="47">
        <f t="shared" si="38"/>
        <v>7.6074249999999992</v>
      </c>
      <c r="I389" s="45">
        <v>4.38</v>
      </c>
      <c r="J389" s="47">
        <f t="shared" si="42"/>
        <v>3.2274249999999993</v>
      </c>
    </row>
    <row r="390" spans="1:10" x14ac:dyDescent="0.2">
      <c r="A390" s="26">
        <f t="shared" si="39"/>
        <v>41810</v>
      </c>
      <c r="B390" s="45">
        <v>2.08</v>
      </c>
      <c r="C390" s="46">
        <f t="shared" si="40"/>
        <v>2.8</v>
      </c>
      <c r="D390" s="47">
        <f t="shared" si="36"/>
        <v>5.8239999999999998</v>
      </c>
      <c r="E390" s="45">
        <v>52.6</v>
      </c>
      <c r="F390" s="46">
        <f t="shared" si="41"/>
        <v>49</v>
      </c>
      <c r="G390" s="47">
        <f t="shared" si="37"/>
        <v>1.2887</v>
      </c>
      <c r="H390" s="47">
        <f t="shared" si="38"/>
        <v>7.1127000000000002</v>
      </c>
      <c r="I390" s="45">
        <v>4.38</v>
      </c>
      <c r="J390" s="47">
        <f t="shared" si="42"/>
        <v>2.7327000000000004</v>
      </c>
    </row>
    <row r="391" spans="1:10" x14ac:dyDescent="0.2">
      <c r="A391" s="26">
        <f t="shared" si="39"/>
        <v>41817</v>
      </c>
      <c r="B391" s="45">
        <v>2.14</v>
      </c>
      <c r="C391" s="46">
        <f t="shared" si="40"/>
        <v>2.8</v>
      </c>
      <c r="D391" s="47">
        <f t="shared" si="36"/>
        <v>5.992</v>
      </c>
      <c r="E391" s="45">
        <v>51.4</v>
      </c>
      <c r="F391" s="46">
        <f t="shared" si="41"/>
        <v>49</v>
      </c>
      <c r="G391" s="47">
        <f t="shared" si="37"/>
        <v>1.2593000000000001</v>
      </c>
      <c r="H391" s="47">
        <f t="shared" si="38"/>
        <v>7.2513000000000005</v>
      </c>
      <c r="I391" s="45">
        <v>4.3499999999999996</v>
      </c>
      <c r="J391" s="47">
        <f t="shared" si="42"/>
        <v>2.9013000000000009</v>
      </c>
    </row>
    <row r="392" spans="1:10" x14ac:dyDescent="0.2">
      <c r="A392" s="26">
        <f t="shared" si="39"/>
        <v>41824</v>
      </c>
      <c r="B392" s="45">
        <v>2.08</v>
      </c>
      <c r="C392" s="46">
        <f t="shared" si="40"/>
        <v>2.8</v>
      </c>
      <c r="D392" s="47">
        <f t="shared" ref="D392:D455" si="43">+B392*C392</f>
        <v>5.8239999999999998</v>
      </c>
      <c r="E392" s="45">
        <v>44.25</v>
      </c>
      <c r="F392" s="46">
        <f t="shared" si="41"/>
        <v>49</v>
      </c>
      <c r="G392" s="47">
        <f t="shared" ref="G392:G455" si="44">(+E392/2000)*F392</f>
        <v>1.084125</v>
      </c>
      <c r="H392" s="47">
        <f t="shared" ref="H392:H455" si="45">+D392+G392</f>
        <v>6.9081250000000001</v>
      </c>
      <c r="I392" s="45">
        <v>4.2300000000000004</v>
      </c>
      <c r="J392" s="47">
        <f t="shared" si="42"/>
        <v>2.6781249999999996</v>
      </c>
    </row>
    <row r="393" spans="1:10" x14ac:dyDescent="0.2">
      <c r="A393" s="26">
        <f t="shared" ref="A393:A456" si="46">+A392+7</f>
        <v>41831</v>
      </c>
      <c r="B393" s="45">
        <v>2.1</v>
      </c>
      <c r="C393" s="46">
        <f t="shared" ref="C393:C456" si="47">+C392</f>
        <v>2.8</v>
      </c>
      <c r="D393" s="47">
        <f t="shared" si="43"/>
        <v>5.88</v>
      </c>
      <c r="E393" s="45">
        <v>43.4</v>
      </c>
      <c r="F393" s="46">
        <f t="shared" ref="F393:F456" si="48">+F392</f>
        <v>49</v>
      </c>
      <c r="G393" s="47">
        <f t="shared" si="44"/>
        <v>1.0633000000000001</v>
      </c>
      <c r="H393" s="47">
        <f t="shared" si="45"/>
        <v>6.9432999999999998</v>
      </c>
      <c r="I393" s="45">
        <v>3.99</v>
      </c>
      <c r="J393" s="47">
        <f t="shared" si="42"/>
        <v>2.9532999999999996</v>
      </c>
    </row>
    <row r="394" spans="1:10" x14ac:dyDescent="0.2">
      <c r="A394" s="26">
        <f t="shared" si="46"/>
        <v>41838</v>
      </c>
      <c r="B394" s="45">
        <v>2.11</v>
      </c>
      <c r="C394" s="46">
        <f t="shared" si="47"/>
        <v>2.8</v>
      </c>
      <c r="D394" s="47">
        <f t="shared" si="43"/>
        <v>5.9079999999999995</v>
      </c>
      <c r="E394" s="45">
        <v>42.4</v>
      </c>
      <c r="F394" s="46">
        <f t="shared" si="48"/>
        <v>49</v>
      </c>
      <c r="G394" s="47">
        <f t="shared" si="44"/>
        <v>1.0387999999999999</v>
      </c>
      <c r="H394" s="47">
        <f t="shared" si="45"/>
        <v>6.9467999999999996</v>
      </c>
      <c r="I394" s="45">
        <v>3.74</v>
      </c>
      <c r="J394" s="47">
        <f t="shared" si="42"/>
        <v>3.2067999999999994</v>
      </c>
    </row>
    <row r="395" spans="1:10" x14ac:dyDescent="0.2">
      <c r="A395" s="26">
        <f t="shared" si="46"/>
        <v>41845</v>
      </c>
      <c r="B395" s="45">
        <v>2.09</v>
      </c>
      <c r="C395" s="46">
        <f t="shared" si="47"/>
        <v>2.8</v>
      </c>
      <c r="D395" s="47">
        <f t="shared" si="43"/>
        <v>5.8519999999999994</v>
      </c>
      <c r="E395" s="45">
        <v>39.5</v>
      </c>
      <c r="F395" s="46">
        <f t="shared" si="48"/>
        <v>49</v>
      </c>
      <c r="G395" s="47">
        <f t="shared" si="44"/>
        <v>0.96775</v>
      </c>
      <c r="H395" s="47">
        <f t="shared" si="45"/>
        <v>6.8197499999999991</v>
      </c>
      <c r="I395" s="45">
        <v>3.59</v>
      </c>
      <c r="J395" s="47">
        <f t="shared" si="42"/>
        <v>3.2297499999999992</v>
      </c>
    </row>
    <row r="396" spans="1:10" x14ac:dyDescent="0.2">
      <c r="A396" s="26">
        <f t="shared" si="46"/>
        <v>41852</v>
      </c>
      <c r="B396" s="45">
        <v>2.06</v>
      </c>
      <c r="C396" s="46">
        <f t="shared" si="47"/>
        <v>2.8</v>
      </c>
      <c r="D396" s="47">
        <f t="shared" si="43"/>
        <v>5.7679999999999998</v>
      </c>
      <c r="E396" s="45">
        <v>38.299999999999997</v>
      </c>
      <c r="F396" s="46">
        <f t="shared" si="48"/>
        <v>49</v>
      </c>
      <c r="G396" s="47">
        <f t="shared" si="44"/>
        <v>0.9383499999999998</v>
      </c>
      <c r="H396" s="47">
        <f t="shared" si="45"/>
        <v>6.7063499999999996</v>
      </c>
      <c r="I396" s="45">
        <v>3.59</v>
      </c>
      <c r="J396" s="47">
        <f t="shared" si="42"/>
        <v>3.1163499999999997</v>
      </c>
    </row>
    <row r="397" spans="1:10" x14ac:dyDescent="0.2">
      <c r="A397" s="26">
        <f t="shared" si="46"/>
        <v>41859</v>
      </c>
      <c r="B397" s="45">
        <v>2.02</v>
      </c>
      <c r="C397" s="46">
        <f t="shared" si="47"/>
        <v>2.8</v>
      </c>
      <c r="D397" s="47">
        <f t="shared" si="43"/>
        <v>5.6559999999999997</v>
      </c>
      <c r="E397" s="45">
        <v>37.75</v>
      </c>
      <c r="F397" s="46">
        <f t="shared" si="48"/>
        <v>49</v>
      </c>
      <c r="G397" s="47">
        <f t="shared" si="44"/>
        <v>0.924875</v>
      </c>
      <c r="H397" s="47">
        <f t="shared" si="45"/>
        <v>6.5808749999999998</v>
      </c>
      <c r="I397" s="45">
        <v>3.55</v>
      </c>
      <c r="J397" s="47">
        <f t="shared" si="42"/>
        <v>3.030875</v>
      </c>
    </row>
    <row r="398" spans="1:10" x14ac:dyDescent="0.2">
      <c r="A398" s="26">
        <f t="shared" si="46"/>
        <v>41866</v>
      </c>
      <c r="B398" s="45">
        <v>2.16</v>
      </c>
      <c r="C398" s="46">
        <f t="shared" si="47"/>
        <v>2.8</v>
      </c>
      <c r="D398" s="47">
        <f t="shared" si="43"/>
        <v>6.048</v>
      </c>
      <c r="E398" s="45">
        <v>37.65</v>
      </c>
      <c r="F398" s="46">
        <f t="shared" si="48"/>
        <v>49</v>
      </c>
      <c r="G398" s="47">
        <f t="shared" si="44"/>
        <v>0.92242499999999994</v>
      </c>
      <c r="H398" s="47">
        <f t="shared" si="45"/>
        <v>6.9704249999999996</v>
      </c>
      <c r="I398" s="45">
        <v>3.47</v>
      </c>
      <c r="J398" s="47">
        <f t="shared" si="42"/>
        <v>3.5004249999999995</v>
      </c>
    </row>
    <row r="399" spans="1:10" x14ac:dyDescent="0.2">
      <c r="A399" s="26">
        <f t="shared" si="46"/>
        <v>41873</v>
      </c>
      <c r="B399" s="45">
        <v>2.13</v>
      </c>
      <c r="C399" s="46">
        <f t="shared" si="47"/>
        <v>2.8</v>
      </c>
      <c r="D399" s="47">
        <f t="shared" si="43"/>
        <v>5.9639999999999995</v>
      </c>
      <c r="E399" s="45">
        <v>37.93</v>
      </c>
      <c r="F399" s="46">
        <f t="shared" si="48"/>
        <v>49</v>
      </c>
      <c r="G399" s="47">
        <f t="shared" si="44"/>
        <v>0.92928499999999992</v>
      </c>
      <c r="H399" s="47">
        <f t="shared" si="45"/>
        <v>6.8932849999999997</v>
      </c>
      <c r="I399" s="45">
        <v>3.57</v>
      </c>
      <c r="J399" s="47">
        <f t="shared" si="42"/>
        <v>3.3232849999999998</v>
      </c>
    </row>
    <row r="400" spans="1:10" x14ac:dyDescent="0.2">
      <c r="A400" s="26">
        <f t="shared" si="46"/>
        <v>41880</v>
      </c>
      <c r="B400" s="45">
        <v>2.11</v>
      </c>
      <c r="C400" s="46">
        <f t="shared" si="47"/>
        <v>2.8</v>
      </c>
      <c r="D400" s="47">
        <f t="shared" si="43"/>
        <v>5.9079999999999995</v>
      </c>
      <c r="E400" s="45">
        <v>38</v>
      </c>
      <c r="F400" s="46">
        <f t="shared" si="48"/>
        <v>49</v>
      </c>
      <c r="G400" s="47">
        <f t="shared" si="44"/>
        <v>0.93099999999999994</v>
      </c>
      <c r="H400" s="47">
        <f t="shared" si="45"/>
        <v>6.8389999999999995</v>
      </c>
      <c r="I400" s="45">
        <v>3.56</v>
      </c>
      <c r="J400" s="47">
        <f t="shared" si="42"/>
        <v>3.2789999999999995</v>
      </c>
    </row>
    <row r="401" spans="1:10" x14ac:dyDescent="0.2">
      <c r="A401" s="26">
        <f t="shared" si="46"/>
        <v>41887</v>
      </c>
      <c r="B401" s="45">
        <v>2.0699999999999998</v>
      </c>
      <c r="C401" s="46">
        <f t="shared" si="47"/>
        <v>2.8</v>
      </c>
      <c r="D401" s="47">
        <f t="shared" si="43"/>
        <v>5.7959999999999994</v>
      </c>
      <c r="E401" s="45">
        <v>38.5</v>
      </c>
      <c r="F401" s="46">
        <f t="shared" si="48"/>
        <v>49</v>
      </c>
      <c r="G401" s="47">
        <f t="shared" si="44"/>
        <v>0.94325000000000003</v>
      </c>
      <c r="H401" s="47">
        <f t="shared" si="45"/>
        <v>6.7392499999999993</v>
      </c>
      <c r="I401" s="45">
        <v>3.48</v>
      </c>
      <c r="J401" s="47">
        <f t="shared" si="42"/>
        <v>3.2592499999999993</v>
      </c>
    </row>
    <row r="402" spans="1:10" x14ac:dyDescent="0.2">
      <c r="A402" s="26">
        <f t="shared" si="46"/>
        <v>41894</v>
      </c>
      <c r="B402" s="45">
        <v>1.85</v>
      </c>
      <c r="C402" s="46">
        <f t="shared" si="47"/>
        <v>2.8</v>
      </c>
      <c r="D402" s="47">
        <f t="shared" si="43"/>
        <v>5.18</v>
      </c>
      <c r="E402" s="45">
        <v>38.200000000000003</v>
      </c>
      <c r="F402" s="46">
        <f t="shared" si="48"/>
        <v>49</v>
      </c>
      <c r="G402" s="47">
        <f t="shared" si="44"/>
        <v>0.93590000000000007</v>
      </c>
      <c r="H402" s="47">
        <f t="shared" si="45"/>
        <v>6.1158999999999999</v>
      </c>
      <c r="I402" s="45">
        <v>3.41</v>
      </c>
      <c r="J402" s="47">
        <f t="shared" si="42"/>
        <v>2.7058999999999997</v>
      </c>
    </row>
    <row r="403" spans="1:10" x14ac:dyDescent="0.2">
      <c r="A403" s="26">
        <f t="shared" si="46"/>
        <v>41901</v>
      </c>
      <c r="B403" s="45">
        <v>1.6</v>
      </c>
      <c r="C403" s="46">
        <f t="shared" si="47"/>
        <v>2.8</v>
      </c>
      <c r="D403" s="47">
        <f t="shared" si="43"/>
        <v>4.4799999999999995</v>
      </c>
      <c r="E403" s="45">
        <v>39</v>
      </c>
      <c r="F403" s="46">
        <f t="shared" si="48"/>
        <v>49</v>
      </c>
      <c r="G403" s="47">
        <f t="shared" si="44"/>
        <v>0.95550000000000002</v>
      </c>
      <c r="H403" s="47">
        <f t="shared" si="45"/>
        <v>5.4354999999999993</v>
      </c>
      <c r="I403" s="45">
        <v>3.35</v>
      </c>
      <c r="J403" s="47">
        <f t="shared" si="42"/>
        <v>2.0854999999999992</v>
      </c>
    </row>
    <row r="404" spans="1:10" x14ac:dyDescent="0.2">
      <c r="A404" s="26">
        <f t="shared" si="46"/>
        <v>41908</v>
      </c>
      <c r="B404" s="45">
        <v>1.5</v>
      </c>
      <c r="C404" s="46">
        <f t="shared" si="47"/>
        <v>2.8</v>
      </c>
      <c r="D404" s="47">
        <f t="shared" si="43"/>
        <v>4.1999999999999993</v>
      </c>
      <c r="E404" s="45">
        <v>35</v>
      </c>
      <c r="F404" s="46">
        <f t="shared" si="48"/>
        <v>49</v>
      </c>
      <c r="G404" s="47">
        <f t="shared" si="44"/>
        <v>0.85750000000000004</v>
      </c>
      <c r="H404" s="47">
        <f t="shared" si="45"/>
        <v>5.0574999999999992</v>
      </c>
      <c r="I404" s="45">
        <v>3.27</v>
      </c>
      <c r="J404" s="47">
        <f t="shared" si="42"/>
        <v>1.7874999999999992</v>
      </c>
    </row>
    <row r="405" spans="1:10" x14ac:dyDescent="0.2">
      <c r="A405" s="26">
        <f t="shared" si="46"/>
        <v>41915</v>
      </c>
      <c r="B405" s="45">
        <v>1.46</v>
      </c>
      <c r="C405" s="46">
        <f t="shared" si="47"/>
        <v>2.8</v>
      </c>
      <c r="D405" s="47">
        <f t="shared" si="43"/>
        <v>4.0880000000000001</v>
      </c>
      <c r="E405" s="45">
        <v>40</v>
      </c>
      <c r="F405" s="46">
        <f t="shared" si="48"/>
        <v>49</v>
      </c>
      <c r="G405" s="47">
        <f t="shared" si="44"/>
        <v>0.98</v>
      </c>
      <c r="H405" s="47">
        <f t="shared" si="45"/>
        <v>5.0679999999999996</v>
      </c>
      <c r="I405" s="45">
        <v>3.23</v>
      </c>
      <c r="J405" s="47">
        <f t="shared" si="42"/>
        <v>1.8379999999999996</v>
      </c>
    </row>
    <row r="406" spans="1:10" x14ac:dyDescent="0.2">
      <c r="A406" s="26">
        <f t="shared" si="46"/>
        <v>41922</v>
      </c>
      <c r="B406" s="45">
        <v>1.47</v>
      </c>
      <c r="C406" s="46">
        <f t="shared" si="47"/>
        <v>2.8</v>
      </c>
      <c r="D406" s="47">
        <f t="shared" si="43"/>
        <v>4.1159999999999997</v>
      </c>
      <c r="E406" s="45">
        <v>39.5</v>
      </c>
      <c r="F406" s="46">
        <f t="shared" si="48"/>
        <v>49</v>
      </c>
      <c r="G406" s="47">
        <f t="shared" si="44"/>
        <v>0.96775</v>
      </c>
      <c r="H406" s="47">
        <f t="shared" si="45"/>
        <v>5.0837499999999993</v>
      </c>
      <c r="I406" s="45">
        <v>3.36</v>
      </c>
      <c r="J406" s="47">
        <f t="shared" si="42"/>
        <v>1.7237499999999994</v>
      </c>
    </row>
    <row r="407" spans="1:10" x14ac:dyDescent="0.2">
      <c r="A407" s="26">
        <f t="shared" si="46"/>
        <v>41929</v>
      </c>
      <c r="B407" s="45">
        <v>1.55</v>
      </c>
      <c r="C407" s="46">
        <f t="shared" si="47"/>
        <v>2.8</v>
      </c>
      <c r="D407" s="47">
        <f t="shared" si="43"/>
        <v>4.34</v>
      </c>
      <c r="E407" s="45">
        <v>40</v>
      </c>
      <c r="F407" s="46">
        <f t="shared" si="48"/>
        <v>49</v>
      </c>
      <c r="G407" s="47">
        <f t="shared" si="44"/>
        <v>0.98</v>
      </c>
      <c r="H407" s="47">
        <f t="shared" si="45"/>
        <v>5.32</v>
      </c>
      <c r="I407" s="45">
        <v>3.31</v>
      </c>
      <c r="J407" s="47">
        <f t="shared" si="42"/>
        <v>2.0100000000000002</v>
      </c>
    </row>
    <row r="408" spans="1:10" x14ac:dyDescent="0.2">
      <c r="A408" s="26">
        <f t="shared" si="46"/>
        <v>41936</v>
      </c>
      <c r="B408" s="45">
        <v>1.73</v>
      </c>
      <c r="C408" s="46">
        <f t="shared" si="47"/>
        <v>2.8</v>
      </c>
      <c r="D408" s="47">
        <f t="shared" si="43"/>
        <v>4.8439999999999994</v>
      </c>
      <c r="E408" s="45">
        <v>42.2</v>
      </c>
      <c r="F408" s="46">
        <f t="shared" si="48"/>
        <v>49</v>
      </c>
      <c r="G408" s="47">
        <f t="shared" si="44"/>
        <v>1.0339</v>
      </c>
      <c r="H408" s="47">
        <f t="shared" si="45"/>
        <v>5.8778999999999995</v>
      </c>
      <c r="I408" s="45">
        <v>3.31</v>
      </c>
      <c r="J408" s="47">
        <f t="shared" si="42"/>
        <v>2.5678999999999994</v>
      </c>
    </row>
    <row r="409" spans="1:10" x14ac:dyDescent="0.2">
      <c r="A409" s="26">
        <f t="shared" si="46"/>
        <v>41943</v>
      </c>
      <c r="B409" s="45">
        <v>1.75</v>
      </c>
      <c r="C409" s="46">
        <f t="shared" si="47"/>
        <v>2.8</v>
      </c>
      <c r="D409" s="47">
        <f t="shared" si="43"/>
        <v>4.8999999999999995</v>
      </c>
      <c r="E409" s="45">
        <v>43</v>
      </c>
      <c r="F409" s="46">
        <f t="shared" si="48"/>
        <v>49</v>
      </c>
      <c r="G409" s="47">
        <f t="shared" si="44"/>
        <v>1.0534999999999999</v>
      </c>
      <c r="H409" s="47">
        <f t="shared" si="45"/>
        <v>5.9534999999999991</v>
      </c>
      <c r="I409" s="45">
        <v>3.39</v>
      </c>
      <c r="J409" s="47">
        <f t="shared" si="42"/>
        <v>2.563499999999999</v>
      </c>
    </row>
    <row r="410" spans="1:10" x14ac:dyDescent="0.2">
      <c r="A410" s="26">
        <f t="shared" si="46"/>
        <v>41950</v>
      </c>
      <c r="B410" s="45">
        <v>1.83</v>
      </c>
      <c r="C410" s="46">
        <f t="shared" si="47"/>
        <v>2.8</v>
      </c>
      <c r="D410" s="47">
        <f t="shared" si="43"/>
        <v>5.1239999999999997</v>
      </c>
      <c r="E410" s="45">
        <v>43.5</v>
      </c>
      <c r="F410" s="46">
        <f t="shared" si="48"/>
        <v>49</v>
      </c>
      <c r="G410" s="47">
        <f t="shared" si="44"/>
        <v>1.06575</v>
      </c>
      <c r="H410" s="47">
        <f t="shared" si="45"/>
        <v>6.1897500000000001</v>
      </c>
      <c r="I410" s="45">
        <v>3.43</v>
      </c>
      <c r="J410" s="47">
        <f t="shared" si="42"/>
        <v>2.7597499999999999</v>
      </c>
    </row>
    <row r="411" spans="1:10" x14ac:dyDescent="0.2">
      <c r="A411" s="26">
        <f t="shared" si="46"/>
        <v>41957</v>
      </c>
      <c r="B411" s="45">
        <v>2.12</v>
      </c>
      <c r="C411" s="46">
        <f t="shared" si="47"/>
        <v>2.8</v>
      </c>
      <c r="D411" s="47">
        <f t="shared" si="43"/>
        <v>5.9359999999999999</v>
      </c>
      <c r="E411" s="45">
        <v>44.5</v>
      </c>
      <c r="F411" s="46">
        <f t="shared" si="48"/>
        <v>49</v>
      </c>
      <c r="G411" s="47">
        <f t="shared" si="44"/>
        <v>1.0902499999999999</v>
      </c>
      <c r="H411" s="47">
        <f t="shared" si="45"/>
        <v>7.0262500000000001</v>
      </c>
      <c r="I411" s="45">
        <v>3.53</v>
      </c>
      <c r="J411" s="47">
        <f t="shared" si="42"/>
        <v>3.4962500000000003</v>
      </c>
    </row>
    <row r="412" spans="1:10" x14ac:dyDescent="0.2">
      <c r="A412" s="26">
        <f t="shared" si="46"/>
        <v>41964</v>
      </c>
      <c r="B412" s="45">
        <v>2.2999999999999998</v>
      </c>
      <c r="C412" s="46">
        <f t="shared" si="47"/>
        <v>2.8</v>
      </c>
      <c r="D412" s="47">
        <f t="shared" si="43"/>
        <v>6.4399999999999995</v>
      </c>
      <c r="E412" s="45">
        <v>45.4</v>
      </c>
      <c r="F412" s="46">
        <f t="shared" si="48"/>
        <v>49</v>
      </c>
      <c r="G412" s="47">
        <f t="shared" si="44"/>
        <v>1.1122999999999998</v>
      </c>
      <c r="H412" s="47">
        <f t="shared" si="45"/>
        <v>7.5522999999999989</v>
      </c>
      <c r="I412" s="45">
        <v>3.6</v>
      </c>
      <c r="J412" s="47">
        <f t="shared" si="42"/>
        <v>3.9522999999999988</v>
      </c>
    </row>
    <row r="413" spans="1:10" x14ac:dyDescent="0.2">
      <c r="A413" s="26">
        <f t="shared" si="46"/>
        <v>41971</v>
      </c>
      <c r="B413" s="45">
        <v>2.42</v>
      </c>
      <c r="C413" s="46">
        <f t="shared" si="47"/>
        <v>2.8</v>
      </c>
      <c r="D413" s="47">
        <f t="shared" si="43"/>
        <v>6.7759999999999998</v>
      </c>
      <c r="E413" s="45">
        <v>45.5</v>
      </c>
      <c r="F413" s="46">
        <f t="shared" si="48"/>
        <v>49</v>
      </c>
      <c r="G413" s="47">
        <f t="shared" si="44"/>
        <v>1.1147499999999999</v>
      </c>
      <c r="H413" s="47">
        <f t="shared" si="45"/>
        <v>7.8907499999999997</v>
      </c>
      <c r="I413" s="45">
        <v>3.61</v>
      </c>
      <c r="J413" s="47">
        <f t="shared" si="42"/>
        <v>4.2807499999999994</v>
      </c>
    </row>
    <row r="414" spans="1:10" x14ac:dyDescent="0.2">
      <c r="A414" s="26">
        <f t="shared" si="46"/>
        <v>41978</v>
      </c>
      <c r="B414" s="45">
        <v>2.23</v>
      </c>
      <c r="C414" s="46">
        <f t="shared" si="47"/>
        <v>2.8</v>
      </c>
      <c r="D414" s="47">
        <f t="shared" si="43"/>
        <v>6.2439999999999998</v>
      </c>
      <c r="E414" s="45">
        <v>45.5</v>
      </c>
      <c r="F414" s="46">
        <f t="shared" si="48"/>
        <v>49</v>
      </c>
      <c r="G414" s="47">
        <f t="shared" si="44"/>
        <v>1.1147499999999999</v>
      </c>
      <c r="H414" s="47">
        <f t="shared" si="45"/>
        <v>7.3587499999999997</v>
      </c>
      <c r="I414" s="45">
        <v>3.65</v>
      </c>
      <c r="J414" s="47">
        <f t="shared" si="42"/>
        <v>3.7087499999999998</v>
      </c>
    </row>
    <row r="415" spans="1:10" x14ac:dyDescent="0.2">
      <c r="A415" s="26">
        <f t="shared" si="46"/>
        <v>41985</v>
      </c>
      <c r="B415" s="45">
        <v>2.0099999999999998</v>
      </c>
      <c r="C415" s="46">
        <f t="shared" si="47"/>
        <v>2.8</v>
      </c>
      <c r="D415" s="47">
        <f t="shared" si="43"/>
        <v>5.6279999999999992</v>
      </c>
      <c r="E415" s="45">
        <v>48.4</v>
      </c>
      <c r="F415" s="46">
        <f t="shared" si="48"/>
        <v>49</v>
      </c>
      <c r="G415" s="47">
        <f t="shared" si="44"/>
        <v>1.1858</v>
      </c>
      <c r="H415" s="47">
        <f t="shared" si="45"/>
        <v>6.8137999999999987</v>
      </c>
      <c r="I415" s="45">
        <v>3.7</v>
      </c>
      <c r="J415" s="47">
        <f t="shared" si="42"/>
        <v>3.1137999999999986</v>
      </c>
    </row>
    <row r="416" spans="1:10" x14ac:dyDescent="0.2">
      <c r="A416" s="26">
        <f t="shared" si="46"/>
        <v>41992</v>
      </c>
      <c r="B416" s="45">
        <v>1.72</v>
      </c>
      <c r="C416" s="46">
        <f t="shared" si="47"/>
        <v>2.8</v>
      </c>
      <c r="D416" s="47">
        <f t="shared" si="43"/>
        <v>4.8159999999999998</v>
      </c>
      <c r="E416" s="45">
        <v>54.3</v>
      </c>
      <c r="F416" s="46">
        <f t="shared" si="48"/>
        <v>49</v>
      </c>
      <c r="G416" s="47">
        <f t="shared" si="44"/>
        <v>1.3303499999999999</v>
      </c>
      <c r="H416" s="47">
        <f t="shared" si="45"/>
        <v>6.14635</v>
      </c>
      <c r="I416" s="45">
        <v>3.86</v>
      </c>
      <c r="J416" s="47">
        <f t="shared" si="42"/>
        <v>2.2863500000000001</v>
      </c>
    </row>
    <row r="417" spans="1:10" x14ac:dyDescent="0.2">
      <c r="A417" s="26">
        <f t="shared" si="46"/>
        <v>41999</v>
      </c>
      <c r="B417" s="45">
        <v>1.55</v>
      </c>
      <c r="C417" s="46">
        <f t="shared" si="47"/>
        <v>2.8</v>
      </c>
      <c r="D417" s="47">
        <f t="shared" si="43"/>
        <v>4.34</v>
      </c>
      <c r="E417" s="45">
        <v>55</v>
      </c>
      <c r="F417" s="46">
        <f t="shared" si="48"/>
        <v>49</v>
      </c>
      <c r="G417" s="47">
        <f t="shared" si="44"/>
        <v>1.3474999999999999</v>
      </c>
      <c r="H417" s="47">
        <f t="shared" si="45"/>
        <v>5.6875</v>
      </c>
      <c r="I417" s="45">
        <v>3.91</v>
      </c>
      <c r="J417" s="47">
        <f t="shared" ref="J417:J480" si="49">+H417-I417</f>
        <v>1.7774999999999999</v>
      </c>
    </row>
    <row r="418" spans="1:10" x14ac:dyDescent="0.2">
      <c r="A418" s="26">
        <f t="shared" si="46"/>
        <v>42006</v>
      </c>
      <c r="B418" s="45">
        <v>1.6</v>
      </c>
      <c r="C418" s="46">
        <f t="shared" si="47"/>
        <v>2.8</v>
      </c>
      <c r="D418" s="47">
        <f t="shared" si="43"/>
        <v>4.4799999999999995</v>
      </c>
      <c r="E418" s="45">
        <v>60.13</v>
      </c>
      <c r="F418" s="46">
        <f t="shared" si="48"/>
        <v>49</v>
      </c>
      <c r="G418" s="47">
        <f t="shared" si="44"/>
        <v>1.473185</v>
      </c>
      <c r="H418" s="47">
        <f t="shared" si="45"/>
        <v>5.9531849999999995</v>
      </c>
      <c r="I418" s="45">
        <v>3.85</v>
      </c>
      <c r="J418" s="47">
        <f t="shared" si="49"/>
        <v>2.1031849999999994</v>
      </c>
    </row>
    <row r="419" spans="1:10" x14ac:dyDescent="0.2">
      <c r="A419" s="26">
        <f t="shared" si="46"/>
        <v>42013</v>
      </c>
      <c r="B419" s="45">
        <v>1.38</v>
      </c>
      <c r="C419" s="46">
        <f t="shared" si="47"/>
        <v>2.8</v>
      </c>
      <c r="D419" s="47">
        <f t="shared" si="43"/>
        <v>3.8639999999999994</v>
      </c>
      <c r="E419" s="45">
        <v>60.1</v>
      </c>
      <c r="F419" s="46">
        <f t="shared" si="48"/>
        <v>49</v>
      </c>
      <c r="G419" s="47">
        <f t="shared" si="44"/>
        <v>1.47245</v>
      </c>
      <c r="H419" s="47">
        <f t="shared" si="45"/>
        <v>5.3364499999999992</v>
      </c>
      <c r="I419" s="45">
        <v>3.81</v>
      </c>
      <c r="J419" s="47">
        <f t="shared" si="49"/>
        <v>1.5264499999999992</v>
      </c>
    </row>
    <row r="420" spans="1:10" x14ac:dyDescent="0.2">
      <c r="A420" s="26">
        <f t="shared" si="46"/>
        <v>42020</v>
      </c>
      <c r="B420" s="45">
        <v>1.27</v>
      </c>
      <c r="C420" s="46">
        <f t="shared" si="47"/>
        <v>2.8</v>
      </c>
      <c r="D420" s="47">
        <f t="shared" si="43"/>
        <v>3.5559999999999996</v>
      </c>
      <c r="E420" s="45">
        <v>57.1</v>
      </c>
      <c r="F420" s="46">
        <f t="shared" si="48"/>
        <v>49</v>
      </c>
      <c r="G420" s="47">
        <f t="shared" si="44"/>
        <v>1.3989499999999999</v>
      </c>
      <c r="H420" s="47">
        <f t="shared" si="45"/>
        <v>4.9549499999999993</v>
      </c>
      <c r="I420" s="45">
        <v>3.73</v>
      </c>
      <c r="J420" s="47">
        <f t="shared" si="49"/>
        <v>1.2249499999999993</v>
      </c>
    </row>
    <row r="421" spans="1:10" x14ac:dyDescent="0.2">
      <c r="A421" s="26">
        <f t="shared" si="46"/>
        <v>42027</v>
      </c>
      <c r="B421" s="45">
        <v>1.28</v>
      </c>
      <c r="C421" s="46">
        <f t="shared" si="47"/>
        <v>2.8</v>
      </c>
      <c r="D421" s="47">
        <f t="shared" si="43"/>
        <v>3.5839999999999996</v>
      </c>
      <c r="E421" s="45">
        <v>56.5</v>
      </c>
      <c r="F421" s="46">
        <f t="shared" si="48"/>
        <v>49</v>
      </c>
      <c r="G421" s="47">
        <f t="shared" si="44"/>
        <v>1.38425</v>
      </c>
      <c r="H421" s="47">
        <f t="shared" si="45"/>
        <v>4.9682499999999994</v>
      </c>
      <c r="I421" s="45">
        <v>3.71</v>
      </c>
      <c r="J421" s="47">
        <f t="shared" si="49"/>
        <v>1.2582499999999994</v>
      </c>
    </row>
    <row r="422" spans="1:10" x14ac:dyDescent="0.2">
      <c r="A422" s="26">
        <f t="shared" si="46"/>
        <v>42034</v>
      </c>
      <c r="B422" s="45">
        <v>1.3</v>
      </c>
      <c r="C422" s="46">
        <f t="shared" si="47"/>
        <v>2.8</v>
      </c>
      <c r="D422" s="47">
        <f t="shared" si="43"/>
        <v>3.6399999999999997</v>
      </c>
      <c r="E422" s="45">
        <v>58.1</v>
      </c>
      <c r="F422" s="46">
        <f t="shared" si="48"/>
        <v>49</v>
      </c>
      <c r="G422" s="47">
        <f t="shared" si="44"/>
        <v>1.4234499999999999</v>
      </c>
      <c r="H422" s="47">
        <f t="shared" si="45"/>
        <v>5.0634499999999996</v>
      </c>
      <c r="I422" s="45">
        <v>3.63</v>
      </c>
      <c r="J422" s="47">
        <f t="shared" si="49"/>
        <v>1.4334499999999997</v>
      </c>
    </row>
    <row r="423" spans="1:10" x14ac:dyDescent="0.2">
      <c r="A423" s="26">
        <f t="shared" si="46"/>
        <v>42041</v>
      </c>
      <c r="B423" s="45">
        <v>1.3</v>
      </c>
      <c r="C423" s="46">
        <f t="shared" si="47"/>
        <v>2.8</v>
      </c>
      <c r="D423" s="47">
        <f t="shared" si="43"/>
        <v>3.6399999999999997</v>
      </c>
      <c r="E423" s="45">
        <v>58.1</v>
      </c>
      <c r="F423" s="46">
        <f t="shared" si="48"/>
        <v>49</v>
      </c>
      <c r="G423" s="47">
        <f t="shared" si="44"/>
        <v>1.4234499999999999</v>
      </c>
      <c r="H423" s="47">
        <f t="shared" si="45"/>
        <v>5.0634499999999996</v>
      </c>
      <c r="I423" s="45">
        <v>3.65</v>
      </c>
      <c r="J423" s="47">
        <f t="shared" si="49"/>
        <v>1.4134499999999997</v>
      </c>
    </row>
    <row r="424" spans="1:10" x14ac:dyDescent="0.2">
      <c r="A424" s="26">
        <f t="shared" si="46"/>
        <v>42048</v>
      </c>
      <c r="B424" s="45">
        <v>1.33</v>
      </c>
      <c r="C424" s="46">
        <f t="shared" si="47"/>
        <v>2.8</v>
      </c>
      <c r="D424" s="47">
        <f t="shared" si="43"/>
        <v>3.7239999999999998</v>
      </c>
      <c r="E424" s="45">
        <v>57.6</v>
      </c>
      <c r="F424" s="46">
        <f t="shared" si="48"/>
        <v>49</v>
      </c>
      <c r="G424" s="47">
        <f t="shared" si="44"/>
        <v>1.4112</v>
      </c>
      <c r="H424" s="47">
        <f t="shared" si="45"/>
        <v>5.1351999999999993</v>
      </c>
      <c r="I424" s="45">
        <v>3.73</v>
      </c>
      <c r="J424" s="47">
        <f t="shared" si="49"/>
        <v>1.4051999999999993</v>
      </c>
    </row>
    <row r="425" spans="1:10" x14ac:dyDescent="0.2">
      <c r="A425" s="26">
        <f t="shared" si="46"/>
        <v>42055</v>
      </c>
      <c r="B425" s="45">
        <v>1.33</v>
      </c>
      <c r="C425" s="46">
        <f t="shared" si="47"/>
        <v>2.8</v>
      </c>
      <c r="D425" s="47">
        <f t="shared" si="43"/>
        <v>3.7239999999999998</v>
      </c>
      <c r="E425" s="45">
        <v>58.5</v>
      </c>
      <c r="F425" s="46">
        <f t="shared" si="48"/>
        <v>49</v>
      </c>
      <c r="G425" s="47">
        <f t="shared" si="44"/>
        <v>1.4332500000000001</v>
      </c>
      <c r="H425" s="47">
        <f t="shared" si="45"/>
        <v>5.1572499999999994</v>
      </c>
      <c r="I425" s="45">
        <v>3.79</v>
      </c>
      <c r="J425" s="47">
        <f t="shared" si="49"/>
        <v>1.3672499999999994</v>
      </c>
    </row>
    <row r="426" spans="1:10" x14ac:dyDescent="0.2">
      <c r="A426" s="26">
        <f t="shared" si="46"/>
        <v>42062</v>
      </c>
      <c r="B426" s="45">
        <v>1.3</v>
      </c>
      <c r="C426" s="46">
        <f t="shared" si="47"/>
        <v>2.8</v>
      </c>
      <c r="D426" s="47">
        <f t="shared" si="43"/>
        <v>3.6399999999999997</v>
      </c>
      <c r="E426" s="45">
        <v>54.8</v>
      </c>
      <c r="F426" s="46">
        <f t="shared" si="48"/>
        <v>49</v>
      </c>
      <c r="G426" s="47">
        <f t="shared" si="44"/>
        <v>1.3425999999999998</v>
      </c>
      <c r="H426" s="47">
        <f t="shared" si="45"/>
        <v>4.9825999999999997</v>
      </c>
      <c r="I426" s="45">
        <v>3.7</v>
      </c>
      <c r="J426" s="47">
        <f t="shared" si="49"/>
        <v>1.2825999999999995</v>
      </c>
    </row>
    <row r="427" spans="1:10" x14ac:dyDescent="0.2">
      <c r="A427" s="26">
        <f t="shared" si="46"/>
        <v>42069</v>
      </c>
      <c r="B427" s="45">
        <v>1.38</v>
      </c>
      <c r="C427" s="46">
        <f t="shared" si="47"/>
        <v>2.8</v>
      </c>
      <c r="D427" s="47">
        <f t="shared" si="43"/>
        <v>3.8639999999999994</v>
      </c>
      <c r="E427" s="45">
        <v>53.5</v>
      </c>
      <c r="F427" s="46">
        <f t="shared" si="48"/>
        <v>49</v>
      </c>
      <c r="G427" s="47">
        <f t="shared" si="44"/>
        <v>1.3107500000000001</v>
      </c>
      <c r="H427" s="47">
        <f t="shared" si="45"/>
        <v>5.1747499999999995</v>
      </c>
      <c r="I427" s="45">
        <v>3.76</v>
      </c>
      <c r="J427" s="47">
        <f t="shared" si="49"/>
        <v>1.4147499999999997</v>
      </c>
    </row>
    <row r="428" spans="1:10" x14ac:dyDescent="0.2">
      <c r="A428" s="26">
        <f t="shared" si="46"/>
        <v>42076</v>
      </c>
      <c r="B428" s="45">
        <v>1.43</v>
      </c>
      <c r="C428" s="46">
        <f t="shared" si="47"/>
        <v>2.8</v>
      </c>
      <c r="D428" s="47">
        <f t="shared" si="43"/>
        <v>4.0039999999999996</v>
      </c>
      <c r="E428" s="45">
        <v>53.9</v>
      </c>
      <c r="F428" s="46">
        <f t="shared" si="48"/>
        <v>49</v>
      </c>
      <c r="G428" s="47">
        <f t="shared" si="44"/>
        <v>1.3205499999999999</v>
      </c>
      <c r="H428" s="47">
        <f t="shared" si="45"/>
        <v>5.3245499999999995</v>
      </c>
      <c r="I428" s="45">
        <v>3.75</v>
      </c>
      <c r="J428" s="47">
        <f t="shared" si="49"/>
        <v>1.5745499999999995</v>
      </c>
    </row>
    <row r="429" spans="1:10" x14ac:dyDescent="0.2">
      <c r="A429" s="26">
        <f t="shared" si="46"/>
        <v>42083</v>
      </c>
      <c r="B429" s="45">
        <v>1.43</v>
      </c>
      <c r="C429" s="46">
        <f t="shared" si="47"/>
        <v>2.8</v>
      </c>
      <c r="D429" s="47">
        <f t="shared" si="43"/>
        <v>4.0039999999999996</v>
      </c>
      <c r="E429" s="45">
        <v>54.7</v>
      </c>
      <c r="F429" s="46">
        <f t="shared" si="48"/>
        <v>49</v>
      </c>
      <c r="G429" s="47">
        <f t="shared" si="44"/>
        <v>1.3401500000000002</v>
      </c>
      <c r="H429" s="47">
        <f t="shared" si="45"/>
        <v>5.34415</v>
      </c>
      <c r="I429" s="45">
        <v>3.65</v>
      </c>
      <c r="J429" s="47">
        <f t="shared" si="49"/>
        <v>1.69415</v>
      </c>
    </row>
    <row r="430" spans="1:10" x14ac:dyDescent="0.2">
      <c r="A430" s="26">
        <f t="shared" si="46"/>
        <v>42090</v>
      </c>
      <c r="B430" s="45">
        <v>1.4</v>
      </c>
      <c r="C430" s="46">
        <f t="shared" si="47"/>
        <v>2.8</v>
      </c>
      <c r="D430" s="47">
        <f t="shared" si="43"/>
        <v>3.9199999999999995</v>
      </c>
      <c r="E430" s="45">
        <v>57</v>
      </c>
      <c r="F430" s="46">
        <f t="shared" si="48"/>
        <v>49</v>
      </c>
      <c r="G430" s="47">
        <f t="shared" si="44"/>
        <v>1.3965000000000001</v>
      </c>
      <c r="H430" s="47">
        <f t="shared" si="45"/>
        <v>5.3164999999999996</v>
      </c>
      <c r="I430" s="45">
        <v>3.81</v>
      </c>
      <c r="J430" s="47">
        <f t="shared" si="49"/>
        <v>1.5064999999999995</v>
      </c>
    </row>
    <row r="431" spans="1:10" x14ac:dyDescent="0.2">
      <c r="A431" s="26">
        <f t="shared" si="46"/>
        <v>42097</v>
      </c>
      <c r="B431" s="45">
        <v>1.45</v>
      </c>
      <c r="C431" s="46">
        <f t="shared" si="47"/>
        <v>2.8</v>
      </c>
      <c r="D431" s="47">
        <f t="shared" si="43"/>
        <v>4.0599999999999996</v>
      </c>
      <c r="E431" s="45">
        <v>55.8</v>
      </c>
      <c r="F431" s="46">
        <f t="shared" si="48"/>
        <v>49</v>
      </c>
      <c r="G431" s="47">
        <f t="shared" si="44"/>
        <v>1.3671</v>
      </c>
      <c r="H431" s="47">
        <f t="shared" si="45"/>
        <v>5.4270999999999994</v>
      </c>
      <c r="I431" s="45">
        <v>3.75</v>
      </c>
      <c r="J431" s="47">
        <f t="shared" si="49"/>
        <v>1.6770999999999994</v>
      </c>
    </row>
    <row r="432" spans="1:10" x14ac:dyDescent="0.2">
      <c r="A432" s="26">
        <f t="shared" si="46"/>
        <v>42104</v>
      </c>
      <c r="B432" s="45">
        <v>1.49</v>
      </c>
      <c r="C432" s="46">
        <f t="shared" si="47"/>
        <v>2.8</v>
      </c>
      <c r="D432" s="47">
        <f t="shared" si="43"/>
        <v>4.1719999999999997</v>
      </c>
      <c r="E432" s="45">
        <v>58.5</v>
      </c>
      <c r="F432" s="46">
        <f t="shared" si="48"/>
        <v>49</v>
      </c>
      <c r="G432" s="47">
        <f t="shared" si="44"/>
        <v>1.4332500000000001</v>
      </c>
      <c r="H432" s="47">
        <f t="shared" si="45"/>
        <v>5.6052499999999998</v>
      </c>
      <c r="I432" s="45">
        <v>3.72</v>
      </c>
      <c r="J432" s="47">
        <f t="shared" si="49"/>
        <v>1.8852499999999996</v>
      </c>
    </row>
    <row r="433" spans="1:10" x14ac:dyDescent="0.2">
      <c r="A433" s="26">
        <f t="shared" si="46"/>
        <v>42111</v>
      </c>
      <c r="B433" s="45">
        <v>1.47</v>
      </c>
      <c r="C433" s="46">
        <f t="shared" si="47"/>
        <v>2.8</v>
      </c>
      <c r="D433" s="47">
        <f t="shared" si="43"/>
        <v>4.1159999999999997</v>
      </c>
      <c r="E433" s="45">
        <v>59.3</v>
      </c>
      <c r="F433" s="46">
        <f t="shared" si="48"/>
        <v>49</v>
      </c>
      <c r="G433" s="47">
        <f t="shared" si="44"/>
        <v>1.45285</v>
      </c>
      <c r="H433" s="47">
        <f t="shared" si="45"/>
        <v>5.5688499999999994</v>
      </c>
      <c r="I433" s="45">
        <v>3.68</v>
      </c>
      <c r="J433" s="47">
        <f t="shared" si="49"/>
        <v>1.8888499999999993</v>
      </c>
    </row>
    <row r="434" spans="1:10" x14ac:dyDescent="0.2">
      <c r="A434" s="26">
        <f t="shared" si="46"/>
        <v>42118</v>
      </c>
      <c r="B434" s="45">
        <v>1.51</v>
      </c>
      <c r="C434" s="46">
        <f t="shared" si="47"/>
        <v>2.8</v>
      </c>
      <c r="D434" s="47">
        <f t="shared" si="43"/>
        <v>4.2279999999999998</v>
      </c>
      <c r="E434" s="45">
        <v>58.3</v>
      </c>
      <c r="F434" s="46">
        <f t="shared" si="48"/>
        <v>49</v>
      </c>
      <c r="G434" s="47">
        <f t="shared" si="44"/>
        <v>1.42835</v>
      </c>
      <c r="H434" s="47">
        <f t="shared" si="45"/>
        <v>5.6563499999999998</v>
      </c>
      <c r="I434" s="45">
        <v>3.71</v>
      </c>
      <c r="J434" s="47">
        <f t="shared" si="49"/>
        <v>1.9463499999999998</v>
      </c>
    </row>
    <row r="435" spans="1:10" x14ac:dyDescent="0.2">
      <c r="A435" s="26">
        <f t="shared" si="46"/>
        <v>42125</v>
      </c>
      <c r="B435" s="45">
        <v>1.53</v>
      </c>
      <c r="C435" s="46">
        <f t="shared" si="47"/>
        <v>2.8</v>
      </c>
      <c r="D435" s="47">
        <f t="shared" si="43"/>
        <v>4.2839999999999998</v>
      </c>
      <c r="E435" s="45">
        <v>58</v>
      </c>
      <c r="F435" s="46">
        <f t="shared" si="48"/>
        <v>49</v>
      </c>
      <c r="G435" s="47">
        <f t="shared" si="44"/>
        <v>1.421</v>
      </c>
      <c r="H435" s="47">
        <f t="shared" si="45"/>
        <v>5.7050000000000001</v>
      </c>
      <c r="I435" s="45">
        <v>3.6</v>
      </c>
      <c r="J435" s="47">
        <f t="shared" si="49"/>
        <v>2.105</v>
      </c>
    </row>
    <row r="436" spans="1:10" x14ac:dyDescent="0.2">
      <c r="A436" s="26">
        <f t="shared" si="46"/>
        <v>42132</v>
      </c>
      <c r="B436" s="45">
        <v>1.56</v>
      </c>
      <c r="C436" s="46">
        <f t="shared" si="47"/>
        <v>2.8</v>
      </c>
      <c r="D436" s="47">
        <f t="shared" si="43"/>
        <v>4.3679999999999994</v>
      </c>
      <c r="E436" s="45">
        <v>58</v>
      </c>
      <c r="F436" s="46">
        <f t="shared" si="48"/>
        <v>49</v>
      </c>
      <c r="G436" s="47">
        <f t="shared" si="44"/>
        <v>1.421</v>
      </c>
      <c r="H436" s="47">
        <f t="shared" si="45"/>
        <v>5.7889999999999997</v>
      </c>
      <c r="I436" s="45">
        <v>3.61</v>
      </c>
      <c r="J436" s="47">
        <f t="shared" si="49"/>
        <v>2.1789999999999998</v>
      </c>
    </row>
    <row r="437" spans="1:10" x14ac:dyDescent="0.2">
      <c r="A437" s="26">
        <f t="shared" si="46"/>
        <v>42139</v>
      </c>
      <c r="B437" s="45">
        <v>1.59</v>
      </c>
      <c r="C437" s="46">
        <f t="shared" si="47"/>
        <v>2.8</v>
      </c>
      <c r="D437" s="47">
        <f t="shared" si="43"/>
        <v>4.452</v>
      </c>
      <c r="E437" s="45">
        <v>49</v>
      </c>
      <c r="F437" s="46">
        <f t="shared" si="48"/>
        <v>49</v>
      </c>
      <c r="G437" s="47">
        <f t="shared" si="44"/>
        <v>1.2005000000000001</v>
      </c>
      <c r="H437" s="47">
        <f t="shared" si="45"/>
        <v>5.6524999999999999</v>
      </c>
      <c r="I437" s="45">
        <v>3.62</v>
      </c>
      <c r="J437" s="47">
        <f t="shared" si="49"/>
        <v>2.0324999999999998</v>
      </c>
    </row>
    <row r="438" spans="1:10" x14ac:dyDescent="0.2">
      <c r="A438" s="26">
        <f t="shared" si="46"/>
        <v>42146</v>
      </c>
      <c r="B438" s="45">
        <v>1.59</v>
      </c>
      <c r="C438" s="46">
        <f t="shared" si="47"/>
        <v>2.8</v>
      </c>
      <c r="D438" s="47">
        <f t="shared" si="43"/>
        <v>4.452</v>
      </c>
      <c r="E438" s="45">
        <v>52.5</v>
      </c>
      <c r="F438" s="46">
        <f t="shared" si="48"/>
        <v>49</v>
      </c>
      <c r="G438" s="47">
        <f t="shared" si="44"/>
        <v>1.2862499999999999</v>
      </c>
      <c r="H438" s="47">
        <f t="shared" si="45"/>
        <v>5.7382499999999999</v>
      </c>
      <c r="I438" s="45">
        <v>3.63</v>
      </c>
      <c r="J438" s="47">
        <f t="shared" si="49"/>
        <v>2.10825</v>
      </c>
    </row>
    <row r="439" spans="1:10" x14ac:dyDescent="0.2">
      <c r="A439" s="26">
        <f t="shared" si="46"/>
        <v>42153</v>
      </c>
      <c r="B439" s="45">
        <v>1.47</v>
      </c>
      <c r="C439" s="46">
        <f t="shared" si="47"/>
        <v>2.8</v>
      </c>
      <c r="D439" s="47">
        <f t="shared" si="43"/>
        <v>4.1159999999999997</v>
      </c>
      <c r="E439" s="45">
        <v>51</v>
      </c>
      <c r="F439" s="46">
        <f t="shared" si="48"/>
        <v>49</v>
      </c>
      <c r="G439" s="47">
        <f t="shared" si="44"/>
        <v>1.2494999999999998</v>
      </c>
      <c r="H439" s="47">
        <f t="shared" si="45"/>
        <v>5.365499999999999</v>
      </c>
      <c r="I439" s="45">
        <v>3.53</v>
      </c>
      <c r="J439" s="47">
        <f t="shared" si="49"/>
        <v>1.8354999999999992</v>
      </c>
    </row>
    <row r="440" spans="1:10" x14ac:dyDescent="0.2">
      <c r="A440" s="26">
        <f t="shared" si="46"/>
        <v>42160</v>
      </c>
      <c r="B440" s="45">
        <v>1.45</v>
      </c>
      <c r="C440" s="46">
        <f t="shared" si="47"/>
        <v>2.8</v>
      </c>
      <c r="D440" s="47">
        <f t="shared" si="43"/>
        <v>4.0599999999999996</v>
      </c>
      <c r="E440" s="45">
        <v>48.6</v>
      </c>
      <c r="F440" s="46">
        <f t="shared" si="48"/>
        <v>49</v>
      </c>
      <c r="G440" s="47">
        <f t="shared" si="44"/>
        <v>1.1907000000000001</v>
      </c>
      <c r="H440" s="47">
        <f t="shared" si="45"/>
        <v>5.2507000000000001</v>
      </c>
      <c r="I440" s="45">
        <v>3.56</v>
      </c>
      <c r="J440" s="47">
        <f t="shared" si="49"/>
        <v>1.6907000000000001</v>
      </c>
    </row>
    <row r="441" spans="1:10" x14ac:dyDescent="0.2">
      <c r="A441" s="26">
        <f t="shared" si="46"/>
        <v>42167</v>
      </c>
      <c r="B441" s="45">
        <v>1.43</v>
      </c>
      <c r="C441" s="46">
        <f t="shared" si="47"/>
        <v>2.8</v>
      </c>
      <c r="D441" s="47">
        <f t="shared" si="43"/>
        <v>4.0039999999999996</v>
      </c>
      <c r="E441" s="45">
        <v>50.2</v>
      </c>
      <c r="F441" s="46">
        <f t="shared" si="48"/>
        <v>49</v>
      </c>
      <c r="G441" s="47">
        <f t="shared" si="44"/>
        <v>1.2299</v>
      </c>
      <c r="H441" s="47">
        <f t="shared" si="45"/>
        <v>5.2338999999999993</v>
      </c>
      <c r="I441" s="45">
        <v>3.59</v>
      </c>
      <c r="J441" s="47">
        <f t="shared" si="49"/>
        <v>1.6438999999999995</v>
      </c>
    </row>
    <row r="442" spans="1:10" x14ac:dyDescent="0.2">
      <c r="A442" s="26">
        <f t="shared" si="46"/>
        <v>42174</v>
      </c>
      <c r="B442" s="45">
        <v>1.4</v>
      </c>
      <c r="C442" s="46">
        <f t="shared" si="47"/>
        <v>2.8</v>
      </c>
      <c r="D442" s="47">
        <f t="shared" si="43"/>
        <v>3.9199999999999995</v>
      </c>
      <c r="E442" s="45">
        <v>45.6</v>
      </c>
      <c r="F442" s="46">
        <f t="shared" si="48"/>
        <v>49</v>
      </c>
      <c r="G442" s="47">
        <f t="shared" si="44"/>
        <v>1.1172</v>
      </c>
      <c r="H442" s="47">
        <f t="shared" si="45"/>
        <v>5.0371999999999995</v>
      </c>
      <c r="I442" s="45">
        <v>3.53</v>
      </c>
      <c r="J442" s="47">
        <f t="shared" si="49"/>
        <v>1.5071999999999997</v>
      </c>
    </row>
    <row r="443" spans="1:10" x14ac:dyDescent="0.2">
      <c r="A443" s="26">
        <f t="shared" si="46"/>
        <v>42181</v>
      </c>
      <c r="B443" s="45">
        <v>1.44</v>
      </c>
      <c r="C443" s="46">
        <f t="shared" si="47"/>
        <v>2.8</v>
      </c>
      <c r="D443" s="47">
        <f t="shared" si="43"/>
        <v>4.032</v>
      </c>
      <c r="E443" s="45">
        <v>45</v>
      </c>
      <c r="F443" s="46">
        <f t="shared" si="48"/>
        <v>49</v>
      </c>
      <c r="G443" s="47">
        <f t="shared" si="44"/>
        <v>1.1025</v>
      </c>
      <c r="H443" s="47">
        <f t="shared" si="45"/>
        <v>5.1345000000000001</v>
      </c>
      <c r="I443" s="45">
        <v>3.62</v>
      </c>
      <c r="J443" s="47">
        <f t="shared" si="49"/>
        <v>1.5145</v>
      </c>
    </row>
    <row r="444" spans="1:10" x14ac:dyDescent="0.2">
      <c r="A444" s="26">
        <f t="shared" si="46"/>
        <v>42188</v>
      </c>
      <c r="B444" s="45">
        <v>1.5</v>
      </c>
      <c r="C444" s="46">
        <f t="shared" si="47"/>
        <v>2.8</v>
      </c>
      <c r="D444" s="47">
        <f t="shared" si="43"/>
        <v>4.1999999999999993</v>
      </c>
      <c r="E444" s="45">
        <v>44.75</v>
      </c>
      <c r="F444" s="46">
        <f t="shared" si="48"/>
        <v>49</v>
      </c>
      <c r="G444" s="47">
        <f t="shared" si="44"/>
        <v>1.0963749999999999</v>
      </c>
      <c r="H444" s="47">
        <f t="shared" si="45"/>
        <v>5.2963749999999994</v>
      </c>
      <c r="I444" s="45">
        <v>3.93</v>
      </c>
      <c r="J444" s="47">
        <f t="shared" si="49"/>
        <v>1.3663749999999992</v>
      </c>
    </row>
    <row r="445" spans="1:10" x14ac:dyDescent="0.2">
      <c r="A445" s="26">
        <f t="shared" si="46"/>
        <v>42195</v>
      </c>
      <c r="B445" s="45">
        <v>1.55</v>
      </c>
      <c r="C445" s="46">
        <f t="shared" si="47"/>
        <v>2.8</v>
      </c>
      <c r="D445" s="47">
        <f t="shared" si="43"/>
        <v>4.34</v>
      </c>
      <c r="E445" s="45">
        <v>42.5</v>
      </c>
      <c r="F445" s="46">
        <f t="shared" si="48"/>
        <v>49</v>
      </c>
      <c r="G445" s="47">
        <f t="shared" si="44"/>
        <v>1.04125</v>
      </c>
      <c r="H445" s="47">
        <f t="shared" si="45"/>
        <v>5.3812499999999996</v>
      </c>
      <c r="I445" s="45">
        <v>4.0999999999999996</v>
      </c>
      <c r="J445" s="47">
        <f t="shared" si="49"/>
        <v>1.28125</v>
      </c>
    </row>
    <row r="446" spans="1:10" x14ac:dyDescent="0.2">
      <c r="A446" s="26">
        <f t="shared" si="46"/>
        <v>42202</v>
      </c>
      <c r="B446" s="45">
        <v>1.54</v>
      </c>
      <c r="C446" s="46">
        <f t="shared" si="47"/>
        <v>2.8</v>
      </c>
      <c r="D446" s="47">
        <f t="shared" si="43"/>
        <v>4.3119999999999994</v>
      </c>
      <c r="E446" s="45">
        <v>42.5</v>
      </c>
      <c r="F446" s="46">
        <f t="shared" si="48"/>
        <v>49</v>
      </c>
      <c r="G446" s="47">
        <f t="shared" si="44"/>
        <v>1.04125</v>
      </c>
      <c r="H446" s="47">
        <f t="shared" si="45"/>
        <v>5.3532499999999992</v>
      </c>
      <c r="I446" s="45">
        <v>4.1500000000000004</v>
      </c>
      <c r="J446" s="47">
        <f t="shared" si="49"/>
        <v>1.2032499999999988</v>
      </c>
    </row>
    <row r="447" spans="1:10" x14ac:dyDescent="0.2">
      <c r="A447" s="26">
        <f t="shared" si="46"/>
        <v>42209</v>
      </c>
      <c r="B447" s="45">
        <v>1.43</v>
      </c>
      <c r="C447" s="46">
        <f t="shared" si="47"/>
        <v>2.8</v>
      </c>
      <c r="D447" s="47">
        <f t="shared" si="43"/>
        <v>4.0039999999999996</v>
      </c>
      <c r="E447" s="45">
        <v>42.5</v>
      </c>
      <c r="F447" s="46">
        <f t="shared" si="48"/>
        <v>49</v>
      </c>
      <c r="G447" s="47">
        <f t="shared" si="44"/>
        <v>1.04125</v>
      </c>
      <c r="H447" s="47">
        <f t="shared" si="45"/>
        <v>5.0452499999999993</v>
      </c>
      <c r="I447" s="45">
        <v>3.86</v>
      </c>
      <c r="J447" s="47">
        <f t="shared" si="49"/>
        <v>1.1852499999999995</v>
      </c>
    </row>
    <row r="448" spans="1:10" x14ac:dyDescent="0.2">
      <c r="A448" s="26">
        <f t="shared" si="46"/>
        <v>42216</v>
      </c>
      <c r="B448" s="45">
        <v>1.41</v>
      </c>
      <c r="C448" s="46">
        <f t="shared" si="47"/>
        <v>2.8</v>
      </c>
      <c r="D448" s="47">
        <f t="shared" si="43"/>
        <v>3.9479999999999995</v>
      </c>
      <c r="E448" s="45">
        <v>41.3</v>
      </c>
      <c r="F448" s="46">
        <f t="shared" si="48"/>
        <v>49</v>
      </c>
      <c r="G448" s="47">
        <f t="shared" si="44"/>
        <v>1.0118499999999999</v>
      </c>
      <c r="H448" s="47">
        <f t="shared" si="45"/>
        <v>4.9598499999999994</v>
      </c>
      <c r="I448" s="45">
        <v>3.58</v>
      </c>
      <c r="J448" s="47">
        <f t="shared" si="49"/>
        <v>1.3798499999999994</v>
      </c>
    </row>
    <row r="449" spans="1:10" x14ac:dyDescent="0.2">
      <c r="A449" s="26">
        <f t="shared" si="46"/>
        <v>42223</v>
      </c>
      <c r="B449" s="45">
        <v>1.42</v>
      </c>
      <c r="C449" s="46">
        <f t="shared" si="47"/>
        <v>2.8</v>
      </c>
      <c r="D449" s="47">
        <f t="shared" si="43"/>
        <v>3.9759999999999995</v>
      </c>
      <c r="E449" s="45">
        <v>41.8</v>
      </c>
      <c r="F449" s="46">
        <f t="shared" si="48"/>
        <v>49</v>
      </c>
      <c r="G449" s="47">
        <f t="shared" si="44"/>
        <v>1.0241</v>
      </c>
      <c r="H449" s="47">
        <f t="shared" si="45"/>
        <v>5.0000999999999998</v>
      </c>
      <c r="I449" s="45">
        <v>3.56</v>
      </c>
      <c r="J449" s="47">
        <f t="shared" si="49"/>
        <v>1.4400999999999997</v>
      </c>
    </row>
    <row r="450" spans="1:10" x14ac:dyDescent="0.2">
      <c r="A450" s="26">
        <f t="shared" si="46"/>
        <v>42230</v>
      </c>
      <c r="B450" s="45">
        <v>1.42</v>
      </c>
      <c r="C450" s="46">
        <f t="shared" si="47"/>
        <v>2.8</v>
      </c>
      <c r="D450" s="47">
        <f t="shared" si="43"/>
        <v>3.9759999999999995</v>
      </c>
      <c r="E450" s="45">
        <v>42.8</v>
      </c>
      <c r="F450" s="46">
        <f t="shared" si="48"/>
        <v>49</v>
      </c>
      <c r="G450" s="47">
        <f t="shared" si="44"/>
        <v>1.0486</v>
      </c>
      <c r="H450" s="47">
        <f t="shared" si="45"/>
        <v>5.0245999999999995</v>
      </c>
      <c r="I450" s="45">
        <v>3.61</v>
      </c>
      <c r="J450" s="47">
        <f t="shared" si="49"/>
        <v>1.4145999999999996</v>
      </c>
    </row>
    <row r="451" spans="1:10" x14ac:dyDescent="0.2">
      <c r="A451" s="26">
        <f t="shared" si="46"/>
        <v>42237</v>
      </c>
      <c r="B451" s="45">
        <v>1.43</v>
      </c>
      <c r="C451" s="46">
        <f t="shared" si="47"/>
        <v>2.8</v>
      </c>
      <c r="D451" s="47">
        <f t="shared" si="43"/>
        <v>4.0039999999999996</v>
      </c>
      <c r="E451" s="45">
        <v>42.6</v>
      </c>
      <c r="F451" s="46">
        <f t="shared" si="48"/>
        <v>49</v>
      </c>
      <c r="G451" s="47">
        <f t="shared" si="44"/>
        <v>1.0437000000000001</v>
      </c>
      <c r="H451" s="47">
        <f t="shared" si="45"/>
        <v>5.0476999999999999</v>
      </c>
      <c r="I451" s="45">
        <v>3.57</v>
      </c>
      <c r="J451" s="47">
        <f t="shared" si="49"/>
        <v>1.4777</v>
      </c>
    </row>
    <row r="452" spans="1:10" x14ac:dyDescent="0.2">
      <c r="A452" s="26">
        <f t="shared" si="46"/>
        <v>42244</v>
      </c>
      <c r="B452" s="45">
        <v>1.4</v>
      </c>
      <c r="C452" s="46">
        <f t="shared" si="47"/>
        <v>2.8</v>
      </c>
      <c r="D452" s="47">
        <f t="shared" si="43"/>
        <v>3.9199999999999995</v>
      </c>
      <c r="E452" s="45">
        <v>44.1</v>
      </c>
      <c r="F452" s="46">
        <f t="shared" si="48"/>
        <v>49</v>
      </c>
      <c r="G452" s="47">
        <f t="shared" si="44"/>
        <v>1.0804499999999999</v>
      </c>
      <c r="H452" s="47">
        <f t="shared" si="45"/>
        <v>5.000449999999999</v>
      </c>
      <c r="I452" s="45">
        <v>3.55</v>
      </c>
      <c r="J452" s="47">
        <f t="shared" si="49"/>
        <v>1.4504499999999991</v>
      </c>
    </row>
    <row r="453" spans="1:10" x14ac:dyDescent="0.2">
      <c r="A453" s="26">
        <f t="shared" si="46"/>
        <v>42251</v>
      </c>
      <c r="B453" s="45">
        <v>1.37</v>
      </c>
      <c r="C453" s="46">
        <f t="shared" si="47"/>
        <v>2.8</v>
      </c>
      <c r="D453" s="47">
        <f t="shared" si="43"/>
        <v>3.8359999999999999</v>
      </c>
      <c r="E453" s="45">
        <v>45.7</v>
      </c>
      <c r="F453" s="46">
        <f t="shared" si="48"/>
        <v>49</v>
      </c>
      <c r="G453" s="47">
        <f t="shared" si="44"/>
        <v>1.11965</v>
      </c>
      <c r="H453" s="47">
        <f t="shared" si="45"/>
        <v>4.9556500000000003</v>
      </c>
      <c r="I453" s="45">
        <v>3.5</v>
      </c>
      <c r="J453" s="47">
        <f t="shared" si="49"/>
        <v>1.4556500000000003</v>
      </c>
    </row>
    <row r="454" spans="1:10" x14ac:dyDescent="0.2">
      <c r="A454" s="26">
        <f t="shared" si="46"/>
        <v>42258</v>
      </c>
      <c r="B454" s="45">
        <v>1.4</v>
      </c>
      <c r="C454" s="46">
        <f t="shared" si="47"/>
        <v>2.8</v>
      </c>
      <c r="D454" s="47">
        <f t="shared" si="43"/>
        <v>3.9199999999999995</v>
      </c>
      <c r="E454" s="45">
        <v>46.25</v>
      </c>
      <c r="F454" s="46">
        <f t="shared" si="48"/>
        <v>49</v>
      </c>
      <c r="G454" s="47">
        <f t="shared" si="44"/>
        <v>1.1331249999999999</v>
      </c>
      <c r="H454" s="47">
        <f t="shared" si="45"/>
        <v>5.0531249999999996</v>
      </c>
      <c r="I454" s="45">
        <v>3.51</v>
      </c>
      <c r="J454" s="47">
        <f t="shared" si="49"/>
        <v>1.5431249999999999</v>
      </c>
    </row>
    <row r="455" spans="1:10" x14ac:dyDescent="0.2">
      <c r="A455" s="26">
        <f t="shared" si="46"/>
        <v>42265</v>
      </c>
      <c r="B455" s="45">
        <v>1.43</v>
      </c>
      <c r="C455" s="46">
        <f t="shared" si="47"/>
        <v>2.8</v>
      </c>
      <c r="D455" s="47">
        <f t="shared" si="43"/>
        <v>4.0039999999999996</v>
      </c>
      <c r="E455" s="45">
        <v>47.25</v>
      </c>
      <c r="F455" s="46">
        <f t="shared" si="48"/>
        <v>49</v>
      </c>
      <c r="G455" s="47">
        <f t="shared" si="44"/>
        <v>1.1576249999999999</v>
      </c>
      <c r="H455" s="47">
        <f t="shared" si="45"/>
        <v>5.161624999999999</v>
      </c>
      <c r="I455" s="45">
        <v>3.71</v>
      </c>
      <c r="J455" s="47">
        <f t="shared" si="49"/>
        <v>1.4516249999999991</v>
      </c>
    </row>
    <row r="456" spans="1:10" x14ac:dyDescent="0.2">
      <c r="A456" s="26">
        <f t="shared" si="46"/>
        <v>42272</v>
      </c>
      <c r="B456" s="45">
        <v>1.45</v>
      </c>
      <c r="C456" s="46">
        <f t="shared" si="47"/>
        <v>2.8</v>
      </c>
      <c r="D456" s="47">
        <f t="shared" ref="D456:D519" si="50">+B456*C456</f>
        <v>4.0599999999999996</v>
      </c>
      <c r="E456" s="45">
        <v>49.9</v>
      </c>
      <c r="F456" s="46">
        <f t="shared" si="48"/>
        <v>49</v>
      </c>
      <c r="G456" s="47">
        <f t="shared" ref="G456:G519" si="51">(+E456/2000)*F456</f>
        <v>1.22255</v>
      </c>
      <c r="H456" s="47">
        <f t="shared" ref="H456:H519" si="52">+D456+G456</f>
        <v>5.2825499999999996</v>
      </c>
      <c r="I456" s="45">
        <v>3.64</v>
      </c>
      <c r="J456" s="47">
        <f t="shared" si="49"/>
        <v>1.6425499999999995</v>
      </c>
    </row>
    <row r="457" spans="1:10" x14ac:dyDescent="0.2">
      <c r="A457" s="26">
        <f t="shared" ref="A457:A520" si="53">+A456+7</f>
        <v>42279</v>
      </c>
      <c r="B457" s="45">
        <v>1.47</v>
      </c>
      <c r="C457" s="46">
        <f t="shared" ref="C457:C520" si="54">+C456</f>
        <v>2.8</v>
      </c>
      <c r="D457" s="47">
        <f t="shared" si="50"/>
        <v>4.1159999999999997</v>
      </c>
      <c r="E457" s="45">
        <v>50.1</v>
      </c>
      <c r="F457" s="46">
        <f t="shared" ref="F457:F520" si="55">+F456</f>
        <v>49</v>
      </c>
      <c r="G457" s="47">
        <f t="shared" si="51"/>
        <v>1.2274499999999999</v>
      </c>
      <c r="H457" s="47">
        <f t="shared" si="52"/>
        <v>5.3434499999999998</v>
      </c>
      <c r="I457" s="45">
        <v>3.64</v>
      </c>
      <c r="J457" s="47">
        <f t="shared" si="49"/>
        <v>1.7034499999999997</v>
      </c>
    </row>
    <row r="458" spans="1:10" x14ac:dyDescent="0.2">
      <c r="A458" s="26">
        <f t="shared" si="53"/>
        <v>42286</v>
      </c>
      <c r="B458" s="45">
        <v>1.49</v>
      </c>
      <c r="C458" s="46">
        <f t="shared" si="54"/>
        <v>2.8</v>
      </c>
      <c r="D458" s="47">
        <f t="shared" si="50"/>
        <v>4.1719999999999997</v>
      </c>
      <c r="E458" s="45">
        <v>49.6</v>
      </c>
      <c r="F458" s="46">
        <f t="shared" si="55"/>
        <v>49</v>
      </c>
      <c r="G458" s="47">
        <f t="shared" si="51"/>
        <v>1.2152000000000001</v>
      </c>
      <c r="H458" s="47">
        <f t="shared" si="52"/>
        <v>5.3872</v>
      </c>
      <c r="I458" s="45">
        <v>3.77</v>
      </c>
      <c r="J458" s="47">
        <f t="shared" si="49"/>
        <v>1.6172</v>
      </c>
    </row>
    <row r="459" spans="1:10" x14ac:dyDescent="0.2">
      <c r="A459" s="26">
        <f t="shared" si="53"/>
        <v>42293</v>
      </c>
      <c r="B459" s="45">
        <v>1.43</v>
      </c>
      <c r="C459" s="46">
        <f t="shared" si="54"/>
        <v>2.8</v>
      </c>
      <c r="D459" s="47">
        <f t="shared" si="50"/>
        <v>4.0039999999999996</v>
      </c>
      <c r="E459" s="45">
        <v>50</v>
      </c>
      <c r="F459" s="46">
        <f t="shared" si="55"/>
        <v>49</v>
      </c>
      <c r="G459" s="47">
        <f t="shared" si="51"/>
        <v>1.2250000000000001</v>
      </c>
      <c r="H459" s="47">
        <f t="shared" si="52"/>
        <v>5.2289999999999992</v>
      </c>
      <c r="I459" s="45">
        <v>3.62</v>
      </c>
      <c r="J459" s="47">
        <f t="shared" si="49"/>
        <v>1.6089999999999991</v>
      </c>
    </row>
    <row r="460" spans="1:10" x14ac:dyDescent="0.2">
      <c r="A460" s="26">
        <f t="shared" si="53"/>
        <v>42300</v>
      </c>
      <c r="B460" s="45">
        <v>1.45</v>
      </c>
      <c r="C460" s="46">
        <f t="shared" si="54"/>
        <v>2.8</v>
      </c>
      <c r="D460" s="47">
        <f t="shared" si="50"/>
        <v>4.0599999999999996</v>
      </c>
      <c r="E460" s="45">
        <v>48.4</v>
      </c>
      <c r="F460" s="46">
        <f t="shared" si="55"/>
        <v>49</v>
      </c>
      <c r="G460" s="47">
        <f t="shared" si="51"/>
        <v>1.1858</v>
      </c>
      <c r="H460" s="47">
        <f t="shared" si="52"/>
        <v>5.2457999999999991</v>
      </c>
      <c r="I460" s="45">
        <v>3.54</v>
      </c>
      <c r="J460" s="47">
        <f t="shared" si="49"/>
        <v>1.7057999999999991</v>
      </c>
    </row>
    <row r="461" spans="1:10" x14ac:dyDescent="0.2">
      <c r="A461" s="26">
        <f t="shared" si="53"/>
        <v>42307</v>
      </c>
      <c r="B461" s="45">
        <v>1.5</v>
      </c>
      <c r="C461" s="46">
        <f t="shared" si="54"/>
        <v>2.8</v>
      </c>
      <c r="D461" s="47">
        <f t="shared" si="50"/>
        <v>4.1999999999999993</v>
      </c>
      <c r="E461" s="45">
        <v>49.2</v>
      </c>
      <c r="F461" s="46">
        <f t="shared" si="55"/>
        <v>49</v>
      </c>
      <c r="G461" s="47">
        <f t="shared" si="51"/>
        <v>1.2054</v>
      </c>
      <c r="H461" s="47">
        <f t="shared" si="52"/>
        <v>5.4053999999999993</v>
      </c>
      <c r="I461" s="45">
        <v>3.63</v>
      </c>
      <c r="J461" s="47">
        <f t="shared" si="49"/>
        <v>1.7753999999999994</v>
      </c>
    </row>
    <row r="462" spans="1:10" x14ac:dyDescent="0.2">
      <c r="A462" s="26">
        <f t="shared" si="53"/>
        <v>42314</v>
      </c>
      <c r="B462" s="45">
        <v>1.44</v>
      </c>
      <c r="C462" s="46">
        <f t="shared" si="54"/>
        <v>2.8</v>
      </c>
      <c r="D462" s="47">
        <f t="shared" si="50"/>
        <v>4.032</v>
      </c>
      <c r="E462" s="45">
        <v>50.4</v>
      </c>
      <c r="F462" s="46">
        <f t="shared" si="55"/>
        <v>49</v>
      </c>
      <c r="G462" s="47">
        <f t="shared" si="51"/>
        <v>1.2347999999999999</v>
      </c>
      <c r="H462" s="47">
        <f t="shared" si="52"/>
        <v>5.2667999999999999</v>
      </c>
      <c r="I462" s="45">
        <v>3.56</v>
      </c>
      <c r="J462" s="47">
        <f t="shared" si="49"/>
        <v>1.7067999999999999</v>
      </c>
    </row>
    <row r="463" spans="1:10" x14ac:dyDescent="0.2">
      <c r="A463" s="26">
        <f t="shared" si="53"/>
        <v>42321</v>
      </c>
      <c r="B463" s="45">
        <v>1.4</v>
      </c>
      <c r="C463" s="46">
        <f t="shared" si="54"/>
        <v>2.8</v>
      </c>
      <c r="D463" s="47">
        <f t="shared" si="50"/>
        <v>3.9199999999999995</v>
      </c>
      <c r="E463" s="45">
        <v>50.83</v>
      </c>
      <c r="F463" s="46">
        <f t="shared" si="55"/>
        <v>49</v>
      </c>
      <c r="G463" s="47">
        <f t="shared" si="51"/>
        <v>1.2453350000000001</v>
      </c>
      <c r="H463" s="47">
        <f t="shared" si="52"/>
        <v>5.1653349999999998</v>
      </c>
      <c r="I463" s="45">
        <v>3.46</v>
      </c>
      <c r="J463" s="47">
        <f t="shared" si="49"/>
        <v>1.7053349999999998</v>
      </c>
    </row>
    <row r="464" spans="1:10" x14ac:dyDescent="0.2">
      <c r="A464" s="26">
        <f t="shared" si="53"/>
        <v>42328</v>
      </c>
      <c r="B464" s="45">
        <v>1.36</v>
      </c>
      <c r="C464" s="46">
        <f t="shared" si="54"/>
        <v>2.8</v>
      </c>
      <c r="D464" s="47">
        <f t="shared" si="50"/>
        <v>3.8079999999999998</v>
      </c>
      <c r="E464" s="45">
        <v>49</v>
      </c>
      <c r="F464" s="46">
        <f t="shared" si="55"/>
        <v>49</v>
      </c>
      <c r="G464" s="47">
        <f t="shared" si="51"/>
        <v>1.2005000000000001</v>
      </c>
      <c r="H464" s="47">
        <f t="shared" si="52"/>
        <v>5.0084999999999997</v>
      </c>
      <c r="I464" s="45">
        <v>3.45</v>
      </c>
      <c r="J464" s="47">
        <f t="shared" si="49"/>
        <v>1.5584999999999996</v>
      </c>
    </row>
    <row r="465" spans="1:10" x14ac:dyDescent="0.2">
      <c r="A465" s="26">
        <f t="shared" si="53"/>
        <v>42335</v>
      </c>
      <c r="B465" s="45">
        <v>1.38</v>
      </c>
      <c r="C465" s="46">
        <f t="shared" si="54"/>
        <v>2.8</v>
      </c>
      <c r="D465" s="47">
        <f t="shared" si="50"/>
        <v>3.8639999999999994</v>
      </c>
      <c r="E465" s="45">
        <v>50</v>
      </c>
      <c r="F465" s="46">
        <f t="shared" si="55"/>
        <v>49</v>
      </c>
      <c r="G465" s="47">
        <f t="shared" si="51"/>
        <v>1.2250000000000001</v>
      </c>
      <c r="H465" s="47">
        <f t="shared" si="52"/>
        <v>5.0889999999999995</v>
      </c>
      <c r="I465" s="45">
        <v>3.5</v>
      </c>
      <c r="J465" s="47">
        <f t="shared" si="49"/>
        <v>1.5889999999999995</v>
      </c>
    </row>
    <row r="466" spans="1:10" x14ac:dyDescent="0.2">
      <c r="A466" s="26">
        <f t="shared" si="53"/>
        <v>42342</v>
      </c>
      <c r="B466" s="45">
        <v>1.39</v>
      </c>
      <c r="C466" s="46">
        <f t="shared" si="54"/>
        <v>2.8</v>
      </c>
      <c r="D466" s="47">
        <f t="shared" si="50"/>
        <v>3.8919999999999995</v>
      </c>
      <c r="E466" s="45">
        <v>50.2</v>
      </c>
      <c r="F466" s="46">
        <f t="shared" si="55"/>
        <v>49</v>
      </c>
      <c r="G466" s="47">
        <f t="shared" si="51"/>
        <v>1.2299</v>
      </c>
      <c r="H466" s="47">
        <f t="shared" si="52"/>
        <v>5.1218999999999992</v>
      </c>
      <c r="I466" s="45">
        <v>3.51</v>
      </c>
      <c r="J466" s="47">
        <f t="shared" si="49"/>
        <v>1.6118999999999994</v>
      </c>
    </row>
    <row r="467" spans="1:10" x14ac:dyDescent="0.2">
      <c r="A467" s="26">
        <f t="shared" si="53"/>
        <v>42349</v>
      </c>
      <c r="B467" s="45">
        <v>1.37</v>
      </c>
      <c r="C467" s="46">
        <f t="shared" si="54"/>
        <v>2.8</v>
      </c>
      <c r="D467" s="47">
        <f t="shared" si="50"/>
        <v>3.8359999999999999</v>
      </c>
      <c r="E467" s="45">
        <v>51</v>
      </c>
      <c r="F467" s="46">
        <f t="shared" si="55"/>
        <v>49</v>
      </c>
      <c r="G467" s="47">
        <f t="shared" si="51"/>
        <v>1.2494999999999998</v>
      </c>
      <c r="H467" s="47">
        <f t="shared" si="52"/>
        <v>5.0854999999999997</v>
      </c>
      <c r="I467" s="45">
        <v>3.53</v>
      </c>
      <c r="J467" s="47">
        <f t="shared" si="49"/>
        <v>1.5554999999999999</v>
      </c>
    </row>
    <row r="468" spans="1:10" x14ac:dyDescent="0.2">
      <c r="A468" s="26">
        <f t="shared" si="53"/>
        <v>42356</v>
      </c>
      <c r="B468" s="45">
        <v>1.32</v>
      </c>
      <c r="C468" s="46">
        <f t="shared" si="54"/>
        <v>2.8</v>
      </c>
      <c r="D468" s="47">
        <f t="shared" si="50"/>
        <v>3.6959999999999997</v>
      </c>
      <c r="E468" s="45">
        <v>51.4</v>
      </c>
      <c r="F468" s="46">
        <f t="shared" si="55"/>
        <v>49</v>
      </c>
      <c r="G468" s="47">
        <f t="shared" si="51"/>
        <v>1.2593000000000001</v>
      </c>
      <c r="H468" s="47">
        <f t="shared" si="52"/>
        <v>4.9552999999999994</v>
      </c>
      <c r="I468" s="45">
        <v>3.54</v>
      </c>
      <c r="J468" s="47">
        <f t="shared" si="49"/>
        <v>1.4152999999999993</v>
      </c>
    </row>
    <row r="469" spans="1:10" x14ac:dyDescent="0.2">
      <c r="A469" s="26">
        <f t="shared" si="53"/>
        <v>42363</v>
      </c>
      <c r="B469" s="45">
        <v>1.28</v>
      </c>
      <c r="C469" s="46">
        <f t="shared" si="54"/>
        <v>2.8</v>
      </c>
      <c r="D469" s="47">
        <f t="shared" si="50"/>
        <v>3.5839999999999996</v>
      </c>
      <c r="E469" s="45">
        <v>51.5</v>
      </c>
      <c r="F469" s="46">
        <f t="shared" si="55"/>
        <v>49</v>
      </c>
      <c r="G469" s="47">
        <f t="shared" si="51"/>
        <v>1.2617499999999999</v>
      </c>
      <c r="H469" s="47">
        <f t="shared" si="52"/>
        <v>4.8457499999999998</v>
      </c>
      <c r="I469" s="45">
        <v>3.5</v>
      </c>
      <c r="J469" s="47">
        <f t="shared" si="49"/>
        <v>1.3457499999999998</v>
      </c>
    </row>
    <row r="470" spans="1:10" x14ac:dyDescent="0.2">
      <c r="A470" s="26">
        <f t="shared" si="53"/>
        <v>42370</v>
      </c>
      <c r="B470" s="45">
        <v>1.28</v>
      </c>
      <c r="C470" s="46">
        <f t="shared" si="54"/>
        <v>2.8</v>
      </c>
      <c r="D470" s="47">
        <f t="shared" si="50"/>
        <v>3.5839999999999996</v>
      </c>
      <c r="E470" s="45">
        <v>51.5</v>
      </c>
      <c r="F470" s="46">
        <f t="shared" si="55"/>
        <v>49</v>
      </c>
      <c r="G470" s="47">
        <f t="shared" si="51"/>
        <v>1.2617499999999999</v>
      </c>
      <c r="H470" s="47">
        <f t="shared" si="52"/>
        <v>4.8457499999999998</v>
      </c>
      <c r="I470" s="45">
        <v>3.41</v>
      </c>
      <c r="J470" s="47">
        <f t="shared" si="49"/>
        <v>1.4357499999999996</v>
      </c>
    </row>
    <row r="471" spans="1:10" x14ac:dyDescent="0.2">
      <c r="A471" s="26">
        <f t="shared" si="53"/>
        <v>42377</v>
      </c>
      <c r="B471" s="45">
        <v>1.23</v>
      </c>
      <c r="C471" s="46">
        <f t="shared" si="54"/>
        <v>2.8</v>
      </c>
      <c r="D471" s="47">
        <f t="shared" si="50"/>
        <v>3.444</v>
      </c>
      <c r="E471" s="45">
        <v>51.5</v>
      </c>
      <c r="F471" s="46">
        <f t="shared" si="55"/>
        <v>49</v>
      </c>
      <c r="G471" s="47">
        <f t="shared" si="51"/>
        <v>1.2617499999999999</v>
      </c>
      <c r="H471" s="47">
        <f t="shared" si="52"/>
        <v>4.7057500000000001</v>
      </c>
      <c r="I471" s="45">
        <v>3.35</v>
      </c>
      <c r="J471" s="47">
        <f t="shared" si="49"/>
        <v>1.35575</v>
      </c>
    </row>
    <row r="472" spans="1:10" x14ac:dyDescent="0.2">
      <c r="A472" s="26">
        <f t="shared" si="53"/>
        <v>42384</v>
      </c>
      <c r="B472" s="45">
        <v>1.2</v>
      </c>
      <c r="C472" s="46">
        <f t="shared" si="54"/>
        <v>2.8</v>
      </c>
      <c r="D472" s="47">
        <f t="shared" si="50"/>
        <v>3.36</v>
      </c>
      <c r="E472" s="45">
        <v>51.9</v>
      </c>
      <c r="F472" s="46">
        <f t="shared" si="55"/>
        <v>49</v>
      </c>
      <c r="G472" s="47">
        <f t="shared" si="51"/>
        <v>1.27155</v>
      </c>
      <c r="H472" s="47">
        <f t="shared" si="52"/>
        <v>4.6315499999999998</v>
      </c>
      <c r="I472" s="45">
        <v>3.37</v>
      </c>
      <c r="J472" s="47">
        <f t="shared" si="49"/>
        <v>1.2615499999999997</v>
      </c>
    </row>
    <row r="473" spans="1:10" x14ac:dyDescent="0.2">
      <c r="A473" s="26">
        <f t="shared" si="53"/>
        <v>42391</v>
      </c>
      <c r="B473" s="45">
        <v>1.21</v>
      </c>
      <c r="C473" s="46">
        <f t="shared" si="54"/>
        <v>2.8</v>
      </c>
      <c r="D473" s="47">
        <f t="shared" si="50"/>
        <v>3.3879999999999999</v>
      </c>
      <c r="E473" s="45">
        <v>52</v>
      </c>
      <c r="F473" s="46">
        <f t="shared" si="55"/>
        <v>49</v>
      </c>
      <c r="G473" s="47">
        <f t="shared" si="51"/>
        <v>1.274</v>
      </c>
      <c r="H473" s="47">
        <f t="shared" si="52"/>
        <v>4.6619999999999999</v>
      </c>
      <c r="I473" s="45">
        <v>3.49</v>
      </c>
      <c r="J473" s="47">
        <f t="shared" si="49"/>
        <v>1.1719999999999997</v>
      </c>
    </row>
    <row r="474" spans="1:10" x14ac:dyDescent="0.2">
      <c r="A474" s="26">
        <f t="shared" si="53"/>
        <v>42398</v>
      </c>
      <c r="B474" s="45">
        <v>1.3</v>
      </c>
      <c r="C474" s="46">
        <f t="shared" si="54"/>
        <v>2.8</v>
      </c>
      <c r="D474" s="47">
        <f t="shared" si="50"/>
        <v>3.6399999999999997</v>
      </c>
      <c r="E474" s="45">
        <v>52</v>
      </c>
      <c r="F474" s="46">
        <f t="shared" si="55"/>
        <v>49</v>
      </c>
      <c r="G474" s="47">
        <f t="shared" si="51"/>
        <v>1.274</v>
      </c>
      <c r="H474" s="47">
        <f t="shared" si="52"/>
        <v>4.9139999999999997</v>
      </c>
      <c r="I474" s="45">
        <v>3.5</v>
      </c>
      <c r="J474" s="47">
        <f t="shared" si="49"/>
        <v>1.4139999999999997</v>
      </c>
    </row>
    <row r="475" spans="1:10" x14ac:dyDescent="0.2">
      <c r="A475" s="26">
        <f t="shared" si="53"/>
        <v>42405</v>
      </c>
      <c r="B475" s="45">
        <v>1.3</v>
      </c>
      <c r="C475" s="46">
        <f t="shared" si="54"/>
        <v>2.8</v>
      </c>
      <c r="D475" s="47">
        <f t="shared" si="50"/>
        <v>3.6399999999999997</v>
      </c>
      <c r="E475" s="45">
        <v>52</v>
      </c>
      <c r="F475" s="46">
        <f t="shared" si="55"/>
        <v>49</v>
      </c>
      <c r="G475" s="47">
        <f t="shared" si="51"/>
        <v>1.274</v>
      </c>
      <c r="H475" s="47">
        <f t="shared" si="52"/>
        <v>4.9139999999999997</v>
      </c>
      <c r="I475" s="45">
        <v>3.52</v>
      </c>
      <c r="J475" s="47">
        <f t="shared" si="49"/>
        <v>1.3939999999999997</v>
      </c>
    </row>
    <row r="476" spans="1:10" x14ac:dyDescent="0.2">
      <c r="A476" s="26">
        <f t="shared" si="53"/>
        <v>42412</v>
      </c>
      <c r="B476" s="45">
        <v>1.3</v>
      </c>
      <c r="C476" s="46">
        <f t="shared" si="54"/>
        <v>2.8</v>
      </c>
      <c r="D476" s="47">
        <f t="shared" si="50"/>
        <v>3.6399999999999997</v>
      </c>
      <c r="E476" s="45">
        <v>52</v>
      </c>
      <c r="F476" s="46">
        <f t="shared" si="55"/>
        <v>49</v>
      </c>
      <c r="G476" s="47">
        <f t="shared" si="51"/>
        <v>1.274</v>
      </c>
      <c r="H476" s="47">
        <f t="shared" si="52"/>
        <v>4.9139999999999997</v>
      </c>
      <c r="I476" s="45">
        <v>3.43</v>
      </c>
      <c r="J476" s="47">
        <f t="shared" si="49"/>
        <v>1.4839999999999995</v>
      </c>
    </row>
    <row r="477" spans="1:10" x14ac:dyDescent="0.2">
      <c r="A477" s="26">
        <f t="shared" si="53"/>
        <v>42419</v>
      </c>
      <c r="B477" s="45">
        <v>1.31</v>
      </c>
      <c r="C477" s="46">
        <f t="shared" si="54"/>
        <v>2.8</v>
      </c>
      <c r="D477" s="47">
        <f t="shared" si="50"/>
        <v>3.6679999999999997</v>
      </c>
      <c r="E477" s="45">
        <v>52</v>
      </c>
      <c r="F477" s="46">
        <f t="shared" si="55"/>
        <v>49</v>
      </c>
      <c r="G477" s="47">
        <f t="shared" si="51"/>
        <v>1.274</v>
      </c>
      <c r="H477" s="47">
        <f t="shared" si="52"/>
        <v>4.9420000000000002</v>
      </c>
      <c r="I477" s="45">
        <v>3.47</v>
      </c>
      <c r="J477" s="47">
        <f t="shared" si="49"/>
        <v>1.472</v>
      </c>
    </row>
    <row r="478" spans="1:10" x14ac:dyDescent="0.2">
      <c r="A478" s="26">
        <f t="shared" si="53"/>
        <v>42426</v>
      </c>
      <c r="B478" s="45">
        <v>1.3</v>
      </c>
      <c r="C478" s="46">
        <f t="shared" si="54"/>
        <v>2.8</v>
      </c>
      <c r="D478" s="47">
        <f t="shared" si="50"/>
        <v>3.6399999999999997</v>
      </c>
      <c r="E478" s="45">
        <v>51.6</v>
      </c>
      <c r="F478" s="46">
        <f t="shared" si="55"/>
        <v>49</v>
      </c>
      <c r="G478" s="47">
        <f t="shared" si="51"/>
        <v>1.2642</v>
      </c>
      <c r="H478" s="47">
        <f t="shared" si="52"/>
        <v>4.9041999999999994</v>
      </c>
      <c r="I478" s="45">
        <v>3.44</v>
      </c>
      <c r="J478" s="47">
        <f t="shared" si="49"/>
        <v>1.4641999999999995</v>
      </c>
    </row>
    <row r="479" spans="1:10" x14ac:dyDescent="0.2">
      <c r="A479" s="26">
        <f t="shared" si="53"/>
        <v>42433</v>
      </c>
      <c r="B479" s="45">
        <v>1.24</v>
      </c>
      <c r="C479" s="46">
        <f t="shared" si="54"/>
        <v>2.8</v>
      </c>
      <c r="D479" s="47">
        <f t="shared" si="50"/>
        <v>3.472</v>
      </c>
      <c r="E479" s="45">
        <v>51.5</v>
      </c>
      <c r="F479" s="46">
        <f t="shared" si="55"/>
        <v>49</v>
      </c>
      <c r="G479" s="47">
        <f t="shared" si="51"/>
        <v>1.2617499999999999</v>
      </c>
      <c r="H479" s="47">
        <f t="shared" si="52"/>
        <v>4.7337499999999997</v>
      </c>
      <c r="I479" s="45">
        <v>3.36</v>
      </c>
      <c r="J479" s="47">
        <f t="shared" si="49"/>
        <v>1.3737499999999998</v>
      </c>
    </row>
    <row r="480" spans="1:10" x14ac:dyDescent="0.2">
      <c r="A480" s="26">
        <f t="shared" si="53"/>
        <v>42440</v>
      </c>
      <c r="B480" s="45">
        <v>1.25</v>
      </c>
      <c r="C480" s="46">
        <f t="shared" si="54"/>
        <v>2.8</v>
      </c>
      <c r="D480" s="47">
        <f t="shared" si="50"/>
        <v>3.5</v>
      </c>
      <c r="E480" s="45">
        <v>51.5</v>
      </c>
      <c r="F480" s="46">
        <f t="shared" si="55"/>
        <v>49</v>
      </c>
      <c r="G480" s="47">
        <f t="shared" si="51"/>
        <v>1.2617499999999999</v>
      </c>
      <c r="H480" s="47">
        <f t="shared" si="52"/>
        <v>4.7617500000000001</v>
      </c>
      <c r="I480" s="45">
        <v>3.38</v>
      </c>
      <c r="J480" s="47">
        <f t="shared" si="49"/>
        <v>1.3817500000000003</v>
      </c>
    </row>
    <row r="481" spans="1:10" x14ac:dyDescent="0.2">
      <c r="A481" s="26">
        <f t="shared" si="53"/>
        <v>42447</v>
      </c>
      <c r="B481" s="45">
        <v>1.3</v>
      </c>
      <c r="C481" s="46">
        <f t="shared" si="54"/>
        <v>2.8</v>
      </c>
      <c r="D481" s="47">
        <f t="shared" si="50"/>
        <v>3.6399999999999997</v>
      </c>
      <c r="E481" s="45">
        <v>51.5</v>
      </c>
      <c r="F481" s="46">
        <f t="shared" si="55"/>
        <v>49</v>
      </c>
      <c r="G481" s="47">
        <f t="shared" si="51"/>
        <v>1.2617499999999999</v>
      </c>
      <c r="H481" s="47">
        <f t="shared" si="52"/>
        <v>4.9017499999999998</v>
      </c>
      <c r="I481" s="45">
        <v>3.42</v>
      </c>
      <c r="J481" s="47">
        <f t="shared" ref="J481:J544" si="56">+H481-I481</f>
        <v>1.4817499999999999</v>
      </c>
    </row>
    <row r="482" spans="1:10" x14ac:dyDescent="0.2">
      <c r="A482" s="26">
        <f t="shared" si="53"/>
        <v>42454</v>
      </c>
      <c r="B482" s="45">
        <v>1.3</v>
      </c>
      <c r="C482" s="46">
        <f t="shared" si="54"/>
        <v>2.8</v>
      </c>
      <c r="D482" s="47">
        <f t="shared" si="50"/>
        <v>3.6399999999999997</v>
      </c>
      <c r="E482" s="45">
        <v>57.1</v>
      </c>
      <c r="F482" s="46">
        <f t="shared" si="55"/>
        <v>49</v>
      </c>
      <c r="G482" s="47">
        <f t="shared" si="51"/>
        <v>1.3989499999999999</v>
      </c>
      <c r="H482" s="47">
        <f t="shared" si="52"/>
        <v>5.0389499999999998</v>
      </c>
      <c r="I482" s="45">
        <v>3.43</v>
      </c>
      <c r="J482" s="47">
        <f t="shared" si="56"/>
        <v>1.6089499999999997</v>
      </c>
    </row>
    <row r="483" spans="1:10" x14ac:dyDescent="0.2">
      <c r="A483" s="26">
        <f t="shared" si="53"/>
        <v>42461</v>
      </c>
      <c r="B483" s="45">
        <v>1.31</v>
      </c>
      <c r="C483" s="46">
        <f t="shared" si="54"/>
        <v>2.8</v>
      </c>
      <c r="D483" s="47">
        <f t="shared" si="50"/>
        <v>3.6679999999999997</v>
      </c>
      <c r="E483" s="45">
        <v>51.5</v>
      </c>
      <c r="F483" s="46">
        <f t="shared" si="55"/>
        <v>49</v>
      </c>
      <c r="G483" s="47">
        <f t="shared" si="51"/>
        <v>1.2617499999999999</v>
      </c>
      <c r="H483" s="47">
        <f t="shared" si="52"/>
        <v>4.9297499999999994</v>
      </c>
      <c r="I483" s="45">
        <v>3.42</v>
      </c>
      <c r="J483" s="47">
        <f t="shared" si="56"/>
        <v>1.5097499999999995</v>
      </c>
    </row>
    <row r="484" spans="1:10" x14ac:dyDescent="0.2">
      <c r="A484" s="26">
        <f t="shared" si="53"/>
        <v>42468</v>
      </c>
      <c r="B484" s="45">
        <v>1.37</v>
      </c>
      <c r="C484" s="46">
        <f t="shared" si="54"/>
        <v>2.8</v>
      </c>
      <c r="D484" s="47">
        <f t="shared" si="50"/>
        <v>3.8359999999999999</v>
      </c>
      <c r="E484" s="45">
        <v>49.5</v>
      </c>
      <c r="F484" s="46">
        <f t="shared" si="55"/>
        <v>49</v>
      </c>
      <c r="G484" s="47">
        <f t="shared" si="51"/>
        <v>1.21275</v>
      </c>
      <c r="H484" s="47">
        <f t="shared" si="52"/>
        <v>5.0487500000000001</v>
      </c>
      <c r="I484" s="45">
        <v>3.34</v>
      </c>
      <c r="J484" s="47">
        <f t="shared" si="56"/>
        <v>1.7087500000000002</v>
      </c>
    </row>
    <row r="485" spans="1:10" x14ac:dyDescent="0.2">
      <c r="A485" s="26">
        <f t="shared" si="53"/>
        <v>42475</v>
      </c>
      <c r="B485" s="45">
        <v>1.46</v>
      </c>
      <c r="C485" s="46">
        <f t="shared" si="54"/>
        <v>2.8</v>
      </c>
      <c r="D485" s="47">
        <f t="shared" si="50"/>
        <v>4.0880000000000001</v>
      </c>
      <c r="E485" s="45">
        <v>48</v>
      </c>
      <c r="F485" s="46">
        <f t="shared" si="55"/>
        <v>49</v>
      </c>
      <c r="G485" s="47">
        <f t="shared" si="51"/>
        <v>1.1759999999999999</v>
      </c>
      <c r="H485" s="47">
        <f t="shared" si="52"/>
        <v>5.2640000000000002</v>
      </c>
      <c r="I485" s="45">
        <v>3.41</v>
      </c>
      <c r="J485" s="47">
        <f t="shared" si="56"/>
        <v>1.8540000000000001</v>
      </c>
    </row>
    <row r="486" spans="1:10" x14ac:dyDescent="0.2">
      <c r="A486" s="26">
        <f t="shared" si="53"/>
        <v>42482</v>
      </c>
      <c r="B486" s="45">
        <v>1.5</v>
      </c>
      <c r="C486" s="46">
        <f t="shared" si="54"/>
        <v>2.8</v>
      </c>
      <c r="D486" s="47">
        <f t="shared" si="50"/>
        <v>4.1999999999999993</v>
      </c>
      <c r="E486" s="45">
        <v>48.5</v>
      </c>
      <c r="F486" s="46">
        <f t="shared" si="55"/>
        <v>49</v>
      </c>
      <c r="G486" s="47">
        <f t="shared" si="51"/>
        <v>1.18825</v>
      </c>
      <c r="H486" s="47">
        <f t="shared" si="52"/>
        <v>5.3882499999999993</v>
      </c>
      <c r="I486" s="45">
        <v>3.57</v>
      </c>
      <c r="J486" s="47">
        <f t="shared" si="56"/>
        <v>1.8182499999999995</v>
      </c>
    </row>
    <row r="487" spans="1:10" x14ac:dyDescent="0.2">
      <c r="A487" s="26">
        <f t="shared" si="53"/>
        <v>42489</v>
      </c>
      <c r="B487" s="45">
        <v>1.46</v>
      </c>
      <c r="C487" s="46">
        <f t="shared" si="54"/>
        <v>2.8</v>
      </c>
      <c r="D487" s="47">
        <f t="shared" si="50"/>
        <v>4.0880000000000001</v>
      </c>
      <c r="E487" s="45">
        <v>47.4</v>
      </c>
      <c r="F487" s="46">
        <f t="shared" si="55"/>
        <v>49</v>
      </c>
      <c r="G487" s="47">
        <f t="shared" si="51"/>
        <v>1.1613</v>
      </c>
      <c r="H487" s="47">
        <f t="shared" si="52"/>
        <v>5.2492999999999999</v>
      </c>
      <c r="I487" s="45">
        <v>3.49</v>
      </c>
      <c r="J487" s="47">
        <f t="shared" si="56"/>
        <v>1.7592999999999996</v>
      </c>
    </row>
    <row r="488" spans="1:10" x14ac:dyDescent="0.2">
      <c r="A488" s="26">
        <f t="shared" si="53"/>
        <v>42496</v>
      </c>
      <c r="B488" s="45">
        <v>1.42</v>
      </c>
      <c r="C488" s="46">
        <f t="shared" si="54"/>
        <v>2.8</v>
      </c>
      <c r="D488" s="47">
        <f t="shared" si="50"/>
        <v>3.9759999999999995</v>
      </c>
      <c r="E488" s="45">
        <v>49.5</v>
      </c>
      <c r="F488" s="46">
        <f t="shared" si="55"/>
        <v>49</v>
      </c>
      <c r="G488" s="47">
        <f t="shared" si="51"/>
        <v>1.21275</v>
      </c>
      <c r="H488" s="47">
        <f t="shared" si="52"/>
        <v>5.1887499999999998</v>
      </c>
      <c r="I488" s="45">
        <v>3.47</v>
      </c>
      <c r="J488" s="47">
        <f t="shared" si="56"/>
        <v>1.7187499999999996</v>
      </c>
    </row>
    <row r="489" spans="1:10" x14ac:dyDescent="0.2">
      <c r="A489" s="26">
        <f t="shared" si="53"/>
        <v>42503</v>
      </c>
      <c r="B489" s="45">
        <v>1.4</v>
      </c>
      <c r="C489" s="46">
        <f t="shared" si="54"/>
        <v>2.8</v>
      </c>
      <c r="D489" s="47">
        <f t="shared" si="50"/>
        <v>3.9199999999999995</v>
      </c>
      <c r="E489" s="45">
        <v>46</v>
      </c>
      <c r="F489" s="46">
        <f t="shared" si="55"/>
        <v>49</v>
      </c>
      <c r="G489" s="47">
        <f t="shared" si="51"/>
        <v>1.127</v>
      </c>
      <c r="H489" s="47">
        <f t="shared" si="52"/>
        <v>5.0469999999999997</v>
      </c>
      <c r="I489" s="45">
        <v>3.45</v>
      </c>
      <c r="J489" s="47">
        <f t="shared" si="56"/>
        <v>1.5969999999999995</v>
      </c>
    </row>
    <row r="490" spans="1:10" x14ac:dyDescent="0.2">
      <c r="A490" s="26">
        <f t="shared" si="53"/>
        <v>42510</v>
      </c>
      <c r="B490" s="45">
        <v>1.48</v>
      </c>
      <c r="C490" s="46">
        <f t="shared" si="54"/>
        <v>2.8</v>
      </c>
      <c r="D490" s="47">
        <f t="shared" si="50"/>
        <v>4.1440000000000001</v>
      </c>
      <c r="E490" s="45">
        <v>44.5</v>
      </c>
      <c r="F490" s="46">
        <f t="shared" si="55"/>
        <v>49</v>
      </c>
      <c r="G490" s="47">
        <f t="shared" si="51"/>
        <v>1.0902499999999999</v>
      </c>
      <c r="H490" s="47">
        <f t="shared" si="52"/>
        <v>5.2342500000000003</v>
      </c>
      <c r="I490" s="45">
        <v>3.6</v>
      </c>
      <c r="J490" s="47">
        <f t="shared" si="56"/>
        <v>1.6342500000000002</v>
      </c>
    </row>
    <row r="491" spans="1:10" x14ac:dyDescent="0.2">
      <c r="A491" s="26">
        <f t="shared" si="53"/>
        <v>42517</v>
      </c>
      <c r="B491" s="45">
        <v>1.53</v>
      </c>
      <c r="C491" s="46">
        <f t="shared" si="54"/>
        <v>2.8</v>
      </c>
      <c r="D491" s="47">
        <f t="shared" si="50"/>
        <v>4.2839999999999998</v>
      </c>
      <c r="E491" s="45">
        <v>46.5</v>
      </c>
      <c r="F491" s="46">
        <f t="shared" si="55"/>
        <v>49</v>
      </c>
      <c r="G491" s="47">
        <f t="shared" si="51"/>
        <v>1.1392500000000001</v>
      </c>
      <c r="H491" s="47">
        <f t="shared" si="52"/>
        <v>5.4232499999999995</v>
      </c>
      <c r="I491" s="45">
        <v>3.67</v>
      </c>
      <c r="J491" s="47">
        <f t="shared" si="56"/>
        <v>1.7532499999999995</v>
      </c>
    </row>
    <row r="492" spans="1:10" x14ac:dyDescent="0.2">
      <c r="A492" s="26">
        <f t="shared" si="53"/>
        <v>42524</v>
      </c>
      <c r="B492" s="45">
        <v>1.52</v>
      </c>
      <c r="C492" s="46">
        <f t="shared" si="54"/>
        <v>2.8</v>
      </c>
      <c r="D492" s="47">
        <f t="shared" si="50"/>
        <v>4.2559999999999993</v>
      </c>
      <c r="E492" s="45">
        <v>47.5</v>
      </c>
      <c r="F492" s="46">
        <f t="shared" si="55"/>
        <v>49</v>
      </c>
      <c r="G492" s="47">
        <f t="shared" si="51"/>
        <v>1.1637500000000001</v>
      </c>
      <c r="H492" s="47">
        <f t="shared" si="52"/>
        <v>5.4197499999999996</v>
      </c>
      <c r="I492" s="45">
        <v>3.78</v>
      </c>
      <c r="J492" s="47">
        <f t="shared" si="56"/>
        <v>1.6397499999999998</v>
      </c>
    </row>
    <row r="493" spans="1:10" x14ac:dyDescent="0.2">
      <c r="A493" s="26">
        <f t="shared" si="53"/>
        <v>42531</v>
      </c>
      <c r="B493" s="45">
        <v>1.55</v>
      </c>
      <c r="C493" s="46">
        <f t="shared" si="54"/>
        <v>2.8</v>
      </c>
      <c r="D493" s="47">
        <f t="shared" si="50"/>
        <v>4.34</v>
      </c>
      <c r="E493" s="45">
        <v>47.9</v>
      </c>
      <c r="F493" s="46">
        <f t="shared" si="55"/>
        <v>49</v>
      </c>
      <c r="G493" s="47">
        <f t="shared" si="51"/>
        <v>1.1735499999999999</v>
      </c>
      <c r="H493" s="47">
        <f t="shared" si="52"/>
        <v>5.5135499999999995</v>
      </c>
      <c r="I493" s="45">
        <v>3.91</v>
      </c>
      <c r="J493" s="47">
        <f t="shared" si="56"/>
        <v>1.6035499999999994</v>
      </c>
    </row>
    <row r="494" spans="1:10" x14ac:dyDescent="0.2">
      <c r="A494" s="26">
        <f t="shared" si="53"/>
        <v>42538</v>
      </c>
      <c r="B494" s="45">
        <v>1.56</v>
      </c>
      <c r="C494" s="46">
        <f t="shared" si="54"/>
        <v>2.8</v>
      </c>
      <c r="D494" s="47">
        <f t="shared" si="50"/>
        <v>4.3679999999999994</v>
      </c>
      <c r="E494" s="45">
        <v>50</v>
      </c>
      <c r="F494" s="46">
        <f t="shared" si="55"/>
        <v>49</v>
      </c>
      <c r="G494" s="47">
        <f t="shared" si="51"/>
        <v>1.2250000000000001</v>
      </c>
      <c r="H494" s="47">
        <f t="shared" si="52"/>
        <v>5.593</v>
      </c>
      <c r="I494" s="45">
        <v>3.93</v>
      </c>
      <c r="J494" s="47">
        <f t="shared" si="56"/>
        <v>1.6629999999999998</v>
      </c>
    </row>
    <row r="495" spans="1:10" x14ac:dyDescent="0.2">
      <c r="A495" s="26">
        <f t="shared" si="53"/>
        <v>42545</v>
      </c>
      <c r="B495" s="45">
        <v>1.48</v>
      </c>
      <c r="C495" s="46">
        <f t="shared" si="54"/>
        <v>2.8</v>
      </c>
      <c r="D495" s="47">
        <f t="shared" si="50"/>
        <v>4.1440000000000001</v>
      </c>
      <c r="E495" s="45">
        <v>51</v>
      </c>
      <c r="F495" s="46">
        <f t="shared" si="55"/>
        <v>49</v>
      </c>
      <c r="G495" s="47">
        <f t="shared" si="51"/>
        <v>1.2494999999999998</v>
      </c>
      <c r="H495" s="47">
        <f t="shared" si="52"/>
        <v>5.3934999999999995</v>
      </c>
      <c r="I495" s="45">
        <v>3.72</v>
      </c>
      <c r="J495" s="47">
        <f t="shared" si="56"/>
        <v>1.6734999999999993</v>
      </c>
    </row>
    <row r="496" spans="1:10" x14ac:dyDescent="0.2">
      <c r="A496" s="26">
        <f t="shared" si="53"/>
        <v>42552</v>
      </c>
      <c r="B496" s="45">
        <v>1.53</v>
      </c>
      <c r="C496" s="46">
        <f t="shared" si="54"/>
        <v>2.8</v>
      </c>
      <c r="D496" s="47">
        <f t="shared" si="50"/>
        <v>4.2839999999999998</v>
      </c>
      <c r="E496" s="45">
        <v>47</v>
      </c>
      <c r="F496" s="46">
        <f t="shared" si="55"/>
        <v>49</v>
      </c>
      <c r="G496" s="47">
        <f t="shared" si="51"/>
        <v>1.1515</v>
      </c>
      <c r="H496" s="47">
        <f t="shared" si="52"/>
        <v>5.4354999999999993</v>
      </c>
      <c r="I496" s="45">
        <v>3.45</v>
      </c>
      <c r="J496" s="47">
        <f t="shared" si="56"/>
        <v>1.9854999999999992</v>
      </c>
    </row>
    <row r="497" spans="1:10" x14ac:dyDescent="0.2">
      <c r="A497" s="26">
        <f t="shared" si="53"/>
        <v>42559</v>
      </c>
      <c r="B497" s="45">
        <v>1.49</v>
      </c>
      <c r="C497" s="46">
        <f t="shared" si="54"/>
        <v>2.8</v>
      </c>
      <c r="D497" s="47">
        <f t="shared" si="50"/>
        <v>4.1719999999999997</v>
      </c>
      <c r="E497" s="45">
        <v>38.75</v>
      </c>
      <c r="F497" s="46">
        <f t="shared" si="55"/>
        <v>49</v>
      </c>
      <c r="G497" s="47">
        <f t="shared" si="51"/>
        <v>0.94937499999999997</v>
      </c>
      <c r="H497" s="47">
        <f t="shared" si="52"/>
        <v>5.1213749999999996</v>
      </c>
      <c r="I497" s="45">
        <v>3.14</v>
      </c>
      <c r="J497" s="47">
        <f t="shared" si="56"/>
        <v>1.9813749999999994</v>
      </c>
    </row>
    <row r="498" spans="1:10" x14ac:dyDescent="0.2">
      <c r="A498" s="26">
        <f t="shared" si="53"/>
        <v>42566</v>
      </c>
      <c r="B498" s="45">
        <v>1.53</v>
      </c>
      <c r="C498" s="46">
        <f t="shared" si="54"/>
        <v>2.8</v>
      </c>
      <c r="D498" s="47">
        <f t="shared" si="50"/>
        <v>4.2839999999999998</v>
      </c>
      <c r="E498" s="45">
        <v>37.5</v>
      </c>
      <c r="F498" s="46">
        <f t="shared" si="55"/>
        <v>49</v>
      </c>
      <c r="G498" s="47">
        <f t="shared" si="51"/>
        <v>0.91874999999999996</v>
      </c>
      <c r="H498" s="47">
        <f t="shared" si="52"/>
        <v>5.20275</v>
      </c>
      <c r="I498" s="45">
        <v>3.26</v>
      </c>
      <c r="J498" s="47">
        <f t="shared" si="56"/>
        <v>1.9427500000000002</v>
      </c>
    </row>
    <row r="499" spans="1:10" x14ac:dyDescent="0.2">
      <c r="A499" s="26">
        <f t="shared" si="53"/>
        <v>42573</v>
      </c>
      <c r="B499" s="45">
        <v>1.38</v>
      </c>
      <c r="C499" s="46">
        <f t="shared" si="54"/>
        <v>2.8</v>
      </c>
      <c r="D499" s="47">
        <f t="shared" si="50"/>
        <v>3.8639999999999994</v>
      </c>
      <c r="E499" s="45">
        <v>35.700000000000003</v>
      </c>
      <c r="F499" s="46">
        <f t="shared" si="55"/>
        <v>49</v>
      </c>
      <c r="G499" s="47">
        <f t="shared" si="51"/>
        <v>0.87465000000000004</v>
      </c>
      <c r="H499" s="47">
        <f t="shared" si="52"/>
        <v>4.7386499999999998</v>
      </c>
      <c r="I499" s="45">
        <v>3.17</v>
      </c>
      <c r="J499" s="47">
        <f t="shared" si="56"/>
        <v>1.5686499999999999</v>
      </c>
    </row>
    <row r="500" spans="1:10" x14ac:dyDescent="0.2">
      <c r="A500" s="26">
        <f t="shared" si="53"/>
        <v>42580</v>
      </c>
      <c r="B500" s="45">
        <v>1.34</v>
      </c>
      <c r="C500" s="46">
        <f t="shared" si="54"/>
        <v>2.8</v>
      </c>
      <c r="D500" s="47">
        <f t="shared" si="50"/>
        <v>3.7519999999999998</v>
      </c>
      <c r="E500" s="45">
        <v>34.799999999999997</v>
      </c>
      <c r="F500" s="46">
        <f t="shared" si="55"/>
        <v>49</v>
      </c>
      <c r="G500" s="47">
        <f t="shared" si="51"/>
        <v>0.85259999999999991</v>
      </c>
      <c r="H500" s="47">
        <f t="shared" si="52"/>
        <v>4.6045999999999996</v>
      </c>
      <c r="I500" s="45">
        <v>3.08</v>
      </c>
      <c r="J500" s="47">
        <f t="shared" si="56"/>
        <v>1.5245999999999995</v>
      </c>
    </row>
    <row r="501" spans="1:10" x14ac:dyDescent="0.2">
      <c r="A501" s="26">
        <f t="shared" si="53"/>
        <v>42587</v>
      </c>
      <c r="B501" s="45">
        <v>1.28</v>
      </c>
      <c r="C501" s="46">
        <f t="shared" si="54"/>
        <v>2.8</v>
      </c>
      <c r="D501" s="47">
        <f t="shared" si="50"/>
        <v>3.5839999999999996</v>
      </c>
      <c r="E501" s="45">
        <v>33.4</v>
      </c>
      <c r="F501" s="46">
        <f t="shared" si="55"/>
        <v>49</v>
      </c>
      <c r="G501" s="47">
        <f t="shared" si="51"/>
        <v>0.81830000000000003</v>
      </c>
      <c r="H501" s="47">
        <f t="shared" si="52"/>
        <v>4.4022999999999994</v>
      </c>
      <c r="I501" s="45">
        <v>3.03</v>
      </c>
      <c r="J501" s="47">
        <f t="shared" si="56"/>
        <v>1.3722999999999996</v>
      </c>
    </row>
    <row r="502" spans="1:10" x14ac:dyDescent="0.2">
      <c r="A502" s="26">
        <f t="shared" si="53"/>
        <v>42594</v>
      </c>
      <c r="B502" s="45">
        <v>1.31</v>
      </c>
      <c r="C502" s="46">
        <f t="shared" si="54"/>
        <v>2.8</v>
      </c>
      <c r="D502" s="47">
        <f t="shared" si="50"/>
        <v>3.6679999999999997</v>
      </c>
      <c r="E502" s="45">
        <v>31.7</v>
      </c>
      <c r="F502" s="46">
        <f t="shared" si="55"/>
        <v>49</v>
      </c>
      <c r="G502" s="47">
        <f t="shared" si="51"/>
        <v>0.77664999999999995</v>
      </c>
      <c r="H502" s="47">
        <f t="shared" si="52"/>
        <v>4.4446499999999993</v>
      </c>
      <c r="I502" s="45">
        <v>2.99</v>
      </c>
      <c r="J502" s="47">
        <f t="shared" si="56"/>
        <v>1.4546499999999991</v>
      </c>
    </row>
    <row r="503" spans="1:10" x14ac:dyDescent="0.2">
      <c r="A503" s="26">
        <f t="shared" si="53"/>
        <v>42601</v>
      </c>
      <c r="B503" s="45">
        <v>1.32</v>
      </c>
      <c r="C503" s="46">
        <f t="shared" si="54"/>
        <v>2.8</v>
      </c>
      <c r="D503" s="47">
        <f t="shared" si="50"/>
        <v>3.6959999999999997</v>
      </c>
      <c r="E503" s="45">
        <v>31</v>
      </c>
      <c r="F503" s="46">
        <f t="shared" si="55"/>
        <v>49</v>
      </c>
      <c r="G503" s="47">
        <f t="shared" si="51"/>
        <v>0.75949999999999995</v>
      </c>
      <c r="H503" s="47">
        <f t="shared" si="52"/>
        <v>4.4554999999999998</v>
      </c>
      <c r="I503" s="45">
        <v>3.03</v>
      </c>
      <c r="J503" s="47">
        <f t="shared" si="56"/>
        <v>1.4255</v>
      </c>
    </row>
    <row r="504" spans="1:10" x14ac:dyDescent="0.2">
      <c r="A504" s="26">
        <f t="shared" si="53"/>
        <v>42608</v>
      </c>
      <c r="B504" s="45">
        <v>1.34</v>
      </c>
      <c r="C504" s="46">
        <f t="shared" si="54"/>
        <v>2.8</v>
      </c>
      <c r="D504" s="47">
        <f t="shared" si="50"/>
        <v>3.7519999999999998</v>
      </c>
      <c r="E504" s="45">
        <v>33.25</v>
      </c>
      <c r="F504" s="46">
        <f t="shared" si="55"/>
        <v>49</v>
      </c>
      <c r="G504" s="47">
        <f t="shared" si="51"/>
        <v>0.81462500000000004</v>
      </c>
      <c r="H504" s="47">
        <f t="shared" si="52"/>
        <v>4.5666250000000002</v>
      </c>
      <c r="I504" s="45">
        <v>3.04</v>
      </c>
      <c r="J504" s="47">
        <f t="shared" si="56"/>
        <v>1.5266250000000001</v>
      </c>
    </row>
    <row r="505" spans="1:10" x14ac:dyDescent="0.2">
      <c r="A505" s="26">
        <f t="shared" si="53"/>
        <v>42615</v>
      </c>
      <c r="B505" s="45">
        <v>1.33</v>
      </c>
      <c r="C505" s="46">
        <f t="shared" si="54"/>
        <v>2.8</v>
      </c>
      <c r="D505" s="47">
        <f t="shared" si="50"/>
        <v>3.7239999999999998</v>
      </c>
      <c r="E505" s="45">
        <v>33</v>
      </c>
      <c r="F505" s="46">
        <f t="shared" si="55"/>
        <v>49</v>
      </c>
      <c r="G505" s="47">
        <f t="shared" si="51"/>
        <v>0.8085</v>
      </c>
      <c r="H505" s="47">
        <f t="shared" si="52"/>
        <v>4.5324999999999998</v>
      </c>
      <c r="I505" s="45">
        <v>2.84</v>
      </c>
      <c r="J505" s="47">
        <f t="shared" si="56"/>
        <v>1.6924999999999999</v>
      </c>
    </row>
    <row r="506" spans="1:10" x14ac:dyDescent="0.2">
      <c r="A506" s="26">
        <f t="shared" si="53"/>
        <v>42622</v>
      </c>
      <c r="B506" s="7">
        <v>1.38</v>
      </c>
      <c r="C506" s="46">
        <f t="shared" si="54"/>
        <v>2.8</v>
      </c>
      <c r="D506" s="47">
        <f t="shared" si="50"/>
        <v>3.8639999999999994</v>
      </c>
      <c r="E506" s="45">
        <v>33.5</v>
      </c>
      <c r="F506" s="46">
        <f t="shared" si="55"/>
        <v>49</v>
      </c>
      <c r="G506" s="47">
        <f t="shared" si="51"/>
        <v>0.82075000000000009</v>
      </c>
      <c r="H506" s="47">
        <f t="shared" si="52"/>
        <v>4.6847499999999993</v>
      </c>
      <c r="I506" s="7">
        <v>2.97</v>
      </c>
      <c r="J506" s="47">
        <f t="shared" si="56"/>
        <v>1.7147499999999991</v>
      </c>
    </row>
    <row r="507" spans="1:10" x14ac:dyDescent="0.2">
      <c r="A507" s="26">
        <f t="shared" si="53"/>
        <v>42629</v>
      </c>
      <c r="B507" s="7">
        <v>1.42</v>
      </c>
      <c r="C507" s="46">
        <f t="shared" si="54"/>
        <v>2.8</v>
      </c>
      <c r="D507" s="47">
        <f t="shared" si="50"/>
        <v>3.9759999999999995</v>
      </c>
      <c r="E507" s="45">
        <v>34.25</v>
      </c>
      <c r="F507" s="46">
        <f t="shared" si="55"/>
        <v>49</v>
      </c>
      <c r="G507" s="47">
        <f t="shared" si="51"/>
        <v>0.83912500000000012</v>
      </c>
      <c r="H507" s="47">
        <f t="shared" si="52"/>
        <v>4.8151250000000001</v>
      </c>
      <c r="I507" s="7">
        <v>3.01</v>
      </c>
      <c r="J507" s="47">
        <f t="shared" si="56"/>
        <v>1.8051250000000003</v>
      </c>
    </row>
    <row r="508" spans="1:10" x14ac:dyDescent="0.2">
      <c r="A508" s="26">
        <f t="shared" si="53"/>
        <v>42636</v>
      </c>
      <c r="B508" s="7">
        <v>1.43</v>
      </c>
      <c r="C508" s="46">
        <f t="shared" si="54"/>
        <v>2.8</v>
      </c>
      <c r="D508" s="47">
        <f t="shared" si="50"/>
        <v>4.0039999999999996</v>
      </c>
      <c r="E508" s="45">
        <v>35.700000000000003</v>
      </c>
      <c r="F508" s="46">
        <f t="shared" si="55"/>
        <v>49</v>
      </c>
      <c r="G508" s="47">
        <f t="shared" si="51"/>
        <v>0.87465000000000004</v>
      </c>
      <c r="H508" s="47">
        <f t="shared" si="52"/>
        <v>4.8786499999999995</v>
      </c>
      <c r="I508" s="7">
        <v>3.06</v>
      </c>
      <c r="J508" s="47">
        <f t="shared" si="56"/>
        <v>1.8186499999999994</v>
      </c>
    </row>
    <row r="509" spans="1:10" x14ac:dyDescent="0.2">
      <c r="A509" s="26">
        <f t="shared" si="53"/>
        <v>42643</v>
      </c>
      <c r="B509" s="7">
        <v>1.44</v>
      </c>
      <c r="C509" s="46">
        <f t="shared" si="54"/>
        <v>2.8</v>
      </c>
      <c r="D509" s="47">
        <f t="shared" si="50"/>
        <v>4.032</v>
      </c>
      <c r="E509" s="45">
        <v>37</v>
      </c>
      <c r="F509" s="46">
        <f t="shared" si="55"/>
        <v>49</v>
      </c>
      <c r="G509" s="47">
        <f t="shared" si="51"/>
        <v>0.90649999999999997</v>
      </c>
      <c r="H509" s="47">
        <f t="shared" si="52"/>
        <v>4.9385000000000003</v>
      </c>
      <c r="I509" s="7">
        <v>3.01</v>
      </c>
      <c r="J509" s="47">
        <f t="shared" si="56"/>
        <v>1.9285000000000005</v>
      </c>
    </row>
    <row r="510" spans="1:10" x14ac:dyDescent="0.2">
      <c r="A510" s="26">
        <f t="shared" si="53"/>
        <v>42650</v>
      </c>
      <c r="B510" s="7">
        <v>1.45</v>
      </c>
      <c r="C510" s="46">
        <f t="shared" si="54"/>
        <v>2.8</v>
      </c>
      <c r="D510" s="47">
        <f t="shared" si="50"/>
        <v>4.0599999999999996</v>
      </c>
      <c r="E510" s="45">
        <v>40.5</v>
      </c>
      <c r="F510" s="46">
        <f t="shared" si="55"/>
        <v>49</v>
      </c>
      <c r="G510" s="47">
        <f t="shared" si="51"/>
        <v>0.99225000000000008</v>
      </c>
      <c r="H510" s="47">
        <f t="shared" si="52"/>
        <v>5.0522499999999999</v>
      </c>
      <c r="I510" s="7">
        <v>3.12</v>
      </c>
      <c r="J510" s="47">
        <f t="shared" si="56"/>
        <v>1.9322499999999998</v>
      </c>
    </row>
    <row r="511" spans="1:10" x14ac:dyDescent="0.2">
      <c r="A511" s="26">
        <f t="shared" si="53"/>
        <v>42657</v>
      </c>
      <c r="B511" s="7">
        <v>1.5</v>
      </c>
      <c r="C511" s="46">
        <f t="shared" si="54"/>
        <v>2.8</v>
      </c>
      <c r="D511" s="47">
        <f t="shared" si="50"/>
        <v>4.1999999999999993</v>
      </c>
      <c r="E511" s="45">
        <v>40.880000000000003</v>
      </c>
      <c r="F511" s="46">
        <f t="shared" si="55"/>
        <v>49</v>
      </c>
      <c r="G511" s="47">
        <f t="shared" si="51"/>
        <v>1.00156</v>
      </c>
      <c r="H511" s="47">
        <f t="shared" si="52"/>
        <v>5.2015599999999989</v>
      </c>
      <c r="I511" s="7">
        <v>3.11</v>
      </c>
      <c r="J511" s="47">
        <f t="shared" si="56"/>
        <v>2.091559999999999</v>
      </c>
    </row>
    <row r="512" spans="1:10" x14ac:dyDescent="0.2">
      <c r="A512" s="26">
        <f t="shared" si="53"/>
        <v>42664</v>
      </c>
      <c r="B512" s="7">
        <v>1.52</v>
      </c>
      <c r="C512" s="46">
        <f t="shared" si="54"/>
        <v>2.8</v>
      </c>
      <c r="D512" s="47">
        <f t="shared" si="50"/>
        <v>4.2559999999999993</v>
      </c>
      <c r="E512" s="45">
        <v>41</v>
      </c>
      <c r="F512" s="46">
        <f t="shared" si="55"/>
        <v>49</v>
      </c>
      <c r="G512" s="47">
        <f t="shared" si="51"/>
        <v>1.0044999999999999</v>
      </c>
      <c r="H512" s="47">
        <f t="shared" si="52"/>
        <v>5.2604999999999995</v>
      </c>
      <c r="I512" s="7">
        <v>3.18</v>
      </c>
      <c r="J512" s="47">
        <f t="shared" si="56"/>
        <v>2.0804999999999993</v>
      </c>
    </row>
    <row r="513" spans="1:10" x14ac:dyDescent="0.2">
      <c r="A513" s="26">
        <f t="shared" si="53"/>
        <v>42671</v>
      </c>
      <c r="B513" s="7">
        <v>1.53</v>
      </c>
      <c r="C513" s="46">
        <f t="shared" si="54"/>
        <v>2.8</v>
      </c>
      <c r="D513" s="47">
        <f t="shared" si="50"/>
        <v>4.2839999999999998</v>
      </c>
      <c r="E513" s="45">
        <v>42</v>
      </c>
      <c r="F513" s="46">
        <f t="shared" si="55"/>
        <v>49</v>
      </c>
      <c r="G513" s="47">
        <f t="shared" si="51"/>
        <v>1.0290000000000001</v>
      </c>
      <c r="H513" s="47">
        <f t="shared" si="52"/>
        <v>5.3129999999999997</v>
      </c>
      <c r="I513" s="7">
        <v>3.15</v>
      </c>
      <c r="J513" s="47">
        <f t="shared" si="56"/>
        <v>2.1629999999999998</v>
      </c>
    </row>
    <row r="514" spans="1:10" x14ac:dyDescent="0.2">
      <c r="A514" s="26">
        <f t="shared" si="53"/>
        <v>42678</v>
      </c>
      <c r="B514" s="7">
        <v>1.54</v>
      </c>
      <c r="C514" s="46">
        <f t="shared" si="54"/>
        <v>2.8</v>
      </c>
      <c r="D514" s="47">
        <f t="shared" si="50"/>
        <v>4.3119999999999994</v>
      </c>
      <c r="E514" s="45">
        <v>41.95</v>
      </c>
      <c r="F514" s="46">
        <f t="shared" si="55"/>
        <v>49</v>
      </c>
      <c r="G514" s="47">
        <f t="shared" si="51"/>
        <v>1.0277750000000001</v>
      </c>
      <c r="H514" s="47">
        <f t="shared" si="52"/>
        <v>5.3397749999999995</v>
      </c>
      <c r="I514" s="7">
        <v>3.12</v>
      </c>
      <c r="J514" s="47">
        <f t="shared" si="56"/>
        <v>2.2197749999999994</v>
      </c>
    </row>
    <row r="515" spans="1:10" x14ac:dyDescent="0.2">
      <c r="A515" s="26">
        <f t="shared" si="53"/>
        <v>42685</v>
      </c>
      <c r="B515" s="7">
        <v>1.51</v>
      </c>
      <c r="C515" s="46">
        <f t="shared" si="54"/>
        <v>2.8</v>
      </c>
      <c r="D515" s="47">
        <f t="shared" si="50"/>
        <v>4.2279999999999998</v>
      </c>
      <c r="E515" s="45">
        <v>42.25</v>
      </c>
      <c r="F515" s="46">
        <f t="shared" si="55"/>
        <v>49</v>
      </c>
      <c r="G515" s="47">
        <f t="shared" si="51"/>
        <v>1.0351250000000001</v>
      </c>
      <c r="H515" s="47">
        <f t="shared" si="52"/>
        <v>5.2631249999999996</v>
      </c>
      <c r="I515" s="7">
        <v>3.11</v>
      </c>
      <c r="J515" s="47">
        <f t="shared" si="56"/>
        <v>2.1531249999999997</v>
      </c>
    </row>
    <row r="516" spans="1:10" x14ac:dyDescent="0.2">
      <c r="A516" s="26">
        <f t="shared" si="53"/>
        <v>42692</v>
      </c>
      <c r="B516" s="7">
        <v>1.48</v>
      </c>
      <c r="C516" s="46">
        <f t="shared" si="54"/>
        <v>2.8</v>
      </c>
      <c r="D516" s="47">
        <f t="shared" si="50"/>
        <v>4.1440000000000001</v>
      </c>
      <c r="E516" s="45">
        <v>41.75</v>
      </c>
      <c r="F516" s="46">
        <f t="shared" si="55"/>
        <v>49</v>
      </c>
      <c r="G516" s="47">
        <f t="shared" si="51"/>
        <v>1.022875</v>
      </c>
      <c r="H516" s="47">
        <f t="shared" si="52"/>
        <v>5.1668750000000001</v>
      </c>
      <c r="I516" s="7">
        <v>3.1</v>
      </c>
      <c r="J516" s="47">
        <f t="shared" si="56"/>
        <v>2.066875</v>
      </c>
    </row>
    <row r="517" spans="1:10" x14ac:dyDescent="0.2">
      <c r="A517" s="26">
        <f t="shared" si="53"/>
        <v>42699</v>
      </c>
      <c r="B517" s="7">
        <v>1.56</v>
      </c>
      <c r="C517" s="46">
        <f t="shared" si="54"/>
        <v>2.8</v>
      </c>
      <c r="D517" s="47">
        <f t="shared" si="50"/>
        <v>4.3679999999999994</v>
      </c>
      <c r="E517" s="45">
        <v>41.75</v>
      </c>
      <c r="F517" s="46">
        <f t="shared" si="55"/>
        <v>49</v>
      </c>
      <c r="G517" s="47">
        <f t="shared" si="51"/>
        <v>1.022875</v>
      </c>
      <c r="H517" s="47">
        <f t="shared" si="52"/>
        <v>5.3908749999999994</v>
      </c>
      <c r="I517" s="7">
        <v>3.25</v>
      </c>
      <c r="J517" s="47">
        <f t="shared" si="56"/>
        <v>2.1408749999999994</v>
      </c>
    </row>
    <row r="518" spans="1:10" x14ac:dyDescent="0.2">
      <c r="A518" s="26">
        <f t="shared" si="53"/>
        <v>42706</v>
      </c>
      <c r="B518" s="7">
        <v>1.56</v>
      </c>
      <c r="C518" s="46">
        <f t="shared" si="54"/>
        <v>2.8</v>
      </c>
      <c r="D518" s="47">
        <f t="shared" si="50"/>
        <v>4.3679999999999994</v>
      </c>
      <c r="E518" s="45">
        <v>42.75</v>
      </c>
      <c r="F518" s="46">
        <f t="shared" si="55"/>
        <v>49</v>
      </c>
      <c r="G518" s="47">
        <f t="shared" si="51"/>
        <v>1.0473750000000002</v>
      </c>
      <c r="H518" s="47">
        <f t="shared" si="52"/>
        <v>5.4153749999999992</v>
      </c>
      <c r="I518" s="7">
        <v>3.17</v>
      </c>
      <c r="J518" s="47">
        <f t="shared" si="56"/>
        <v>2.2453749999999992</v>
      </c>
    </row>
    <row r="519" spans="1:10" x14ac:dyDescent="0.2">
      <c r="A519" s="26">
        <f t="shared" si="53"/>
        <v>42713</v>
      </c>
      <c r="B519" s="7">
        <v>1.59</v>
      </c>
      <c r="C519" s="46">
        <f t="shared" si="54"/>
        <v>2.8</v>
      </c>
      <c r="D519" s="47">
        <f t="shared" si="50"/>
        <v>4.452</v>
      </c>
      <c r="E519" s="45">
        <v>42</v>
      </c>
      <c r="F519" s="46">
        <f t="shared" si="55"/>
        <v>49</v>
      </c>
      <c r="G519" s="47">
        <f t="shared" si="51"/>
        <v>1.0290000000000001</v>
      </c>
      <c r="H519" s="47">
        <f t="shared" si="52"/>
        <v>5.4809999999999999</v>
      </c>
      <c r="I519" s="7">
        <v>3.24</v>
      </c>
      <c r="J519" s="47">
        <f t="shared" si="56"/>
        <v>2.2409999999999997</v>
      </c>
    </row>
    <row r="520" spans="1:10" x14ac:dyDescent="0.2">
      <c r="A520" s="26">
        <f t="shared" si="53"/>
        <v>42720</v>
      </c>
      <c r="B520" s="7">
        <v>1.73</v>
      </c>
      <c r="C520" s="46">
        <f t="shared" si="54"/>
        <v>2.8</v>
      </c>
      <c r="D520" s="47">
        <f t="shared" ref="D520:D574" si="57">+B520*C520</f>
        <v>4.8439999999999994</v>
      </c>
      <c r="E520" s="45">
        <v>43.34</v>
      </c>
      <c r="F520" s="46">
        <f t="shared" si="55"/>
        <v>49</v>
      </c>
      <c r="G520" s="47">
        <f t="shared" ref="G520:G577" si="58">(+E520/2000)*F520</f>
        <v>1.0618300000000001</v>
      </c>
      <c r="H520" s="47">
        <f t="shared" ref="H520:H577" si="59">+D520+G520</f>
        <v>5.9058299999999999</v>
      </c>
      <c r="I520" s="7">
        <v>3.29</v>
      </c>
      <c r="J520" s="47">
        <f t="shared" si="56"/>
        <v>2.6158299999999999</v>
      </c>
    </row>
    <row r="521" spans="1:10" x14ac:dyDescent="0.2">
      <c r="A521" s="26">
        <f t="shared" ref="A521:A577" si="60">+A520+7</f>
        <v>42727</v>
      </c>
      <c r="B521" s="7">
        <v>1.55</v>
      </c>
      <c r="C521" s="46">
        <f t="shared" ref="C521:C574" si="61">+C520</f>
        <v>2.8</v>
      </c>
      <c r="D521" s="47">
        <f t="shared" si="57"/>
        <v>4.34</v>
      </c>
      <c r="E521" s="45">
        <v>43.5</v>
      </c>
      <c r="F521" s="46">
        <f t="shared" ref="F521:F577" si="62">+F520</f>
        <v>49</v>
      </c>
      <c r="G521" s="47">
        <f t="shared" si="58"/>
        <v>1.06575</v>
      </c>
      <c r="H521" s="47">
        <f t="shared" si="59"/>
        <v>5.4057499999999994</v>
      </c>
      <c r="I521" s="7">
        <v>3.21</v>
      </c>
      <c r="J521" s="47">
        <f t="shared" si="56"/>
        <v>2.1957499999999994</v>
      </c>
    </row>
    <row r="522" spans="1:10" x14ac:dyDescent="0.2">
      <c r="A522" s="26">
        <f t="shared" si="60"/>
        <v>42734</v>
      </c>
      <c r="B522" s="7">
        <v>1.53</v>
      </c>
      <c r="C522" s="46">
        <f t="shared" si="61"/>
        <v>2.8</v>
      </c>
      <c r="D522" s="47">
        <f t="shared" si="57"/>
        <v>4.2839999999999998</v>
      </c>
      <c r="E522" s="45">
        <v>43.13</v>
      </c>
      <c r="F522" s="46">
        <f t="shared" si="62"/>
        <v>49</v>
      </c>
      <c r="G522" s="47">
        <f t="shared" si="58"/>
        <v>1.0566850000000001</v>
      </c>
      <c r="H522" s="47">
        <f t="shared" si="59"/>
        <v>5.3406849999999997</v>
      </c>
      <c r="I522" s="7">
        <v>3.21</v>
      </c>
      <c r="J522" s="47">
        <f t="shared" si="56"/>
        <v>2.1306849999999997</v>
      </c>
    </row>
    <row r="523" spans="1:10" x14ac:dyDescent="0.2">
      <c r="A523" s="26">
        <f t="shared" si="60"/>
        <v>42741</v>
      </c>
      <c r="B523" s="7">
        <v>1.43</v>
      </c>
      <c r="C523" s="46">
        <f t="shared" si="61"/>
        <v>2.8</v>
      </c>
      <c r="D523" s="47">
        <f t="shared" si="57"/>
        <v>4.0039999999999996</v>
      </c>
      <c r="E523" s="45">
        <v>43.5</v>
      </c>
      <c r="F523" s="46">
        <f t="shared" si="62"/>
        <v>49</v>
      </c>
      <c r="G523" s="47">
        <f t="shared" si="58"/>
        <v>1.06575</v>
      </c>
      <c r="H523" s="47">
        <f t="shared" si="59"/>
        <v>5.0697499999999991</v>
      </c>
      <c r="I523" s="7">
        <v>3.28</v>
      </c>
      <c r="J523" s="47">
        <f t="shared" si="56"/>
        <v>1.7897499999999993</v>
      </c>
    </row>
    <row r="524" spans="1:10" x14ac:dyDescent="0.2">
      <c r="A524" s="26">
        <f t="shared" si="60"/>
        <v>42748</v>
      </c>
      <c r="B524" s="7">
        <v>1.36</v>
      </c>
      <c r="C524" s="46">
        <f t="shared" si="61"/>
        <v>2.8</v>
      </c>
      <c r="D524" s="47">
        <f t="shared" si="57"/>
        <v>3.8079999999999998</v>
      </c>
      <c r="E524" s="45">
        <v>43.5</v>
      </c>
      <c r="F524" s="46">
        <f t="shared" si="62"/>
        <v>49</v>
      </c>
      <c r="G524" s="47">
        <f t="shared" si="58"/>
        <v>1.06575</v>
      </c>
      <c r="H524" s="47">
        <f t="shared" si="59"/>
        <v>4.8737499999999994</v>
      </c>
      <c r="I524" s="7">
        <v>3.32</v>
      </c>
      <c r="J524" s="47">
        <f t="shared" si="56"/>
        <v>1.5537499999999995</v>
      </c>
    </row>
    <row r="525" spans="1:10" x14ac:dyDescent="0.2">
      <c r="A525" s="26">
        <f t="shared" si="60"/>
        <v>42755</v>
      </c>
      <c r="B525" s="7">
        <v>1.35</v>
      </c>
      <c r="C525" s="46">
        <f t="shared" si="61"/>
        <v>2.8</v>
      </c>
      <c r="D525" s="47">
        <f t="shared" si="57"/>
        <v>3.78</v>
      </c>
      <c r="E525" s="45">
        <v>42</v>
      </c>
      <c r="F525" s="46">
        <f t="shared" si="62"/>
        <v>49</v>
      </c>
      <c r="G525" s="47">
        <f t="shared" si="58"/>
        <v>1.0290000000000001</v>
      </c>
      <c r="H525" s="47">
        <f t="shared" si="59"/>
        <v>4.8090000000000002</v>
      </c>
      <c r="I525" s="7">
        <v>3.37</v>
      </c>
      <c r="J525" s="47">
        <f t="shared" si="56"/>
        <v>1.4390000000000001</v>
      </c>
    </row>
    <row r="526" spans="1:10" x14ac:dyDescent="0.2">
      <c r="A526" s="26">
        <f t="shared" si="60"/>
        <v>42762</v>
      </c>
      <c r="B526" s="7">
        <v>1.28</v>
      </c>
      <c r="C526" s="46">
        <f t="shared" si="61"/>
        <v>2.8</v>
      </c>
      <c r="D526" s="47">
        <f t="shared" si="57"/>
        <v>3.5839999999999996</v>
      </c>
      <c r="E526" s="45">
        <v>43.5</v>
      </c>
      <c r="F526" s="46">
        <f t="shared" si="62"/>
        <v>49</v>
      </c>
      <c r="G526" s="47">
        <f t="shared" si="58"/>
        <v>1.06575</v>
      </c>
      <c r="H526" s="47">
        <f t="shared" si="59"/>
        <v>4.6497499999999992</v>
      </c>
      <c r="I526" s="7">
        <v>3.38</v>
      </c>
      <c r="J526" s="47">
        <f t="shared" si="56"/>
        <v>1.2697499999999993</v>
      </c>
    </row>
    <row r="527" spans="1:10" x14ac:dyDescent="0.2">
      <c r="A527" s="26">
        <f t="shared" si="60"/>
        <v>42769</v>
      </c>
      <c r="B527" s="7">
        <v>1.29</v>
      </c>
      <c r="C527" s="46">
        <f t="shared" si="61"/>
        <v>2.8</v>
      </c>
      <c r="D527" s="47">
        <f t="shared" si="57"/>
        <v>3.6119999999999997</v>
      </c>
      <c r="E527" s="45">
        <v>42</v>
      </c>
      <c r="F527" s="46">
        <f t="shared" si="62"/>
        <v>49</v>
      </c>
      <c r="G527" s="47">
        <f t="shared" si="58"/>
        <v>1.0290000000000001</v>
      </c>
      <c r="H527" s="47">
        <f t="shared" si="59"/>
        <v>4.641</v>
      </c>
      <c r="I527" s="7">
        <v>3.29</v>
      </c>
      <c r="J527" s="47">
        <f t="shared" si="56"/>
        <v>1.351</v>
      </c>
    </row>
    <row r="528" spans="1:10" x14ac:dyDescent="0.2">
      <c r="A528" s="26">
        <f t="shared" si="60"/>
        <v>42776</v>
      </c>
      <c r="B528" s="7">
        <v>1.46</v>
      </c>
      <c r="C528" s="46">
        <f t="shared" si="61"/>
        <v>2.8</v>
      </c>
      <c r="D528" s="47">
        <f t="shared" si="57"/>
        <v>4.0880000000000001</v>
      </c>
      <c r="E528" s="45">
        <v>43.25</v>
      </c>
      <c r="F528" s="46">
        <f t="shared" si="62"/>
        <v>49</v>
      </c>
      <c r="G528" s="47">
        <f t="shared" si="58"/>
        <v>1.0596249999999998</v>
      </c>
      <c r="H528" s="47">
        <f t="shared" si="59"/>
        <v>5.1476249999999997</v>
      </c>
      <c r="I528" s="7">
        <v>3.33</v>
      </c>
      <c r="J528" s="47">
        <f t="shared" si="56"/>
        <v>1.8176249999999996</v>
      </c>
    </row>
    <row r="529" spans="1:10" x14ac:dyDescent="0.2">
      <c r="A529" s="26">
        <f t="shared" si="60"/>
        <v>42783</v>
      </c>
      <c r="B529" s="7">
        <v>1.4</v>
      </c>
      <c r="C529" s="46">
        <f t="shared" si="61"/>
        <v>2.8</v>
      </c>
      <c r="D529" s="47">
        <f t="shared" si="57"/>
        <v>3.9199999999999995</v>
      </c>
      <c r="E529" s="45">
        <v>43.75</v>
      </c>
      <c r="F529" s="46">
        <f t="shared" si="62"/>
        <v>49</v>
      </c>
      <c r="G529" s="47">
        <f t="shared" si="58"/>
        <v>1.0718749999999999</v>
      </c>
      <c r="H529" s="47">
        <f t="shared" si="59"/>
        <v>4.9918749999999994</v>
      </c>
      <c r="I529" s="7">
        <v>3.41</v>
      </c>
      <c r="J529" s="47">
        <f t="shared" si="56"/>
        <v>1.5818749999999993</v>
      </c>
    </row>
    <row r="530" spans="1:10" x14ac:dyDescent="0.2">
      <c r="A530" s="26">
        <f t="shared" si="60"/>
        <v>42790</v>
      </c>
      <c r="B530" s="7">
        <v>1.39</v>
      </c>
      <c r="C530" s="46">
        <f t="shared" si="61"/>
        <v>2.8</v>
      </c>
      <c r="D530" s="47">
        <f t="shared" si="57"/>
        <v>3.8919999999999995</v>
      </c>
      <c r="E530" s="45">
        <v>43.63</v>
      </c>
      <c r="F530" s="46">
        <f t="shared" si="62"/>
        <v>49</v>
      </c>
      <c r="G530" s="47">
        <f t="shared" si="58"/>
        <v>1.068935</v>
      </c>
      <c r="H530" s="47">
        <f t="shared" si="59"/>
        <v>4.9609349999999992</v>
      </c>
      <c r="I530" s="7">
        <v>3.34</v>
      </c>
      <c r="J530" s="47">
        <f t="shared" si="56"/>
        <v>1.6209349999999993</v>
      </c>
    </row>
    <row r="531" spans="1:10" x14ac:dyDescent="0.2">
      <c r="A531" s="26">
        <f t="shared" si="60"/>
        <v>42797</v>
      </c>
      <c r="B531" s="7">
        <v>1.38</v>
      </c>
      <c r="C531" s="46">
        <f t="shared" si="61"/>
        <v>2.8</v>
      </c>
      <c r="D531" s="47">
        <f t="shared" si="57"/>
        <v>3.8639999999999994</v>
      </c>
      <c r="E531" s="45">
        <v>40.4</v>
      </c>
      <c r="F531" s="46">
        <f t="shared" si="62"/>
        <v>49</v>
      </c>
      <c r="G531" s="47">
        <f t="shared" si="58"/>
        <v>0.98980000000000001</v>
      </c>
      <c r="H531" s="47">
        <f t="shared" si="59"/>
        <v>4.8537999999999997</v>
      </c>
      <c r="I531" s="7">
        <v>3.34</v>
      </c>
      <c r="J531" s="47">
        <f t="shared" si="56"/>
        <v>1.5137999999999998</v>
      </c>
    </row>
    <row r="532" spans="1:10" x14ac:dyDescent="0.2">
      <c r="A532" s="26">
        <f t="shared" si="60"/>
        <v>42804</v>
      </c>
      <c r="B532" s="7">
        <v>1.31</v>
      </c>
      <c r="C532" s="46">
        <f t="shared" si="61"/>
        <v>2.8</v>
      </c>
      <c r="D532" s="47">
        <f t="shared" si="57"/>
        <v>3.6679999999999997</v>
      </c>
      <c r="E532" s="45">
        <v>40.75</v>
      </c>
      <c r="F532" s="46">
        <f t="shared" si="62"/>
        <v>49</v>
      </c>
      <c r="G532" s="47">
        <f t="shared" si="58"/>
        <v>0.99837500000000001</v>
      </c>
      <c r="H532" s="47">
        <f t="shared" si="59"/>
        <v>4.6663749999999995</v>
      </c>
      <c r="I532" s="7">
        <v>3.33</v>
      </c>
      <c r="J532" s="47">
        <f t="shared" si="56"/>
        <v>1.3363749999999994</v>
      </c>
    </row>
    <row r="533" spans="1:10" x14ac:dyDescent="0.2">
      <c r="A533" s="26">
        <f t="shared" si="60"/>
        <v>42811</v>
      </c>
      <c r="B533" s="7">
        <v>1.39</v>
      </c>
      <c r="C533" s="46">
        <f t="shared" si="61"/>
        <v>2.8</v>
      </c>
      <c r="D533" s="47">
        <f t="shared" si="57"/>
        <v>3.8919999999999995</v>
      </c>
      <c r="E533" s="45">
        <v>39.75</v>
      </c>
      <c r="F533" s="46">
        <f t="shared" si="62"/>
        <v>49</v>
      </c>
      <c r="G533" s="47">
        <f t="shared" si="58"/>
        <v>0.97387500000000005</v>
      </c>
      <c r="H533" s="47">
        <f t="shared" si="59"/>
        <v>4.8658749999999991</v>
      </c>
      <c r="I533" s="7">
        <v>3.21</v>
      </c>
      <c r="J533" s="47">
        <f t="shared" si="56"/>
        <v>1.6558749999999991</v>
      </c>
    </row>
    <row r="534" spans="1:10" x14ac:dyDescent="0.2">
      <c r="A534" s="26">
        <f t="shared" si="60"/>
        <v>42818</v>
      </c>
      <c r="B534" s="7">
        <v>1.42</v>
      </c>
      <c r="C534" s="46">
        <f t="shared" si="61"/>
        <v>2.8</v>
      </c>
      <c r="D534" s="47">
        <f t="shared" si="57"/>
        <v>3.9759999999999995</v>
      </c>
      <c r="E534" s="45">
        <v>40.770000000000003</v>
      </c>
      <c r="F534" s="46">
        <f t="shared" si="62"/>
        <v>49</v>
      </c>
      <c r="G534" s="47">
        <f t="shared" si="58"/>
        <v>0.998865</v>
      </c>
      <c r="H534" s="47">
        <f t="shared" si="59"/>
        <v>4.9748649999999994</v>
      </c>
      <c r="I534" s="7">
        <v>3.22</v>
      </c>
      <c r="J534" s="47">
        <f t="shared" si="56"/>
        <v>1.7548649999999992</v>
      </c>
    </row>
    <row r="535" spans="1:10" x14ac:dyDescent="0.2">
      <c r="A535" s="26">
        <f t="shared" si="60"/>
        <v>42825</v>
      </c>
      <c r="B535" s="7">
        <v>1.42</v>
      </c>
      <c r="C535" s="46">
        <f t="shared" si="61"/>
        <v>2.8</v>
      </c>
      <c r="D535" s="47">
        <f t="shared" si="57"/>
        <v>3.9759999999999995</v>
      </c>
      <c r="E535" s="45">
        <v>43.28</v>
      </c>
      <c r="F535" s="46">
        <f t="shared" si="62"/>
        <v>49</v>
      </c>
      <c r="G535" s="47">
        <f t="shared" si="58"/>
        <v>1.06036</v>
      </c>
      <c r="H535" s="47">
        <f t="shared" si="59"/>
        <v>5.0363599999999993</v>
      </c>
      <c r="I535" s="7">
        <v>3.2</v>
      </c>
      <c r="J535" s="47">
        <f t="shared" si="56"/>
        <v>1.8363599999999991</v>
      </c>
    </row>
    <row r="536" spans="1:10" x14ac:dyDescent="0.2">
      <c r="A536" s="26">
        <f t="shared" si="60"/>
        <v>42832</v>
      </c>
      <c r="B536" s="7">
        <v>1.53</v>
      </c>
      <c r="C536" s="46">
        <f t="shared" si="61"/>
        <v>2.8</v>
      </c>
      <c r="D536" s="47">
        <f t="shared" si="57"/>
        <v>4.2839999999999998</v>
      </c>
      <c r="E536" s="45">
        <v>42.5</v>
      </c>
      <c r="F536" s="46">
        <f t="shared" si="62"/>
        <v>49</v>
      </c>
      <c r="G536" s="47">
        <f t="shared" si="58"/>
        <v>1.04125</v>
      </c>
      <c r="H536" s="47">
        <f t="shared" si="59"/>
        <v>5.3252499999999996</v>
      </c>
      <c r="I536" s="7">
        <v>3.28</v>
      </c>
      <c r="J536" s="47">
        <f t="shared" si="56"/>
        <v>2.0452499999999998</v>
      </c>
    </row>
    <row r="537" spans="1:10" x14ac:dyDescent="0.2">
      <c r="A537" s="26">
        <f t="shared" si="60"/>
        <v>42839</v>
      </c>
      <c r="B537" s="7">
        <v>1.52</v>
      </c>
      <c r="C537" s="46">
        <f t="shared" si="61"/>
        <v>2.8</v>
      </c>
      <c r="D537" s="47">
        <f t="shared" si="57"/>
        <v>4.2559999999999993</v>
      </c>
      <c r="E537" s="45">
        <v>41.3</v>
      </c>
      <c r="F537" s="46">
        <f t="shared" si="62"/>
        <v>49</v>
      </c>
      <c r="G537" s="47">
        <f t="shared" si="58"/>
        <v>1.0118499999999999</v>
      </c>
      <c r="H537" s="47">
        <f t="shared" si="59"/>
        <v>5.2678499999999993</v>
      </c>
      <c r="I537" s="7">
        <v>3.29</v>
      </c>
      <c r="J537" s="47">
        <f t="shared" si="56"/>
        <v>1.9778499999999992</v>
      </c>
    </row>
    <row r="538" spans="1:10" x14ac:dyDescent="0.2">
      <c r="A538" s="26">
        <f t="shared" si="60"/>
        <v>42846</v>
      </c>
      <c r="B538" s="7">
        <v>1.53</v>
      </c>
      <c r="C538" s="46">
        <f t="shared" si="61"/>
        <v>2.8</v>
      </c>
      <c r="D538" s="47">
        <f t="shared" si="57"/>
        <v>4.2839999999999998</v>
      </c>
      <c r="E538" s="45">
        <v>38.700000000000003</v>
      </c>
      <c r="F538" s="46">
        <f t="shared" si="62"/>
        <v>49</v>
      </c>
      <c r="G538" s="47">
        <f t="shared" si="58"/>
        <v>0.94815000000000016</v>
      </c>
      <c r="H538" s="47">
        <f t="shared" si="59"/>
        <v>5.2321499999999999</v>
      </c>
      <c r="I538" s="7">
        <v>3.28</v>
      </c>
      <c r="J538" s="47">
        <f t="shared" si="56"/>
        <v>1.9521500000000001</v>
      </c>
    </row>
    <row r="539" spans="1:10" x14ac:dyDescent="0.2">
      <c r="A539" s="26">
        <f t="shared" si="60"/>
        <v>42853</v>
      </c>
      <c r="B539" s="7">
        <v>1.5</v>
      </c>
      <c r="C539" s="46">
        <f t="shared" si="61"/>
        <v>2.8</v>
      </c>
      <c r="D539" s="47">
        <f t="shared" si="57"/>
        <v>4.1999999999999993</v>
      </c>
      <c r="E539" s="45">
        <v>41</v>
      </c>
      <c r="F539" s="46">
        <f t="shared" si="62"/>
        <v>49</v>
      </c>
      <c r="G539" s="47">
        <f t="shared" si="58"/>
        <v>1.0044999999999999</v>
      </c>
      <c r="H539" s="47">
        <f t="shared" si="59"/>
        <v>5.2044999999999995</v>
      </c>
      <c r="I539" s="7">
        <v>3.29</v>
      </c>
      <c r="J539" s="47">
        <f t="shared" si="56"/>
        <v>1.9144999999999994</v>
      </c>
    </row>
    <row r="540" spans="1:10" x14ac:dyDescent="0.2">
      <c r="A540" s="26">
        <f t="shared" si="60"/>
        <v>42860</v>
      </c>
      <c r="B540" s="7">
        <v>1.46</v>
      </c>
      <c r="C540" s="46">
        <f t="shared" si="61"/>
        <v>2.8</v>
      </c>
      <c r="D540" s="47">
        <f t="shared" si="57"/>
        <v>4.0880000000000001</v>
      </c>
      <c r="E540" s="45">
        <v>41</v>
      </c>
      <c r="F540" s="46">
        <f t="shared" si="62"/>
        <v>49</v>
      </c>
      <c r="G540" s="47">
        <f t="shared" si="58"/>
        <v>1.0044999999999999</v>
      </c>
      <c r="H540" s="47">
        <f t="shared" si="59"/>
        <v>5.0925000000000002</v>
      </c>
      <c r="I540" s="7">
        <v>3.31</v>
      </c>
      <c r="J540" s="47">
        <f t="shared" si="56"/>
        <v>1.7825000000000002</v>
      </c>
    </row>
    <row r="541" spans="1:10" x14ac:dyDescent="0.2">
      <c r="A541" s="26">
        <f t="shared" si="60"/>
        <v>42867</v>
      </c>
      <c r="B541" s="7">
        <v>1.34</v>
      </c>
      <c r="C541" s="46">
        <f t="shared" si="61"/>
        <v>2.8</v>
      </c>
      <c r="D541" s="47">
        <f t="shared" si="57"/>
        <v>3.7519999999999998</v>
      </c>
      <c r="E541" s="45">
        <v>41</v>
      </c>
      <c r="F541" s="46">
        <f t="shared" si="62"/>
        <v>49</v>
      </c>
      <c r="G541" s="47">
        <f t="shared" si="58"/>
        <v>1.0044999999999999</v>
      </c>
      <c r="H541" s="47">
        <f t="shared" si="59"/>
        <v>4.7565</v>
      </c>
      <c r="I541" s="7">
        <v>3.3</v>
      </c>
      <c r="J541" s="47">
        <f t="shared" si="56"/>
        <v>1.4565000000000001</v>
      </c>
    </row>
    <row r="542" spans="1:10" x14ac:dyDescent="0.2">
      <c r="A542" s="26">
        <f t="shared" si="60"/>
        <v>42874</v>
      </c>
      <c r="B542" s="7">
        <v>1.34</v>
      </c>
      <c r="C542" s="46">
        <f t="shared" si="61"/>
        <v>2.8</v>
      </c>
      <c r="D542" s="47">
        <f t="shared" si="57"/>
        <v>3.7519999999999998</v>
      </c>
      <c r="E542" s="45">
        <v>40</v>
      </c>
      <c r="F542" s="46">
        <f t="shared" si="62"/>
        <v>49</v>
      </c>
      <c r="G542" s="47">
        <f t="shared" si="58"/>
        <v>0.98</v>
      </c>
      <c r="H542" s="47">
        <f t="shared" si="59"/>
        <v>4.7319999999999993</v>
      </c>
      <c r="I542" s="7">
        <v>3.31</v>
      </c>
      <c r="J542" s="47">
        <f t="shared" si="56"/>
        <v>1.4219999999999993</v>
      </c>
    </row>
    <row r="543" spans="1:10" x14ac:dyDescent="0.2">
      <c r="A543" s="26">
        <f t="shared" si="60"/>
        <v>42881</v>
      </c>
      <c r="B543" s="7">
        <v>1.4</v>
      </c>
      <c r="C543" s="46">
        <f t="shared" si="61"/>
        <v>2.8</v>
      </c>
      <c r="D543" s="47">
        <f t="shared" si="57"/>
        <v>3.9199999999999995</v>
      </c>
      <c r="E543" s="45">
        <v>40</v>
      </c>
      <c r="F543" s="46">
        <f t="shared" si="62"/>
        <v>49</v>
      </c>
      <c r="G543" s="47">
        <f t="shared" si="58"/>
        <v>0.98</v>
      </c>
      <c r="H543" s="47">
        <f t="shared" si="59"/>
        <v>4.8999999999999995</v>
      </c>
      <c r="I543" s="7">
        <v>3.32</v>
      </c>
      <c r="J543" s="47">
        <f t="shared" si="56"/>
        <v>1.5799999999999996</v>
      </c>
    </row>
    <row r="544" spans="1:10" x14ac:dyDescent="0.2">
      <c r="A544" s="26">
        <f t="shared" si="60"/>
        <v>42888</v>
      </c>
      <c r="B544" s="7">
        <v>1.43</v>
      </c>
      <c r="C544" s="46">
        <f t="shared" si="61"/>
        <v>2.8</v>
      </c>
      <c r="D544" s="47">
        <f t="shared" si="57"/>
        <v>4.0039999999999996</v>
      </c>
      <c r="E544" s="45">
        <v>40</v>
      </c>
      <c r="F544" s="46">
        <f t="shared" si="62"/>
        <v>49</v>
      </c>
      <c r="G544" s="47">
        <f t="shared" si="58"/>
        <v>0.98</v>
      </c>
      <c r="H544" s="47">
        <f t="shared" si="59"/>
        <v>4.984</v>
      </c>
      <c r="I544" s="7">
        <v>3.37</v>
      </c>
      <c r="J544" s="47">
        <f t="shared" si="56"/>
        <v>1.6139999999999999</v>
      </c>
    </row>
    <row r="545" spans="1:10" x14ac:dyDescent="0.2">
      <c r="A545" s="26">
        <f t="shared" si="60"/>
        <v>42895</v>
      </c>
      <c r="B545" s="7">
        <v>1.47</v>
      </c>
      <c r="C545" s="46">
        <f t="shared" si="61"/>
        <v>2.8</v>
      </c>
      <c r="D545" s="47">
        <f t="shared" si="57"/>
        <v>4.1159999999999997</v>
      </c>
      <c r="E545" s="45">
        <v>37.4</v>
      </c>
      <c r="F545" s="46">
        <f t="shared" si="62"/>
        <v>49</v>
      </c>
      <c r="G545" s="47">
        <f t="shared" si="58"/>
        <v>0.91629999999999989</v>
      </c>
      <c r="H545" s="47">
        <f t="shared" si="59"/>
        <v>5.0322999999999993</v>
      </c>
      <c r="I545" s="7">
        <v>3.43</v>
      </c>
      <c r="J545" s="47">
        <f t="shared" ref="J545:J581" si="63">+H545-I545</f>
        <v>1.6022999999999992</v>
      </c>
    </row>
    <row r="546" spans="1:10" x14ac:dyDescent="0.2">
      <c r="A546" s="26">
        <f t="shared" si="60"/>
        <v>42902</v>
      </c>
      <c r="B546" s="7">
        <v>1.45</v>
      </c>
      <c r="C546" s="46">
        <f t="shared" si="61"/>
        <v>2.8</v>
      </c>
      <c r="D546" s="47">
        <f t="shared" si="57"/>
        <v>4.0599999999999996</v>
      </c>
      <c r="E546" s="45">
        <v>39.9</v>
      </c>
      <c r="F546" s="46">
        <f t="shared" si="62"/>
        <v>49</v>
      </c>
      <c r="G546" s="47">
        <f t="shared" si="58"/>
        <v>0.97754999999999992</v>
      </c>
      <c r="H546" s="47">
        <f t="shared" si="59"/>
        <v>5.0375499999999995</v>
      </c>
      <c r="I546" s="7">
        <v>3.42</v>
      </c>
      <c r="J546" s="47">
        <f t="shared" si="63"/>
        <v>1.6175499999999996</v>
      </c>
    </row>
    <row r="547" spans="1:10" x14ac:dyDescent="0.2">
      <c r="A547" s="26">
        <f t="shared" si="60"/>
        <v>42909</v>
      </c>
      <c r="B547" s="7">
        <v>1.44</v>
      </c>
      <c r="C547" s="46">
        <f t="shared" si="61"/>
        <v>2.8</v>
      </c>
      <c r="D547" s="47">
        <f t="shared" si="57"/>
        <v>4.032</v>
      </c>
      <c r="E547" s="45">
        <v>40</v>
      </c>
      <c r="F547" s="46">
        <f t="shared" si="62"/>
        <v>49</v>
      </c>
      <c r="G547" s="47">
        <f t="shared" si="58"/>
        <v>0.98</v>
      </c>
      <c r="H547" s="47">
        <f t="shared" si="59"/>
        <v>5.0120000000000005</v>
      </c>
      <c r="I547" s="7">
        <v>3.34</v>
      </c>
      <c r="J547" s="47">
        <f t="shared" si="63"/>
        <v>1.6720000000000006</v>
      </c>
    </row>
    <row r="548" spans="1:10" x14ac:dyDescent="0.2">
      <c r="A548" s="26">
        <f t="shared" si="60"/>
        <v>42916</v>
      </c>
      <c r="B548" s="7">
        <v>1.42</v>
      </c>
      <c r="C548" s="46">
        <f t="shared" si="61"/>
        <v>2.8</v>
      </c>
      <c r="D548" s="47">
        <f t="shared" si="57"/>
        <v>3.9759999999999995</v>
      </c>
      <c r="E548" s="45">
        <v>40</v>
      </c>
      <c r="F548" s="46">
        <f t="shared" si="62"/>
        <v>49</v>
      </c>
      <c r="G548" s="47">
        <f t="shared" si="58"/>
        <v>0.98</v>
      </c>
      <c r="H548" s="47">
        <f t="shared" si="59"/>
        <v>4.9559999999999995</v>
      </c>
      <c r="I548" s="7">
        <v>3.22</v>
      </c>
      <c r="J548" s="47">
        <f t="shared" si="63"/>
        <v>1.7359999999999993</v>
      </c>
    </row>
    <row r="549" spans="1:10" x14ac:dyDescent="0.2">
      <c r="A549" s="26">
        <f t="shared" si="60"/>
        <v>42923</v>
      </c>
      <c r="B549" s="7">
        <v>1.44</v>
      </c>
      <c r="C549" s="46">
        <f t="shared" si="61"/>
        <v>2.8</v>
      </c>
      <c r="D549" s="47">
        <f t="shared" si="57"/>
        <v>4.032</v>
      </c>
      <c r="E549" s="45">
        <v>40</v>
      </c>
      <c r="F549" s="46">
        <f t="shared" si="62"/>
        <v>49</v>
      </c>
      <c r="G549" s="47">
        <f t="shared" si="58"/>
        <v>0.98</v>
      </c>
      <c r="H549" s="47">
        <f t="shared" si="59"/>
        <v>5.0120000000000005</v>
      </c>
      <c r="I549" s="7">
        <v>3.46</v>
      </c>
      <c r="J549" s="47">
        <f t="shared" si="63"/>
        <v>1.5520000000000005</v>
      </c>
    </row>
    <row r="550" spans="1:10" x14ac:dyDescent="0.2">
      <c r="A550" s="26">
        <f t="shared" si="60"/>
        <v>42930</v>
      </c>
      <c r="B550" s="7">
        <v>1.43</v>
      </c>
      <c r="C550" s="46">
        <f t="shared" si="61"/>
        <v>2.8</v>
      </c>
      <c r="D550" s="47">
        <f t="shared" si="57"/>
        <v>4.0039999999999996</v>
      </c>
      <c r="E550" s="45">
        <v>42</v>
      </c>
      <c r="F550" s="46">
        <f t="shared" si="62"/>
        <v>49</v>
      </c>
      <c r="G550" s="47">
        <f t="shared" si="58"/>
        <v>1.0290000000000001</v>
      </c>
      <c r="H550" s="47">
        <f t="shared" si="59"/>
        <v>5.0329999999999995</v>
      </c>
      <c r="I550" s="7">
        <v>3.52</v>
      </c>
      <c r="J550" s="47">
        <f t="shared" si="63"/>
        <v>1.5129999999999995</v>
      </c>
    </row>
    <row r="551" spans="1:10" x14ac:dyDescent="0.2">
      <c r="A551" s="26">
        <f t="shared" si="60"/>
        <v>42937</v>
      </c>
      <c r="B551" s="7">
        <v>1.52</v>
      </c>
      <c r="C551" s="46">
        <f t="shared" si="61"/>
        <v>2.8</v>
      </c>
      <c r="D551" s="47">
        <f t="shared" si="57"/>
        <v>4.2559999999999993</v>
      </c>
      <c r="E551" s="45">
        <v>41.4</v>
      </c>
      <c r="F551" s="46">
        <f t="shared" si="62"/>
        <v>49</v>
      </c>
      <c r="G551" s="47">
        <f t="shared" si="58"/>
        <v>1.0143</v>
      </c>
      <c r="H551" s="47">
        <f t="shared" si="59"/>
        <v>5.2702999999999989</v>
      </c>
      <c r="I551" s="7">
        <v>3.44</v>
      </c>
      <c r="J551" s="47">
        <f t="shared" si="63"/>
        <v>1.8302999999999989</v>
      </c>
    </row>
    <row r="552" spans="1:10" x14ac:dyDescent="0.2">
      <c r="A552" s="26">
        <f t="shared" si="60"/>
        <v>42944</v>
      </c>
      <c r="B552" s="7">
        <v>1.5</v>
      </c>
      <c r="C552" s="46">
        <f t="shared" si="61"/>
        <v>2.8</v>
      </c>
      <c r="D552" s="47">
        <f t="shared" si="57"/>
        <v>4.1999999999999993</v>
      </c>
      <c r="E552" s="45">
        <v>39.299999999999997</v>
      </c>
      <c r="F552" s="46">
        <f t="shared" si="62"/>
        <v>49</v>
      </c>
      <c r="G552" s="47">
        <f t="shared" si="58"/>
        <v>0.96284999999999987</v>
      </c>
      <c r="H552" s="47">
        <f t="shared" si="59"/>
        <v>5.1628499999999988</v>
      </c>
      <c r="I552" s="7">
        <v>3.43</v>
      </c>
      <c r="J552" s="47">
        <f t="shared" si="63"/>
        <v>1.7328499999999987</v>
      </c>
    </row>
    <row r="553" spans="1:10" x14ac:dyDescent="0.2">
      <c r="A553" s="26">
        <f t="shared" si="60"/>
        <v>42951</v>
      </c>
      <c r="B553" s="7">
        <v>1.46</v>
      </c>
      <c r="C553" s="46">
        <f t="shared" si="61"/>
        <v>2.8</v>
      </c>
      <c r="D553" s="47">
        <f t="shared" si="57"/>
        <v>4.0880000000000001</v>
      </c>
      <c r="E553" s="45">
        <v>39</v>
      </c>
      <c r="F553" s="46">
        <f t="shared" si="62"/>
        <v>49</v>
      </c>
      <c r="G553" s="47">
        <f t="shared" si="58"/>
        <v>0.95550000000000002</v>
      </c>
      <c r="H553" s="47">
        <f t="shared" si="59"/>
        <v>5.0434999999999999</v>
      </c>
      <c r="I553" s="7">
        <v>3.38</v>
      </c>
      <c r="J553" s="47">
        <f t="shared" si="63"/>
        <v>1.6635</v>
      </c>
    </row>
    <row r="554" spans="1:10" x14ac:dyDescent="0.2">
      <c r="A554" s="26">
        <f t="shared" si="60"/>
        <v>42958</v>
      </c>
      <c r="B554" s="7">
        <v>1.5</v>
      </c>
      <c r="C554" s="46">
        <f t="shared" si="61"/>
        <v>2.8</v>
      </c>
      <c r="D554" s="47">
        <f t="shared" si="57"/>
        <v>4.1999999999999993</v>
      </c>
      <c r="E554" s="45">
        <v>39</v>
      </c>
      <c r="F554" s="46">
        <f t="shared" si="62"/>
        <v>49</v>
      </c>
      <c r="G554" s="47">
        <f t="shared" si="58"/>
        <v>0.95550000000000002</v>
      </c>
      <c r="H554" s="47">
        <f t="shared" si="59"/>
        <v>5.1554999999999991</v>
      </c>
      <c r="I554" s="7">
        <v>3.4</v>
      </c>
      <c r="J554" s="47">
        <f t="shared" si="63"/>
        <v>1.7554999999999992</v>
      </c>
    </row>
    <row r="555" spans="1:10" x14ac:dyDescent="0.2">
      <c r="A555" s="26">
        <f t="shared" si="60"/>
        <v>42965</v>
      </c>
      <c r="B555" s="7">
        <v>1.48</v>
      </c>
      <c r="C555" s="46">
        <f t="shared" si="61"/>
        <v>2.8</v>
      </c>
      <c r="D555" s="47">
        <f t="shared" si="57"/>
        <v>4.1440000000000001</v>
      </c>
      <c r="E555" s="45">
        <v>38.5</v>
      </c>
      <c r="F555" s="46">
        <f t="shared" si="62"/>
        <v>49</v>
      </c>
      <c r="G555" s="47">
        <f t="shared" si="58"/>
        <v>0.94325000000000003</v>
      </c>
      <c r="H555" s="47">
        <f t="shared" si="59"/>
        <v>5.08725</v>
      </c>
      <c r="I555" s="7">
        <v>3.29</v>
      </c>
      <c r="J555" s="47">
        <f t="shared" si="63"/>
        <v>1.79725</v>
      </c>
    </row>
    <row r="556" spans="1:10" x14ac:dyDescent="0.2">
      <c r="A556" s="26">
        <f t="shared" si="60"/>
        <v>42972</v>
      </c>
      <c r="B556" s="7">
        <v>1.46</v>
      </c>
      <c r="C556" s="46">
        <f t="shared" si="61"/>
        <v>2.8</v>
      </c>
      <c r="D556" s="47">
        <f t="shared" si="57"/>
        <v>4.0880000000000001</v>
      </c>
      <c r="E556" s="45">
        <v>38.6</v>
      </c>
      <c r="F556" s="46">
        <f t="shared" si="62"/>
        <v>49</v>
      </c>
      <c r="G556" s="47">
        <f t="shared" si="58"/>
        <v>0.9457000000000001</v>
      </c>
      <c r="H556" s="47">
        <f t="shared" si="59"/>
        <v>5.0337000000000005</v>
      </c>
      <c r="I556" s="7">
        <v>3.19</v>
      </c>
      <c r="J556" s="47">
        <f t="shared" si="63"/>
        <v>1.8437000000000006</v>
      </c>
    </row>
    <row r="557" spans="1:10" x14ac:dyDescent="0.2">
      <c r="A557" s="26">
        <f t="shared" si="60"/>
        <v>42979</v>
      </c>
      <c r="B557" s="7">
        <v>1.42</v>
      </c>
      <c r="C557" s="46">
        <f t="shared" si="61"/>
        <v>2.8</v>
      </c>
      <c r="D557" s="47">
        <f t="shared" si="57"/>
        <v>3.9759999999999995</v>
      </c>
      <c r="E557" s="45">
        <v>39</v>
      </c>
      <c r="F557" s="46">
        <f t="shared" si="62"/>
        <v>49</v>
      </c>
      <c r="G557" s="47">
        <f t="shared" si="58"/>
        <v>0.95550000000000002</v>
      </c>
      <c r="H557" s="47">
        <f t="shared" si="59"/>
        <v>4.9314999999999998</v>
      </c>
      <c r="I557" s="7">
        <v>3.14</v>
      </c>
      <c r="J557" s="47">
        <f t="shared" si="63"/>
        <v>1.7914999999999996</v>
      </c>
    </row>
    <row r="558" spans="1:10" x14ac:dyDescent="0.2">
      <c r="A558" s="26">
        <f t="shared" si="60"/>
        <v>42986</v>
      </c>
      <c r="B558" s="7">
        <v>1.43</v>
      </c>
      <c r="C558" s="46">
        <f t="shared" si="61"/>
        <v>2.8</v>
      </c>
      <c r="D558" s="47">
        <f t="shared" si="57"/>
        <v>4.0039999999999996</v>
      </c>
      <c r="E558" s="45">
        <v>39.75</v>
      </c>
      <c r="F558" s="46">
        <f t="shared" si="62"/>
        <v>49</v>
      </c>
      <c r="G558" s="47">
        <f t="shared" si="58"/>
        <v>0.97387500000000005</v>
      </c>
      <c r="H558" s="47">
        <f t="shared" si="59"/>
        <v>4.9778749999999992</v>
      </c>
      <c r="I558" s="7">
        <v>3.28</v>
      </c>
      <c r="J558" s="47">
        <f t="shared" si="63"/>
        <v>1.6978749999999994</v>
      </c>
    </row>
    <row r="559" spans="1:10" x14ac:dyDescent="0.2">
      <c r="A559" s="26">
        <f t="shared" si="60"/>
        <v>42993</v>
      </c>
      <c r="B559" s="7">
        <v>1.47</v>
      </c>
      <c r="C559" s="46">
        <f t="shared" si="61"/>
        <v>2.8</v>
      </c>
      <c r="D559" s="47">
        <f t="shared" si="57"/>
        <v>4.1159999999999997</v>
      </c>
      <c r="E559" s="45">
        <v>40</v>
      </c>
      <c r="F559" s="46">
        <f t="shared" si="62"/>
        <v>49</v>
      </c>
      <c r="G559" s="47">
        <f t="shared" si="58"/>
        <v>0.98</v>
      </c>
      <c r="H559" s="47">
        <f t="shared" si="59"/>
        <v>5.0960000000000001</v>
      </c>
      <c r="I559" s="7">
        <v>3.26</v>
      </c>
      <c r="J559" s="47">
        <f t="shared" si="63"/>
        <v>1.8360000000000003</v>
      </c>
    </row>
    <row r="560" spans="1:10" x14ac:dyDescent="0.2">
      <c r="A560" s="26">
        <f t="shared" si="60"/>
        <v>43000</v>
      </c>
      <c r="B560" s="7">
        <v>1.46</v>
      </c>
      <c r="C560" s="46">
        <f t="shared" si="61"/>
        <v>2.8</v>
      </c>
      <c r="D560" s="47">
        <f t="shared" si="57"/>
        <v>4.0880000000000001</v>
      </c>
      <c r="E560" s="45">
        <v>40</v>
      </c>
      <c r="F560" s="46">
        <f t="shared" si="62"/>
        <v>49</v>
      </c>
      <c r="G560" s="47">
        <f t="shared" si="58"/>
        <v>0.98</v>
      </c>
      <c r="H560" s="47">
        <f t="shared" si="59"/>
        <v>5.0679999999999996</v>
      </c>
      <c r="I560" s="7">
        <v>3.22</v>
      </c>
      <c r="J560" s="47">
        <f t="shared" si="63"/>
        <v>1.8479999999999994</v>
      </c>
    </row>
    <row r="561" spans="1:10" x14ac:dyDescent="0.2">
      <c r="A561" s="26">
        <f t="shared" si="60"/>
        <v>43007</v>
      </c>
      <c r="B561" s="7">
        <v>1.46</v>
      </c>
      <c r="C561" s="46">
        <f t="shared" si="61"/>
        <v>2.8</v>
      </c>
      <c r="D561" s="47">
        <f t="shared" si="57"/>
        <v>4.0880000000000001</v>
      </c>
      <c r="E561" s="45">
        <v>40.799999999999997</v>
      </c>
      <c r="F561" s="46">
        <f t="shared" si="62"/>
        <v>49</v>
      </c>
      <c r="G561" s="47">
        <f t="shared" si="58"/>
        <v>0.99959999999999993</v>
      </c>
      <c r="H561" s="47">
        <f t="shared" si="59"/>
        <v>5.0876000000000001</v>
      </c>
      <c r="I561" s="7">
        <v>3.25</v>
      </c>
      <c r="J561" s="47">
        <f t="shared" si="63"/>
        <v>1.8376000000000001</v>
      </c>
    </row>
    <row r="562" spans="1:10" x14ac:dyDescent="0.2">
      <c r="A562" s="26">
        <f t="shared" si="60"/>
        <v>43014</v>
      </c>
      <c r="B562" s="7">
        <v>1.39</v>
      </c>
      <c r="C562" s="46">
        <f t="shared" si="61"/>
        <v>2.8</v>
      </c>
      <c r="D562" s="47">
        <f t="shared" si="57"/>
        <v>3.8919999999999995</v>
      </c>
      <c r="E562" s="45">
        <v>42.3</v>
      </c>
      <c r="F562" s="46">
        <f t="shared" si="62"/>
        <v>49</v>
      </c>
      <c r="G562" s="47">
        <f t="shared" si="58"/>
        <v>1.0363499999999999</v>
      </c>
      <c r="H562" s="47">
        <f t="shared" si="59"/>
        <v>4.9283499999999991</v>
      </c>
      <c r="I562" s="7">
        <v>3.22</v>
      </c>
      <c r="J562" s="47">
        <f t="shared" si="63"/>
        <v>1.7083499999999989</v>
      </c>
    </row>
    <row r="563" spans="1:10" x14ac:dyDescent="0.2">
      <c r="A563" s="26">
        <f t="shared" si="60"/>
        <v>43021</v>
      </c>
      <c r="B563" s="7">
        <v>1.28</v>
      </c>
      <c r="C563" s="46">
        <f t="shared" si="61"/>
        <v>2.8</v>
      </c>
      <c r="D563" s="47">
        <f t="shared" si="57"/>
        <v>3.5839999999999996</v>
      </c>
      <c r="E563" s="45">
        <v>44.25</v>
      </c>
      <c r="F563" s="46">
        <f t="shared" si="62"/>
        <v>49</v>
      </c>
      <c r="G563" s="47">
        <f t="shared" si="58"/>
        <v>1.084125</v>
      </c>
      <c r="H563" s="47">
        <f t="shared" si="59"/>
        <v>4.6681249999999999</v>
      </c>
      <c r="I563" s="7">
        <v>3.17</v>
      </c>
      <c r="J563" s="47">
        <f t="shared" si="63"/>
        <v>1.4981249999999999</v>
      </c>
    </row>
    <row r="564" spans="1:10" x14ac:dyDescent="0.2">
      <c r="A564" s="26">
        <f t="shared" si="60"/>
        <v>43028</v>
      </c>
      <c r="B564" s="7">
        <v>1.27</v>
      </c>
      <c r="C564" s="46">
        <f t="shared" si="61"/>
        <v>2.8</v>
      </c>
      <c r="D564" s="47">
        <f t="shared" si="57"/>
        <v>3.5559999999999996</v>
      </c>
      <c r="E564" s="45">
        <v>44</v>
      </c>
      <c r="F564" s="46">
        <f t="shared" si="62"/>
        <v>49</v>
      </c>
      <c r="G564" s="47">
        <f t="shared" si="58"/>
        <v>1.0779999999999998</v>
      </c>
      <c r="H564" s="47">
        <f t="shared" si="59"/>
        <v>4.6339999999999995</v>
      </c>
      <c r="I564" s="7">
        <v>3.19</v>
      </c>
      <c r="J564" s="47">
        <f t="shared" si="63"/>
        <v>1.4439999999999995</v>
      </c>
    </row>
    <row r="565" spans="1:10" x14ac:dyDescent="0.2">
      <c r="A565" s="26">
        <f t="shared" si="60"/>
        <v>43035</v>
      </c>
      <c r="B565" s="7">
        <v>1.24</v>
      </c>
      <c r="C565" s="46">
        <f t="shared" si="61"/>
        <v>2.8</v>
      </c>
      <c r="D565" s="47">
        <f t="shared" si="57"/>
        <v>3.472</v>
      </c>
      <c r="E565" s="45">
        <v>43.5</v>
      </c>
      <c r="F565" s="46">
        <f t="shared" si="62"/>
        <v>49</v>
      </c>
      <c r="G565" s="47">
        <f t="shared" si="58"/>
        <v>1.06575</v>
      </c>
      <c r="H565" s="47">
        <f t="shared" si="59"/>
        <v>4.53775</v>
      </c>
      <c r="I565" s="7">
        <v>3.18</v>
      </c>
      <c r="J565" s="47">
        <f t="shared" si="63"/>
        <v>1.3577499999999998</v>
      </c>
    </row>
    <row r="566" spans="1:10" x14ac:dyDescent="0.2">
      <c r="A566" s="26">
        <f t="shared" si="60"/>
        <v>43042</v>
      </c>
      <c r="B566" s="7">
        <v>1.28</v>
      </c>
      <c r="C566" s="46">
        <f t="shared" si="61"/>
        <v>2.8</v>
      </c>
      <c r="D566" s="47">
        <f t="shared" si="57"/>
        <v>3.5839999999999996</v>
      </c>
      <c r="E566" s="45">
        <v>43.5</v>
      </c>
      <c r="F566" s="46">
        <f t="shared" si="62"/>
        <v>49</v>
      </c>
      <c r="G566" s="47">
        <f t="shared" si="58"/>
        <v>1.06575</v>
      </c>
      <c r="H566" s="47">
        <f t="shared" si="59"/>
        <v>4.6497499999999992</v>
      </c>
      <c r="I566" s="7">
        <v>3.16</v>
      </c>
      <c r="J566" s="47">
        <f t="shared" si="63"/>
        <v>1.489749999999999</v>
      </c>
    </row>
    <row r="567" spans="1:10" x14ac:dyDescent="0.2">
      <c r="A567" s="26">
        <f t="shared" si="60"/>
        <v>43049</v>
      </c>
      <c r="B567" s="7">
        <v>1.29</v>
      </c>
      <c r="C567" s="46">
        <f t="shared" si="61"/>
        <v>2.8</v>
      </c>
      <c r="D567" s="47">
        <f t="shared" si="57"/>
        <v>3.6119999999999997</v>
      </c>
      <c r="E567" s="45">
        <v>42</v>
      </c>
      <c r="F567" s="46">
        <f t="shared" si="62"/>
        <v>49</v>
      </c>
      <c r="G567" s="47">
        <f t="shared" si="58"/>
        <v>1.0290000000000001</v>
      </c>
      <c r="H567" s="47">
        <f t="shared" si="59"/>
        <v>4.641</v>
      </c>
      <c r="I567" s="7">
        <v>3.12</v>
      </c>
      <c r="J567" s="47">
        <f t="shared" si="63"/>
        <v>1.5209999999999999</v>
      </c>
    </row>
    <row r="568" spans="1:10" x14ac:dyDescent="0.2">
      <c r="A568" s="26">
        <f t="shared" si="60"/>
        <v>43056</v>
      </c>
      <c r="B568" s="7">
        <v>1.27</v>
      </c>
      <c r="C568" s="46">
        <f t="shared" si="61"/>
        <v>2.8</v>
      </c>
      <c r="D568" s="47">
        <f t="shared" si="57"/>
        <v>3.5559999999999996</v>
      </c>
      <c r="E568" s="45">
        <v>42</v>
      </c>
      <c r="F568" s="46">
        <f t="shared" si="62"/>
        <v>49</v>
      </c>
      <c r="G568" s="47">
        <f t="shared" si="58"/>
        <v>1.0290000000000001</v>
      </c>
      <c r="H568" s="47">
        <f t="shared" si="59"/>
        <v>4.585</v>
      </c>
      <c r="I568" s="7">
        <v>3.08</v>
      </c>
      <c r="J568" s="47">
        <f t="shared" si="63"/>
        <v>1.5049999999999999</v>
      </c>
    </row>
    <row r="569" spans="1:10" x14ac:dyDescent="0.2">
      <c r="A569" s="26">
        <f t="shared" si="60"/>
        <v>43063</v>
      </c>
      <c r="B569" s="7">
        <v>1.26</v>
      </c>
      <c r="C569" s="46">
        <f t="shared" si="61"/>
        <v>2.8</v>
      </c>
      <c r="D569" s="47">
        <f t="shared" si="57"/>
        <v>3.5279999999999996</v>
      </c>
      <c r="E569" s="45">
        <v>43.75</v>
      </c>
      <c r="F569" s="46">
        <f t="shared" si="62"/>
        <v>49</v>
      </c>
      <c r="G569" s="47">
        <f t="shared" si="58"/>
        <v>1.0718749999999999</v>
      </c>
      <c r="H569" s="47">
        <f t="shared" si="59"/>
        <v>4.599874999999999</v>
      </c>
      <c r="I569" s="7">
        <v>3.15</v>
      </c>
      <c r="J569" s="47">
        <f t="shared" si="63"/>
        <v>1.4498749999999991</v>
      </c>
    </row>
    <row r="570" spans="1:10" x14ac:dyDescent="0.2">
      <c r="A570" s="26">
        <f t="shared" si="60"/>
        <v>43070</v>
      </c>
      <c r="B570" s="7">
        <v>1.25</v>
      </c>
      <c r="C570" s="46">
        <f t="shared" si="61"/>
        <v>2.8</v>
      </c>
      <c r="D570" s="47">
        <f t="shared" si="57"/>
        <v>3.5</v>
      </c>
      <c r="E570" s="45">
        <v>41.85</v>
      </c>
      <c r="F570" s="46">
        <f t="shared" si="62"/>
        <v>49</v>
      </c>
      <c r="G570" s="47">
        <f t="shared" si="58"/>
        <v>1.025325</v>
      </c>
      <c r="H570" s="47">
        <f t="shared" si="59"/>
        <v>4.5253250000000005</v>
      </c>
      <c r="I570" s="7">
        <v>3.13</v>
      </c>
      <c r="J570" s="47">
        <f t="shared" si="63"/>
        <v>1.3953250000000006</v>
      </c>
    </row>
    <row r="571" spans="1:10" x14ac:dyDescent="0.2">
      <c r="A571" s="26">
        <f t="shared" si="60"/>
        <v>43077</v>
      </c>
      <c r="B571" s="7">
        <v>1.2</v>
      </c>
      <c r="C571" s="46">
        <f t="shared" si="61"/>
        <v>2.8</v>
      </c>
      <c r="D571" s="47">
        <f t="shared" si="57"/>
        <v>3.36</v>
      </c>
      <c r="E571" s="45">
        <v>44</v>
      </c>
      <c r="F571" s="46">
        <f t="shared" si="62"/>
        <v>49</v>
      </c>
      <c r="G571" s="47">
        <f t="shared" si="58"/>
        <v>1.0779999999999998</v>
      </c>
      <c r="H571" s="47">
        <f t="shared" si="59"/>
        <v>4.4379999999999997</v>
      </c>
      <c r="I571" s="7">
        <v>3.2</v>
      </c>
      <c r="J571" s="47">
        <f t="shared" si="63"/>
        <v>1.2379999999999995</v>
      </c>
    </row>
    <row r="572" spans="1:10" x14ac:dyDescent="0.2">
      <c r="A572" s="26">
        <f t="shared" si="60"/>
        <v>43084</v>
      </c>
      <c r="B572" s="7">
        <v>1.1599999999999999</v>
      </c>
      <c r="C572" s="46">
        <f t="shared" si="61"/>
        <v>2.8</v>
      </c>
      <c r="D572" s="47">
        <f t="shared" si="57"/>
        <v>3.2479999999999998</v>
      </c>
      <c r="E572" s="45">
        <v>44.25</v>
      </c>
      <c r="F572" s="46">
        <f t="shared" si="62"/>
        <v>49</v>
      </c>
      <c r="G572" s="47">
        <f t="shared" si="58"/>
        <v>1.084125</v>
      </c>
      <c r="H572" s="47">
        <f t="shared" si="59"/>
        <v>4.3321249999999996</v>
      </c>
      <c r="I572" s="7">
        <v>3.15</v>
      </c>
      <c r="J572" s="47">
        <f t="shared" si="63"/>
        <v>1.1821249999999996</v>
      </c>
    </row>
    <row r="573" spans="1:10" x14ac:dyDescent="0.2">
      <c r="A573" s="26">
        <f t="shared" si="60"/>
        <v>43091</v>
      </c>
      <c r="B573" s="7">
        <v>1.1599999999999999</v>
      </c>
      <c r="C573" s="46">
        <f t="shared" si="61"/>
        <v>2.8</v>
      </c>
      <c r="D573" s="47">
        <f t="shared" si="57"/>
        <v>3.2479999999999998</v>
      </c>
      <c r="E573" s="45">
        <v>45</v>
      </c>
      <c r="F573" s="46">
        <f t="shared" si="62"/>
        <v>49</v>
      </c>
      <c r="G573" s="47">
        <f t="shared" si="58"/>
        <v>1.1025</v>
      </c>
      <c r="H573" s="47">
        <f t="shared" si="59"/>
        <v>4.3505000000000003</v>
      </c>
      <c r="I573" s="7">
        <v>3.18</v>
      </c>
      <c r="J573" s="47">
        <f t="shared" si="63"/>
        <v>1.1705000000000001</v>
      </c>
    </row>
    <row r="574" spans="1:10" x14ac:dyDescent="0.2">
      <c r="A574" s="26">
        <f t="shared" si="60"/>
        <v>43098</v>
      </c>
      <c r="B574" s="7">
        <v>1.19</v>
      </c>
      <c r="C574" s="46">
        <f t="shared" si="61"/>
        <v>2.8</v>
      </c>
      <c r="D574" s="47">
        <f t="shared" si="57"/>
        <v>3.3319999999999999</v>
      </c>
      <c r="E574" s="45">
        <v>45.19</v>
      </c>
      <c r="F574" s="46">
        <f t="shared" si="62"/>
        <v>49</v>
      </c>
      <c r="G574" s="47">
        <f t="shared" si="58"/>
        <v>1.1071550000000001</v>
      </c>
      <c r="H574" s="47">
        <f t="shared" si="59"/>
        <v>4.4391549999999995</v>
      </c>
      <c r="I574" s="7">
        <v>3.25</v>
      </c>
      <c r="J574" s="47">
        <f t="shared" si="63"/>
        <v>1.1891549999999995</v>
      </c>
    </row>
    <row r="575" spans="1:10" x14ac:dyDescent="0.2">
      <c r="A575" s="26">
        <f t="shared" si="60"/>
        <v>43105</v>
      </c>
      <c r="F575" s="46">
        <f t="shared" si="62"/>
        <v>49</v>
      </c>
      <c r="G575" s="47">
        <f t="shared" si="58"/>
        <v>0</v>
      </c>
      <c r="H575" s="47">
        <f t="shared" si="59"/>
        <v>0</v>
      </c>
      <c r="J575" s="47">
        <f t="shared" si="63"/>
        <v>0</v>
      </c>
    </row>
    <row r="576" spans="1:10" x14ac:dyDescent="0.2">
      <c r="A576" s="26">
        <f t="shared" si="60"/>
        <v>43112</v>
      </c>
      <c r="F576" s="46">
        <f t="shared" si="62"/>
        <v>49</v>
      </c>
      <c r="G576" s="47">
        <f t="shared" si="58"/>
        <v>0</v>
      </c>
      <c r="H576" s="47">
        <f t="shared" si="59"/>
        <v>0</v>
      </c>
      <c r="J576" s="47">
        <f t="shared" si="63"/>
        <v>0</v>
      </c>
    </row>
    <row r="577" spans="1:10" x14ac:dyDescent="0.2">
      <c r="A577" s="26">
        <f t="shared" si="60"/>
        <v>43119</v>
      </c>
      <c r="F577" s="46">
        <f t="shared" si="62"/>
        <v>49</v>
      </c>
      <c r="G577" s="47">
        <f t="shared" si="58"/>
        <v>0</v>
      </c>
      <c r="H577" s="47">
        <f t="shared" si="59"/>
        <v>0</v>
      </c>
      <c r="J577" s="47">
        <f t="shared" si="63"/>
        <v>0</v>
      </c>
    </row>
    <row r="578" spans="1:10" x14ac:dyDescent="0.2">
      <c r="J578" s="47">
        <f t="shared" si="63"/>
        <v>0</v>
      </c>
    </row>
    <row r="579" spans="1:10" x14ac:dyDescent="0.2">
      <c r="J579" s="47">
        <f t="shared" si="63"/>
        <v>0</v>
      </c>
    </row>
    <row r="580" spans="1:10" x14ac:dyDescent="0.2">
      <c r="J580" s="47">
        <f t="shared" si="63"/>
        <v>0</v>
      </c>
    </row>
    <row r="581" spans="1:10" x14ac:dyDescent="0.2">
      <c r="J581" s="47">
        <f t="shared" si="63"/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Corn</vt:lpstr>
      <vt:lpstr>Soybeans</vt:lpstr>
      <vt:lpstr>IA</vt:lpstr>
      <vt:lpstr>IL</vt:lpstr>
      <vt:lpstr>NE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2024-05-13T17:06:20Z</dcterms:created>
  <dcterms:modified xsi:type="dcterms:W3CDTF">2024-05-13T17:06:22Z</dcterms:modified>
</cp:coreProperties>
</file>