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LMICweb2023\tac\spreadsheets\international\"/>
    </mc:Choice>
  </mc:AlternateContent>
  <xr:revisionPtr revIDLastSave="0" documentId="8_{FCD8E6E2-58B7-4B16-8ED3-3EBE046B860A}" xr6:coauthVersionLast="47" xr6:coauthVersionMax="47" xr10:uidLastSave="{00000000-0000-0000-0000-000000000000}"/>
  <bookViews>
    <workbookView xWindow="-120" yWindow="-120" windowWidth="29040" windowHeight="15720" xr2:uid="{78825C6D-C48F-4D02-A23D-CDBD3EB56017}"/>
  </bookViews>
  <sheets>
    <sheet name="January" sheetId="4" r:id="rId1"/>
    <sheet name="July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3" i="5" l="1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A1" i="5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A78" i="4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A1" i="4"/>
</calcChain>
</file>

<file path=xl/sharedStrings.xml><?xml version="1.0" encoding="utf-8"?>
<sst xmlns="http://schemas.openxmlformats.org/spreadsheetml/2006/main" count="17" uniqueCount="10">
  <si>
    <t>NUMBER OF CATTLE BY CLASS AND FARM TYPE</t>
  </si>
  <si>
    <t>JANUARY 1</t>
  </si>
  <si>
    <t>On all cattle operations</t>
  </si>
  <si>
    <t>On dairy operations</t>
  </si>
  <si>
    <t>On beef operations</t>
  </si>
  <si>
    <t>On cow calf operations</t>
  </si>
  <si>
    <t>On feeder and stocker operations</t>
  </si>
  <si>
    <t>On feeding operations</t>
  </si>
  <si>
    <t>x</t>
  </si>
  <si>
    <t>JULY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</si>
</sst>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14" fontId="1" fillId="0" borderId="0" xfId="1" applyNumberFormat="1"/>
    <xf numFmtId="0" fontId="2" fillId="0" borderId="0" xfId="1" applyFont="1"/>
    <xf numFmtId="164" fontId="3" fillId="0" borderId="0" xfId="1" applyNumberFormat="1" applyFont="1"/>
    <xf numFmtId="164" fontId="2" fillId="0" borderId="0" xfId="1" applyNumberFormat="1" applyFont="1"/>
    <xf numFmtId="49" fontId="3" fillId="0" borderId="0" xfId="1" applyNumberFormat="1" applyFont="1"/>
    <xf numFmtId="0" fontId="2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4" fillId="0" borderId="0" xfId="1" applyFont="1"/>
    <xf numFmtId="0" fontId="1" fillId="0" borderId="0" xfId="1"/>
    <xf numFmtId="1" fontId="2" fillId="0" borderId="0" xfId="1" applyNumberFormat="1" applyFont="1"/>
    <xf numFmtId="14" fontId="2" fillId="0" borderId="0" xfId="1" applyNumberFormat="1" applyFont="1"/>
    <xf numFmtId="164" fontId="4" fillId="0" borderId="0" xfId="1" applyNumberFormat="1" applyFont="1"/>
    <xf numFmtId="0" fontId="5" fillId="0" borderId="0" xfId="1" applyFont="1"/>
  </cellXfs>
  <cellStyles count="2">
    <cellStyle name="Normal" xfId="0" builtinId="0"/>
    <cellStyle name="Normal 2" xfId="1" xr:uid="{164DDA31-49BC-4C2A-927F-0D908FCA1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03772-B3E2-41B3-A7D3-C48D4CB64FE1}">
  <sheetPr codeName="Sheet2"/>
  <dimension ref="A1:M96"/>
  <sheetViews>
    <sheetView tabSelected="1" workbookViewId="0">
      <pane xSplit="1" ySplit="5" topLeftCell="B76" activePane="bottomRight" state="frozen"/>
      <selection pane="topRight" activeCell="B1" sqref="B1"/>
      <selection pane="bottomLeft" activeCell="A6" sqref="A6"/>
      <selection pane="bottomRight" activeCell="B93" sqref="B93"/>
    </sheetView>
  </sheetViews>
  <sheetFormatPr defaultColWidth="9.140625" defaultRowHeight="14.25" x14ac:dyDescent="0.2"/>
  <cols>
    <col min="1" max="1" width="10.42578125" style="2" customWidth="1"/>
    <col min="2" max="7" width="12.42578125" style="2" customWidth="1"/>
    <col min="8" max="16384" width="9.140625" style="2"/>
  </cols>
  <sheetData>
    <row r="1" spans="1:7" ht="15.75" x14ac:dyDescent="0.25">
      <c r="A1" s="1">
        <f ca="1">TODAY()</f>
        <v>46085</v>
      </c>
      <c r="C1" s="3" t="s">
        <v>0</v>
      </c>
      <c r="F1" s="4"/>
    </row>
    <row r="2" spans="1:7" ht="15.75" x14ac:dyDescent="0.25">
      <c r="C2" s="5" t="s">
        <v>1</v>
      </c>
      <c r="D2" s="4"/>
      <c r="F2" s="4"/>
    </row>
    <row r="5" spans="1:7" s="6" customFormat="1" ht="45" x14ac:dyDescent="0.25">
      <c r="B5" s="7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</row>
    <row r="6" spans="1:7" s="6" customFormat="1" ht="15" x14ac:dyDescent="0.25">
      <c r="A6" s="2">
        <v>1940</v>
      </c>
      <c r="B6" s="7">
        <v>7708.9</v>
      </c>
    </row>
    <row r="7" spans="1:7" s="6" customFormat="1" ht="15" x14ac:dyDescent="0.25">
      <c r="A7" s="2">
        <v>1941</v>
      </c>
      <c r="B7" s="7">
        <v>7952.2</v>
      </c>
    </row>
    <row r="8" spans="1:7" s="6" customFormat="1" ht="15" x14ac:dyDescent="0.25">
      <c r="A8" s="2">
        <v>1942</v>
      </c>
      <c r="B8" s="7">
        <v>8165.7</v>
      </c>
    </row>
    <row r="9" spans="1:7" s="6" customFormat="1" ht="15" x14ac:dyDescent="0.25">
      <c r="A9" s="2">
        <v>1943</v>
      </c>
      <c r="B9" s="7">
        <v>8615.7999999999993</v>
      </c>
    </row>
    <row r="10" spans="1:7" s="6" customFormat="1" ht="15" x14ac:dyDescent="0.25">
      <c r="A10" s="2">
        <v>1944</v>
      </c>
      <c r="B10" s="7">
        <v>9079.9</v>
      </c>
    </row>
    <row r="11" spans="1:7" s="6" customFormat="1" ht="15" x14ac:dyDescent="0.25">
      <c r="A11" s="2">
        <v>1945</v>
      </c>
      <c r="B11" s="7">
        <v>8678.7999999999993</v>
      </c>
    </row>
    <row r="12" spans="1:7" s="6" customFormat="1" ht="15" x14ac:dyDescent="0.25">
      <c r="A12" s="2">
        <v>1946</v>
      </c>
      <c r="B12" s="7">
        <v>8335.7999999999993</v>
      </c>
    </row>
    <row r="13" spans="1:7" s="6" customFormat="1" ht="15" x14ac:dyDescent="0.25">
      <c r="A13" s="2">
        <v>1947</v>
      </c>
      <c r="B13" s="7">
        <v>8359.1</v>
      </c>
    </row>
    <row r="14" spans="1:7" s="6" customFormat="1" ht="15" x14ac:dyDescent="0.25">
      <c r="A14" s="2">
        <v>1948</v>
      </c>
      <c r="B14" s="7">
        <v>7966.5</v>
      </c>
    </row>
    <row r="15" spans="1:7" s="6" customFormat="1" ht="15" x14ac:dyDescent="0.25">
      <c r="A15" s="2">
        <v>1949</v>
      </c>
      <c r="B15" s="7">
        <v>7801.1</v>
      </c>
    </row>
    <row r="16" spans="1:7" s="6" customFormat="1" ht="15" x14ac:dyDescent="0.25">
      <c r="A16" s="2">
        <v>1950</v>
      </c>
      <c r="B16" s="7">
        <v>7600.6</v>
      </c>
    </row>
    <row r="17" spans="1:2" s="6" customFormat="1" ht="15" x14ac:dyDescent="0.25">
      <c r="A17" s="2">
        <v>1951</v>
      </c>
      <c r="B17" s="7">
        <v>7956</v>
      </c>
    </row>
    <row r="18" spans="1:2" s="6" customFormat="1" ht="15" x14ac:dyDescent="0.25">
      <c r="A18" s="2">
        <v>1952</v>
      </c>
      <c r="B18" s="7">
        <v>8807</v>
      </c>
    </row>
    <row r="19" spans="1:2" s="6" customFormat="1" ht="15" x14ac:dyDescent="0.25">
      <c r="A19" s="2">
        <v>1953</v>
      </c>
      <c r="B19" s="7">
        <v>9346</v>
      </c>
    </row>
    <row r="20" spans="1:2" s="6" customFormat="1" ht="15" x14ac:dyDescent="0.25">
      <c r="A20" s="2">
        <v>1954</v>
      </c>
      <c r="B20" s="7">
        <v>9655</v>
      </c>
    </row>
    <row r="21" spans="1:2" s="6" customFormat="1" ht="15" x14ac:dyDescent="0.25">
      <c r="A21" s="2">
        <v>1955</v>
      </c>
      <c r="B21" s="7">
        <v>9997</v>
      </c>
    </row>
    <row r="22" spans="1:2" s="6" customFormat="1" ht="15" x14ac:dyDescent="0.25">
      <c r="A22" s="2">
        <v>1956</v>
      </c>
      <c r="B22" s="7">
        <v>10358</v>
      </c>
    </row>
    <row r="23" spans="1:2" s="6" customFormat="1" ht="15" x14ac:dyDescent="0.25">
      <c r="A23" s="2">
        <v>1957</v>
      </c>
      <c r="B23" s="7">
        <v>10273</v>
      </c>
    </row>
    <row r="24" spans="1:2" s="6" customFormat="1" ht="15" x14ac:dyDescent="0.25">
      <c r="A24" s="2">
        <v>1958</v>
      </c>
      <c r="B24" s="7">
        <v>10084</v>
      </c>
    </row>
    <row r="25" spans="1:2" s="6" customFormat="1" ht="15" x14ac:dyDescent="0.25">
      <c r="A25" s="2">
        <v>1959</v>
      </c>
      <c r="B25" s="7">
        <v>10387</v>
      </c>
    </row>
    <row r="26" spans="1:2" s="6" customFormat="1" ht="15" x14ac:dyDescent="0.25">
      <c r="A26" s="2">
        <v>1960</v>
      </c>
      <c r="B26" s="7">
        <v>10696</v>
      </c>
    </row>
    <row r="27" spans="1:2" s="6" customFormat="1" ht="15" x14ac:dyDescent="0.25">
      <c r="A27" s="2">
        <v>1961</v>
      </c>
      <c r="B27" s="7">
        <v>10933</v>
      </c>
    </row>
    <row r="28" spans="1:2" s="6" customFormat="1" ht="15" x14ac:dyDescent="0.25">
      <c r="A28" s="2">
        <v>1962</v>
      </c>
      <c r="B28" s="7">
        <v>11223</v>
      </c>
    </row>
    <row r="29" spans="1:2" s="6" customFormat="1" ht="15" x14ac:dyDescent="0.25">
      <c r="A29" s="2">
        <v>1963</v>
      </c>
      <c r="B29" s="7">
        <v>11678</v>
      </c>
    </row>
    <row r="30" spans="1:2" s="6" customFormat="1" ht="15" x14ac:dyDescent="0.25">
      <c r="A30" s="2">
        <v>1964</v>
      </c>
      <c r="B30" s="7">
        <v>12128</v>
      </c>
    </row>
    <row r="31" spans="1:2" s="6" customFormat="1" ht="15" x14ac:dyDescent="0.25">
      <c r="A31" s="2">
        <v>1965</v>
      </c>
      <c r="B31" s="7">
        <v>11902</v>
      </c>
    </row>
    <row r="32" spans="1:2" s="6" customFormat="1" ht="15" x14ac:dyDescent="0.25">
      <c r="A32" s="2">
        <v>1966</v>
      </c>
      <c r="B32" s="7">
        <v>11723</v>
      </c>
    </row>
    <row r="33" spans="1:2" s="6" customFormat="1" ht="15" x14ac:dyDescent="0.25">
      <c r="A33" s="2">
        <v>1967</v>
      </c>
      <c r="B33" s="7">
        <v>11677</v>
      </c>
    </row>
    <row r="34" spans="1:2" s="6" customFormat="1" ht="15" x14ac:dyDescent="0.25">
      <c r="A34" s="2">
        <v>1968</v>
      </c>
      <c r="B34" s="7">
        <v>11401</v>
      </c>
    </row>
    <row r="35" spans="1:2" s="6" customFormat="1" ht="15" x14ac:dyDescent="0.25">
      <c r="A35" s="2">
        <v>1969</v>
      </c>
      <c r="B35" s="7">
        <v>11626</v>
      </c>
    </row>
    <row r="36" spans="1:2" s="6" customFormat="1" ht="15" x14ac:dyDescent="0.25">
      <c r="A36" s="2">
        <v>1970</v>
      </c>
      <c r="B36" s="7">
        <v>11985</v>
      </c>
    </row>
    <row r="37" spans="1:2" s="6" customFormat="1" ht="15" x14ac:dyDescent="0.25">
      <c r="A37" s="2">
        <v>1971</v>
      </c>
      <c r="B37" s="7">
        <v>12324</v>
      </c>
    </row>
    <row r="38" spans="1:2" s="6" customFormat="1" ht="15" x14ac:dyDescent="0.25">
      <c r="A38" s="2">
        <v>1972</v>
      </c>
      <c r="B38" s="7">
        <v>12847</v>
      </c>
    </row>
    <row r="39" spans="1:2" s="6" customFormat="1" ht="15" x14ac:dyDescent="0.25">
      <c r="A39" s="2">
        <v>1973</v>
      </c>
      <c r="B39" s="7" t="s">
        <v>8</v>
      </c>
    </row>
    <row r="40" spans="1:2" s="6" customFormat="1" ht="15" x14ac:dyDescent="0.25">
      <c r="A40" s="2">
        <v>1974</v>
      </c>
      <c r="B40" s="7">
        <v>13481</v>
      </c>
    </row>
    <row r="41" spans="1:2" s="6" customFormat="1" ht="15" x14ac:dyDescent="0.25">
      <c r="A41" s="2">
        <v>1975</v>
      </c>
      <c r="B41" s="7">
        <v>14278</v>
      </c>
    </row>
    <row r="42" spans="1:2" s="6" customFormat="1" ht="15" x14ac:dyDescent="0.25">
      <c r="A42" s="2">
        <v>1976</v>
      </c>
      <c r="B42" s="7">
        <v>14048</v>
      </c>
    </row>
    <row r="43" spans="1:2" s="6" customFormat="1" ht="15" x14ac:dyDescent="0.25">
      <c r="A43" s="2">
        <v>1977</v>
      </c>
      <c r="B43" s="7">
        <v>13362.3</v>
      </c>
    </row>
    <row r="44" spans="1:2" s="6" customFormat="1" ht="15" x14ac:dyDescent="0.25">
      <c r="A44" s="2">
        <v>1978</v>
      </c>
      <c r="B44" s="7">
        <v>12526.1</v>
      </c>
    </row>
    <row r="45" spans="1:2" s="6" customFormat="1" ht="15" x14ac:dyDescent="0.25">
      <c r="A45" s="2">
        <v>1979</v>
      </c>
      <c r="B45" s="7">
        <v>11995.9</v>
      </c>
    </row>
    <row r="46" spans="1:2" s="6" customFormat="1" ht="15" x14ac:dyDescent="0.25">
      <c r="A46" s="2">
        <v>1980</v>
      </c>
      <c r="B46" s="7">
        <v>12125.8</v>
      </c>
    </row>
    <row r="47" spans="1:2" s="6" customFormat="1" ht="15" x14ac:dyDescent="0.25">
      <c r="A47" s="2">
        <v>1981</v>
      </c>
      <c r="B47" s="7">
        <v>12165.9</v>
      </c>
    </row>
    <row r="48" spans="1:2" s="6" customFormat="1" ht="15" x14ac:dyDescent="0.25">
      <c r="A48" s="2">
        <v>1982</v>
      </c>
      <c r="B48" s="7">
        <v>12162.5</v>
      </c>
    </row>
    <row r="49" spans="1:10" s="6" customFormat="1" ht="15" x14ac:dyDescent="0.25">
      <c r="A49" s="2">
        <v>1983</v>
      </c>
      <c r="B49" s="7">
        <v>11860.8</v>
      </c>
    </row>
    <row r="50" spans="1:10" s="6" customFormat="1" ht="15" x14ac:dyDescent="0.25">
      <c r="A50" s="2">
        <v>1984</v>
      </c>
      <c r="B50" s="7">
        <v>11629.4</v>
      </c>
    </row>
    <row r="51" spans="1:10" s="6" customFormat="1" ht="15" x14ac:dyDescent="0.25">
      <c r="A51" s="2">
        <v>1985</v>
      </c>
      <c r="B51" s="7">
        <v>11329.5</v>
      </c>
    </row>
    <row r="52" spans="1:10" s="6" customFormat="1" ht="15" x14ac:dyDescent="0.25">
      <c r="A52" s="2">
        <v>1986</v>
      </c>
      <c r="B52" s="7">
        <v>10955.8</v>
      </c>
    </row>
    <row r="53" spans="1:10" s="6" customFormat="1" ht="15" x14ac:dyDescent="0.25">
      <c r="A53" s="2">
        <v>1987</v>
      </c>
      <c r="B53" s="7">
        <v>10666.6</v>
      </c>
    </row>
    <row r="54" spans="1:10" s="6" customFormat="1" ht="15" x14ac:dyDescent="0.25">
      <c r="A54" s="2">
        <v>1988</v>
      </c>
      <c r="B54" s="7">
        <v>10756.2</v>
      </c>
    </row>
    <row r="55" spans="1:10" s="6" customFormat="1" ht="15" x14ac:dyDescent="0.25">
      <c r="A55" s="2">
        <v>1989</v>
      </c>
      <c r="B55" s="7">
        <v>10984.4</v>
      </c>
    </row>
    <row r="56" spans="1:10" s="6" customFormat="1" ht="15" x14ac:dyDescent="0.25">
      <c r="A56" s="2">
        <v>1990</v>
      </c>
      <c r="B56" s="7">
        <v>11220.4</v>
      </c>
    </row>
    <row r="57" spans="1:10" s="6" customFormat="1" ht="15" x14ac:dyDescent="0.25">
      <c r="A57" s="2">
        <v>1991</v>
      </c>
      <c r="B57" s="7">
        <v>11288.8</v>
      </c>
    </row>
    <row r="58" spans="1:10" s="6" customFormat="1" ht="15" x14ac:dyDescent="0.25">
      <c r="A58" s="2">
        <v>1992</v>
      </c>
      <c r="B58" s="7">
        <v>11869</v>
      </c>
    </row>
    <row r="59" spans="1:10" s="6" customFormat="1" ht="15" x14ac:dyDescent="0.25">
      <c r="A59" s="2">
        <v>1993</v>
      </c>
      <c r="B59" s="7">
        <v>11860</v>
      </c>
    </row>
    <row r="60" spans="1:10" s="6" customFormat="1" ht="15" x14ac:dyDescent="0.25">
      <c r="A60" s="2">
        <v>1994</v>
      </c>
      <c r="B60" s="7">
        <v>12012</v>
      </c>
    </row>
    <row r="61" spans="1:10" ht="15" x14ac:dyDescent="0.25">
      <c r="A61" s="2">
        <v>1995</v>
      </c>
      <c r="B61" s="8">
        <v>12708.7</v>
      </c>
      <c r="J61" s="4"/>
    </row>
    <row r="62" spans="1:10" ht="15" x14ac:dyDescent="0.25">
      <c r="A62" s="2">
        <v>1996</v>
      </c>
      <c r="B62" s="8">
        <v>13401.7</v>
      </c>
      <c r="C62" s="4">
        <v>2476.5</v>
      </c>
      <c r="D62" s="4">
        <v>10925.4</v>
      </c>
      <c r="E62" s="4">
        <v>7967.4</v>
      </c>
      <c r="F62" s="4">
        <v>1528</v>
      </c>
      <c r="G62" s="4">
        <v>1430</v>
      </c>
      <c r="J62" s="4">
        <f>SUM(C62:D62)-B62</f>
        <v>0.19999999999890861</v>
      </c>
    </row>
    <row r="63" spans="1:10" ht="15" x14ac:dyDescent="0.25">
      <c r="A63" s="2">
        <v>1997</v>
      </c>
      <c r="B63" s="8">
        <v>13411.6</v>
      </c>
      <c r="C63" s="4">
        <v>2470.1</v>
      </c>
      <c r="D63" s="4">
        <v>10942</v>
      </c>
      <c r="E63" s="4">
        <v>7892.9</v>
      </c>
      <c r="F63" s="4">
        <v>1579.6</v>
      </c>
      <c r="G63" s="4">
        <v>1469.5</v>
      </c>
      <c r="J63" s="4">
        <f t="shared" ref="J63:J85" si="0">SUM(C63:D63)-B63</f>
        <v>0.5</v>
      </c>
    </row>
    <row r="64" spans="1:10" ht="15" x14ac:dyDescent="0.25">
      <c r="A64" s="2">
        <v>1998</v>
      </c>
      <c r="B64" s="8">
        <v>13359.9</v>
      </c>
      <c r="C64" s="4">
        <v>2391.0500000000002</v>
      </c>
      <c r="D64" s="4">
        <v>10969.85</v>
      </c>
      <c r="E64" s="4">
        <v>7701.95</v>
      </c>
      <c r="F64" s="4">
        <v>1643.9</v>
      </c>
      <c r="G64" s="4">
        <v>1624</v>
      </c>
      <c r="J64" s="4">
        <f t="shared" si="0"/>
        <v>1.000000000001819</v>
      </c>
    </row>
    <row r="65" spans="1:13" ht="15" x14ac:dyDescent="0.25">
      <c r="A65" s="2">
        <v>1999</v>
      </c>
      <c r="B65" s="8">
        <v>13211.3</v>
      </c>
      <c r="C65" s="4">
        <v>2313.15</v>
      </c>
      <c r="D65" s="4">
        <v>10898.2</v>
      </c>
      <c r="E65" s="4">
        <v>7528.45</v>
      </c>
      <c r="F65" s="4">
        <v>1665</v>
      </c>
      <c r="G65" s="4">
        <v>1704.75</v>
      </c>
      <c r="J65" s="4">
        <f t="shared" si="0"/>
        <v>5.0000000001091394E-2</v>
      </c>
    </row>
    <row r="66" spans="1:13" ht="15" x14ac:dyDescent="0.25">
      <c r="A66" s="2">
        <v>2000</v>
      </c>
      <c r="B66" s="8">
        <v>13201.3</v>
      </c>
      <c r="C66" s="4">
        <v>2213.9</v>
      </c>
      <c r="D66" s="4">
        <v>10988.1</v>
      </c>
      <c r="E66" s="4">
        <v>7532.4</v>
      </c>
      <c r="F66" s="4">
        <v>1433.4</v>
      </c>
      <c r="G66" s="4">
        <v>2022.3</v>
      </c>
      <c r="J66" s="4">
        <f t="shared" si="0"/>
        <v>0.7000000000007276</v>
      </c>
    </row>
    <row r="67" spans="1:13" ht="15" x14ac:dyDescent="0.25">
      <c r="A67" s="2">
        <v>2001</v>
      </c>
      <c r="B67" s="8">
        <v>13608.2</v>
      </c>
      <c r="C67" s="4">
        <v>2253.3000000000002</v>
      </c>
      <c r="D67" s="4">
        <v>11355.5</v>
      </c>
      <c r="E67" s="4">
        <v>8001.2</v>
      </c>
      <c r="F67" s="4">
        <v>1477.1</v>
      </c>
      <c r="G67" s="4">
        <v>1877.3</v>
      </c>
      <c r="J67" s="4">
        <f t="shared" si="0"/>
        <v>0.59999999999854481</v>
      </c>
    </row>
    <row r="68" spans="1:13" ht="15" x14ac:dyDescent="0.25">
      <c r="A68" s="2">
        <v>2002</v>
      </c>
      <c r="B68" s="8">
        <v>13751.5</v>
      </c>
      <c r="C68" s="4">
        <v>2208.1999999999998</v>
      </c>
      <c r="D68" s="4">
        <v>11544</v>
      </c>
      <c r="E68" s="4">
        <v>8276.7000000000007</v>
      </c>
      <c r="F68" s="4">
        <v>1636</v>
      </c>
      <c r="G68" s="4">
        <v>1631.3</v>
      </c>
      <c r="J68" s="4">
        <f t="shared" si="0"/>
        <v>0.7000000000007276</v>
      </c>
    </row>
    <row r="69" spans="1:13" ht="15" x14ac:dyDescent="0.25">
      <c r="A69" s="2">
        <v>2003</v>
      </c>
      <c r="B69" s="8">
        <v>13466</v>
      </c>
      <c r="C69" s="4">
        <v>2160.6</v>
      </c>
      <c r="D69" s="4">
        <v>11305.9</v>
      </c>
      <c r="E69" s="4">
        <v>8090.6</v>
      </c>
      <c r="F69" s="4">
        <v>1727.2</v>
      </c>
      <c r="G69" s="4">
        <v>1488.1</v>
      </c>
      <c r="J69" s="4">
        <f t="shared" si="0"/>
        <v>0.5</v>
      </c>
    </row>
    <row r="70" spans="1:13" ht="15" x14ac:dyDescent="0.25">
      <c r="A70" s="2">
        <v>2004</v>
      </c>
      <c r="B70" s="8">
        <v>14555</v>
      </c>
      <c r="C70" s="4">
        <v>2213.4</v>
      </c>
      <c r="D70" s="4">
        <v>12342</v>
      </c>
      <c r="E70" s="4">
        <v>8953.2999999999993</v>
      </c>
      <c r="F70" s="4">
        <v>1877.4</v>
      </c>
      <c r="G70" s="4">
        <v>1511.3</v>
      </c>
      <c r="J70" s="4">
        <f t="shared" si="0"/>
        <v>0.3999999999996362</v>
      </c>
    </row>
    <row r="71" spans="1:13" ht="15" x14ac:dyDescent="0.25">
      <c r="A71" s="2">
        <v>2005</v>
      </c>
      <c r="B71" s="8">
        <v>14925</v>
      </c>
      <c r="C71" s="4">
        <v>2184.1999999999998</v>
      </c>
      <c r="D71" s="4">
        <v>12741.1</v>
      </c>
      <c r="E71" s="4">
        <v>9407.1</v>
      </c>
      <c r="F71" s="4">
        <v>1823.7</v>
      </c>
      <c r="G71" s="4">
        <v>1510.3</v>
      </c>
      <c r="J71" s="4">
        <f t="shared" si="0"/>
        <v>0.2999999999992724</v>
      </c>
    </row>
    <row r="72" spans="1:13" ht="15" x14ac:dyDescent="0.25">
      <c r="A72" s="2">
        <v>2006</v>
      </c>
      <c r="B72" s="8">
        <v>14655</v>
      </c>
      <c r="C72" s="4">
        <v>2094.6</v>
      </c>
      <c r="D72" s="4">
        <v>12560.5</v>
      </c>
      <c r="E72" s="4">
        <v>9070</v>
      </c>
      <c r="F72" s="4">
        <v>1922.2</v>
      </c>
      <c r="G72" s="4">
        <v>1568.3</v>
      </c>
      <c r="J72" s="4">
        <f t="shared" si="0"/>
        <v>0.1000000000003638</v>
      </c>
    </row>
    <row r="73" spans="1:13" ht="15" x14ac:dyDescent="0.25">
      <c r="A73" s="2">
        <v>2007</v>
      </c>
      <c r="B73" s="8">
        <v>14135</v>
      </c>
      <c r="C73" s="4">
        <v>2053.6</v>
      </c>
      <c r="D73" s="4">
        <v>12081.4</v>
      </c>
      <c r="E73" s="4">
        <v>8632.6</v>
      </c>
      <c r="F73" s="4">
        <v>1885</v>
      </c>
      <c r="G73" s="4">
        <v>1563.8</v>
      </c>
      <c r="J73" s="4">
        <f t="shared" si="0"/>
        <v>0</v>
      </c>
    </row>
    <row r="74" spans="1:13" ht="15" x14ac:dyDescent="0.25">
      <c r="A74" s="2">
        <v>2008</v>
      </c>
      <c r="B74" s="8">
        <v>13755</v>
      </c>
      <c r="C74" s="4">
        <v>2009.9</v>
      </c>
      <c r="D74" s="4">
        <v>11745.1</v>
      </c>
      <c r="E74" s="4">
        <v>8378</v>
      </c>
      <c r="F74" s="4">
        <v>1934.2</v>
      </c>
      <c r="G74" s="4">
        <v>1432.9</v>
      </c>
      <c r="H74" s="4"/>
      <c r="I74" s="4"/>
      <c r="J74" s="4">
        <f t="shared" si="0"/>
        <v>0</v>
      </c>
    </row>
    <row r="75" spans="1:13" ht="15" x14ac:dyDescent="0.25">
      <c r="A75" s="2">
        <v>2009</v>
      </c>
      <c r="B75" s="8">
        <v>13030</v>
      </c>
      <c r="C75" s="4">
        <v>1956.5</v>
      </c>
      <c r="D75" s="4">
        <v>11073.5</v>
      </c>
      <c r="E75" s="4">
        <v>7937.7</v>
      </c>
      <c r="F75" s="4">
        <v>1621.3</v>
      </c>
      <c r="G75" s="4">
        <v>1514.5</v>
      </c>
      <c r="H75" s="4"/>
      <c r="I75" s="4"/>
      <c r="J75" s="4">
        <f t="shared" si="0"/>
        <v>0</v>
      </c>
      <c r="M75" s="9"/>
    </row>
    <row r="76" spans="1:13" ht="15" x14ac:dyDescent="0.25">
      <c r="A76" s="2">
        <v>2010</v>
      </c>
      <c r="B76" s="8">
        <v>12670</v>
      </c>
      <c r="C76" s="4">
        <v>1939.6</v>
      </c>
      <c r="D76" s="4">
        <v>10730.4</v>
      </c>
      <c r="E76" s="4">
        <v>7542.2</v>
      </c>
      <c r="F76" s="4">
        <v>1715.2</v>
      </c>
      <c r="G76" s="4">
        <v>1473</v>
      </c>
      <c r="H76" s="4"/>
      <c r="I76" s="4"/>
      <c r="J76" s="4">
        <f t="shared" si="0"/>
        <v>0</v>
      </c>
      <c r="M76" s="9"/>
    </row>
    <row r="77" spans="1:13" ht="15" x14ac:dyDescent="0.25">
      <c r="A77" s="2">
        <v>2011</v>
      </c>
      <c r="B77" s="8">
        <v>12155</v>
      </c>
      <c r="C77" s="4">
        <v>1950.5</v>
      </c>
      <c r="D77" s="4">
        <v>10204.5</v>
      </c>
      <c r="E77" s="4">
        <v>7041.4</v>
      </c>
      <c r="F77" s="4">
        <v>1700.4</v>
      </c>
      <c r="G77" s="4">
        <v>1462.8</v>
      </c>
      <c r="H77" s="4"/>
      <c r="I77" s="4"/>
      <c r="J77" s="4">
        <f t="shared" si="0"/>
        <v>0</v>
      </c>
      <c r="M77" s="9"/>
    </row>
    <row r="78" spans="1:13" ht="15" x14ac:dyDescent="0.25">
      <c r="A78" s="10">
        <f t="shared" ref="A78:A94" si="1">+A77+1</f>
        <v>2012</v>
      </c>
      <c r="B78" s="8">
        <v>12230</v>
      </c>
      <c r="C78" s="4">
        <v>1964.6</v>
      </c>
      <c r="D78" s="4">
        <v>10265.4</v>
      </c>
      <c r="E78" s="4">
        <v>7028.7</v>
      </c>
      <c r="F78" s="4">
        <v>1754</v>
      </c>
      <c r="G78" s="4">
        <v>1482.7</v>
      </c>
      <c r="H78" s="4"/>
      <c r="I78" s="4"/>
      <c r="J78" s="4">
        <f t="shared" si="0"/>
        <v>0</v>
      </c>
      <c r="M78" s="9"/>
    </row>
    <row r="79" spans="1:13" ht="15" x14ac:dyDescent="0.25">
      <c r="A79" s="10">
        <f t="shared" si="1"/>
        <v>2013</v>
      </c>
      <c r="B79" s="8">
        <v>12240</v>
      </c>
      <c r="C79" s="4">
        <v>1953</v>
      </c>
      <c r="D79" s="4">
        <v>10288</v>
      </c>
      <c r="E79" s="4">
        <v>7095.8</v>
      </c>
      <c r="F79" s="4">
        <v>1767.1</v>
      </c>
      <c r="G79" s="4">
        <v>1425.1</v>
      </c>
      <c r="H79" s="4"/>
      <c r="I79" s="4"/>
      <c r="J79" s="4">
        <f t="shared" si="0"/>
        <v>1</v>
      </c>
      <c r="M79" s="9"/>
    </row>
    <row r="80" spans="1:13" ht="15" x14ac:dyDescent="0.25">
      <c r="A80" s="10">
        <f t="shared" si="1"/>
        <v>2014</v>
      </c>
      <c r="B80" s="8">
        <v>12050</v>
      </c>
      <c r="C80" s="4">
        <v>1918.5</v>
      </c>
      <c r="D80" s="4">
        <v>10131.5</v>
      </c>
      <c r="E80" s="4">
        <v>6970</v>
      </c>
      <c r="F80" s="4">
        <v>1717</v>
      </c>
      <c r="G80" s="4">
        <v>1444.5</v>
      </c>
      <c r="J80" s="4">
        <f t="shared" si="0"/>
        <v>0</v>
      </c>
      <c r="M80" s="9"/>
    </row>
    <row r="81" spans="1:13" ht="15" x14ac:dyDescent="0.25">
      <c r="A81" s="10">
        <f t="shared" si="1"/>
        <v>2015</v>
      </c>
      <c r="B81" s="8">
        <v>11640</v>
      </c>
      <c r="C81" s="4">
        <v>1893.1</v>
      </c>
      <c r="D81" s="4">
        <v>9746.9</v>
      </c>
      <c r="E81" s="4">
        <v>6723.1</v>
      </c>
      <c r="F81" s="4">
        <v>1634.7</v>
      </c>
      <c r="G81" s="4">
        <v>1389.1</v>
      </c>
      <c r="J81" s="4">
        <f t="shared" si="0"/>
        <v>0</v>
      </c>
      <c r="M81" s="9"/>
    </row>
    <row r="82" spans="1:13" ht="15" x14ac:dyDescent="0.25">
      <c r="A82" s="10">
        <f t="shared" si="1"/>
        <v>2016</v>
      </c>
      <c r="B82" s="8">
        <v>11610</v>
      </c>
      <c r="C82" s="4">
        <v>1893.7</v>
      </c>
      <c r="D82" s="4">
        <v>9716.2999999999993</v>
      </c>
      <c r="E82" s="4">
        <v>6743.2</v>
      </c>
      <c r="F82" s="4">
        <v>1591.8</v>
      </c>
      <c r="G82" s="4">
        <v>1381.3</v>
      </c>
      <c r="J82" s="4">
        <f t="shared" si="0"/>
        <v>0</v>
      </c>
    </row>
    <row r="83" spans="1:13" ht="15" x14ac:dyDescent="0.25">
      <c r="A83" s="10">
        <f t="shared" si="1"/>
        <v>2017</v>
      </c>
      <c r="B83" s="8">
        <v>11510</v>
      </c>
      <c r="C83" s="4">
        <v>1924.7</v>
      </c>
      <c r="D83" s="4">
        <v>9585.2999999999993</v>
      </c>
      <c r="E83" s="4">
        <v>6681.8</v>
      </c>
      <c r="F83" s="4">
        <v>1540.2</v>
      </c>
      <c r="G83" s="4">
        <v>1363.3</v>
      </c>
      <c r="J83" s="4">
        <f t="shared" si="0"/>
        <v>0</v>
      </c>
    </row>
    <row r="84" spans="1:13" ht="15" x14ac:dyDescent="0.25">
      <c r="A84" s="10">
        <f t="shared" si="1"/>
        <v>2018</v>
      </c>
      <c r="B84" s="8">
        <v>11670</v>
      </c>
      <c r="C84" s="4">
        <v>1916.9</v>
      </c>
      <c r="D84" s="4">
        <v>9753.1</v>
      </c>
      <c r="E84" s="4">
        <v>6676.1</v>
      </c>
      <c r="F84" s="4">
        <v>1630.8</v>
      </c>
      <c r="G84" s="4">
        <v>1446.2</v>
      </c>
      <c r="J84" s="4">
        <f t="shared" si="0"/>
        <v>0</v>
      </c>
    </row>
    <row r="85" spans="1:13" ht="15" x14ac:dyDescent="0.25">
      <c r="A85" s="10">
        <f t="shared" si="1"/>
        <v>2019</v>
      </c>
      <c r="B85" s="8">
        <v>11670</v>
      </c>
      <c r="C85" s="4">
        <v>1936.2</v>
      </c>
      <c r="D85" s="4">
        <v>9733.7999999999993</v>
      </c>
      <c r="E85" s="4">
        <v>6570.8</v>
      </c>
      <c r="F85" s="4">
        <v>1811.1</v>
      </c>
      <c r="G85" s="4">
        <v>1351.9</v>
      </c>
      <c r="J85" s="4">
        <f t="shared" si="0"/>
        <v>0</v>
      </c>
    </row>
    <row r="86" spans="1:13" ht="15" x14ac:dyDescent="0.25">
      <c r="A86" s="10">
        <f t="shared" si="1"/>
        <v>2020</v>
      </c>
      <c r="B86" s="8">
        <v>11540</v>
      </c>
      <c r="C86" s="4">
        <v>1929.8</v>
      </c>
      <c r="D86" s="4">
        <v>9610.2000000000007</v>
      </c>
      <c r="E86" s="4">
        <v>6457.8</v>
      </c>
      <c r="F86" s="4">
        <v>1713.8</v>
      </c>
      <c r="G86" s="4">
        <v>1438.6</v>
      </c>
      <c r="J86" s="4">
        <f t="shared" ref="J86:J94" si="2">SUM(C86:D86)-B86</f>
        <v>0</v>
      </c>
    </row>
    <row r="87" spans="1:13" ht="15" x14ac:dyDescent="0.25">
      <c r="A87" s="10">
        <f t="shared" si="1"/>
        <v>2021</v>
      </c>
      <c r="B87" s="8">
        <v>11515</v>
      </c>
      <c r="C87" s="4">
        <v>1911.2</v>
      </c>
      <c r="D87" s="4">
        <v>9603.7999999999993</v>
      </c>
      <c r="E87" s="4">
        <v>6532.4</v>
      </c>
      <c r="F87" s="4">
        <v>1690</v>
      </c>
      <c r="G87" s="4">
        <v>1381.4</v>
      </c>
      <c r="J87" s="4">
        <f t="shared" si="2"/>
        <v>0</v>
      </c>
    </row>
    <row r="88" spans="1:13" ht="15" x14ac:dyDescent="0.25">
      <c r="A88" s="10">
        <f t="shared" si="1"/>
        <v>2022</v>
      </c>
      <c r="B88" s="8">
        <v>11515</v>
      </c>
      <c r="C88" s="4">
        <v>1896.9</v>
      </c>
      <c r="D88" s="4">
        <v>9618.1</v>
      </c>
      <c r="E88" s="4">
        <v>6397.5</v>
      </c>
      <c r="F88" s="4">
        <v>1633.5</v>
      </c>
      <c r="G88" s="4">
        <v>1587.1</v>
      </c>
      <c r="J88" s="4">
        <f t="shared" si="2"/>
        <v>0</v>
      </c>
    </row>
    <row r="89" spans="1:13" ht="15" x14ac:dyDescent="0.25">
      <c r="A89" s="10">
        <f t="shared" si="1"/>
        <v>2023</v>
      </c>
      <c r="B89" s="8">
        <v>11245</v>
      </c>
      <c r="C89" s="4">
        <v>1874.5</v>
      </c>
      <c r="D89" s="4">
        <v>9370.5</v>
      </c>
      <c r="E89" s="4">
        <v>6193.6</v>
      </c>
      <c r="F89" s="4">
        <v>1622.1</v>
      </c>
      <c r="G89" s="4">
        <v>1554.8</v>
      </c>
      <c r="J89" s="4">
        <f t="shared" si="2"/>
        <v>0</v>
      </c>
    </row>
    <row r="90" spans="1:13" ht="15" x14ac:dyDescent="0.25">
      <c r="A90" s="10">
        <f t="shared" si="1"/>
        <v>2024</v>
      </c>
      <c r="B90" s="8">
        <v>10970</v>
      </c>
      <c r="C90" s="4">
        <v>1882.7</v>
      </c>
      <c r="D90" s="4">
        <v>9087.2999999999993</v>
      </c>
      <c r="E90" s="4">
        <v>6008.9</v>
      </c>
      <c r="F90" s="4">
        <v>1537.6</v>
      </c>
      <c r="G90" s="4">
        <v>1540.8</v>
      </c>
      <c r="J90" s="4">
        <f t="shared" si="2"/>
        <v>0</v>
      </c>
    </row>
    <row r="91" spans="1:13" ht="15" x14ac:dyDescent="0.25">
      <c r="A91" s="10">
        <f t="shared" si="1"/>
        <v>2025</v>
      </c>
      <c r="B91" s="8">
        <v>10860</v>
      </c>
      <c r="C91" s="4">
        <v>1860.7</v>
      </c>
      <c r="D91" s="4">
        <v>8999.2999999999993</v>
      </c>
      <c r="E91" s="4">
        <v>5941.5</v>
      </c>
      <c r="F91" s="4">
        <v>1554.9</v>
      </c>
      <c r="G91" s="4">
        <v>1502.9</v>
      </c>
      <c r="J91" s="4">
        <f t="shared" si="2"/>
        <v>0</v>
      </c>
    </row>
    <row r="92" spans="1:13" ht="15" x14ac:dyDescent="0.25">
      <c r="A92" s="10">
        <f t="shared" si="1"/>
        <v>2026</v>
      </c>
      <c r="B92" s="8">
        <v>11135</v>
      </c>
      <c r="C92" s="4">
        <v>1892.3</v>
      </c>
      <c r="D92" s="4">
        <v>9242.7000000000007</v>
      </c>
      <c r="E92" s="4">
        <v>6217.9</v>
      </c>
      <c r="F92" s="4">
        <v>1545.1</v>
      </c>
      <c r="G92" s="4">
        <v>1479.7</v>
      </c>
      <c r="J92" s="4">
        <f t="shared" si="2"/>
        <v>0</v>
      </c>
    </row>
    <row r="93" spans="1:13" ht="15" x14ac:dyDescent="0.25">
      <c r="A93" s="10">
        <f t="shared" si="1"/>
        <v>2027</v>
      </c>
      <c r="B93" s="8"/>
      <c r="C93" s="4"/>
      <c r="D93" s="4"/>
      <c r="E93" s="4"/>
      <c r="F93" s="4"/>
      <c r="G93" s="4"/>
      <c r="J93" s="4">
        <f t="shared" si="2"/>
        <v>0</v>
      </c>
    </row>
    <row r="94" spans="1:13" ht="15" x14ac:dyDescent="0.25">
      <c r="A94" s="10">
        <f t="shared" si="1"/>
        <v>2028</v>
      </c>
      <c r="B94" s="8"/>
      <c r="C94" s="4"/>
      <c r="D94" s="4"/>
      <c r="E94" s="4"/>
      <c r="F94" s="4"/>
      <c r="G94" s="4"/>
      <c r="J94" s="4">
        <f t="shared" si="2"/>
        <v>0</v>
      </c>
    </row>
    <row r="95" spans="1:13" ht="15" x14ac:dyDescent="0.25">
      <c r="A95" s="10"/>
      <c r="B95" s="8"/>
      <c r="C95" s="4"/>
      <c r="D95" s="4"/>
      <c r="E95" s="4"/>
      <c r="F95" s="4"/>
      <c r="G95" s="4"/>
      <c r="J95" s="4"/>
    </row>
    <row r="96" spans="1:13" ht="15" x14ac:dyDescent="0.25">
      <c r="A96" s="10"/>
      <c r="B96" s="8"/>
      <c r="C96" s="4"/>
      <c r="D96" s="4"/>
      <c r="E96" s="4"/>
      <c r="F96" s="4"/>
      <c r="G96" s="4"/>
      <c r="J96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EBC7-4A02-4EB0-86C9-760D7377E0D0}">
  <sheetPr codeName="Sheet3"/>
  <dimension ref="A1:J103"/>
  <sheetViews>
    <sheetView workbookViewId="0">
      <pane xSplit="1" ySplit="5" topLeftCell="B85" activePane="bottomRight" state="frozen"/>
      <selection pane="topRight" activeCell="B1" sqref="B1"/>
      <selection pane="bottomLeft" activeCell="A6" sqref="A6"/>
      <selection pane="bottomRight" activeCell="B101" sqref="B101"/>
    </sheetView>
  </sheetViews>
  <sheetFormatPr defaultColWidth="9.140625" defaultRowHeight="14.25" x14ac:dyDescent="0.2"/>
  <cols>
    <col min="1" max="1" width="10.42578125" style="2" customWidth="1"/>
    <col min="2" max="7" width="12.42578125" style="2" customWidth="1"/>
    <col min="8" max="16384" width="9.140625" style="2"/>
  </cols>
  <sheetData>
    <row r="1" spans="1:7" ht="15.75" x14ac:dyDescent="0.25">
      <c r="A1" s="11">
        <f ca="1">TODAY()</f>
        <v>46085</v>
      </c>
      <c r="C1" s="3" t="s">
        <v>0</v>
      </c>
      <c r="F1" s="4"/>
    </row>
    <row r="2" spans="1:7" ht="15.75" x14ac:dyDescent="0.25">
      <c r="C2" s="5" t="s">
        <v>9</v>
      </c>
      <c r="D2" s="4"/>
      <c r="E2" s="4"/>
      <c r="F2" s="4"/>
    </row>
    <row r="5" spans="1:7" s="6" customFormat="1" ht="45" x14ac:dyDescent="0.25">
      <c r="B5" s="7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</row>
    <row r="6" spans="1:7" s="6" customFormat="1" ht="15" x14ac:dyDescent="0.25">
      <c r="A6" s="2">
        <v>1931</v>
      </c>
      <c r="B6" s="7">
        <v>7973.2</v>
      </c>
    </row>
    <row r="7" spans="1:7" s="6" customFormat="1" ht="15" x14ac:dyDescent="0.25">
      <c r="A7" s="2">
        <v>1932</v>
      </c>
      <c r="B7" s="7">
        <v>8547.5</v>
      </c>
    </row>
    <row r="8" spans="1:7" s="6" customFormat="1" ht="15" x14ac:dyDescent="0.25">
      <c r="A8" s="2">
        <v>1933</v>
      </c>
      <c r="B8" s="7">
        <v>8953.9</v>
      </c>
    </row>
    <row r="9" spans="1:7" s="6" customFormat="1" ht="15" x14ac:dyDescent="0.25">
      <c r="A9" s="2">
        <v>1934</v>
      </c>
      <c r="B9" s="7">
        <v>9069.7000000000007</v>
      </c>
    </row>
    <row r="10" spans="1:7" s="6" customFormat="1" ht="15" x14ac:dyDescent="0.25">
      <c r="A10" s="2">
        <v>1935</v>
      </c>
      <c r="B10" s="7">
        <v>8972.6</v>
      </c>
    </row>
    <row r="11" spans="1:7" s="6" customFormat="1" ht="15" x14ac:dyDescent="0.25">
      <c r="A11" s="2">
        <v>1936</v>
      </c>
      <c r="B11" s="7">
        <v>8829</v>
      </c>
    </row>
    <row r="12" spans="1:7" s="6" customFormat="1" ht="15" x14ac:dyDescent="0.25">
      <c r="A12" s="2">
        <v>1937</v>
      </c>
      <c r="B12" s="7">
        <v>8914.6</v>
      </c>
    </row>
    <row r="13" spans="1:7" s="6" customFormat="1" ht="15" x14ac:dyDescent="0.25">
      <c r="A13" s="2">
        <v>1938</v>
      </c>
      <c r="B13" s="7">
        <v>8491.7000000000007</v>
      </c>
    </row>
    <row r="14" spans="1:7" s="6" customFormat="1" ht="15" x14ac:dyDescent="0.25">
      <c r="A14" s="2">
        <v>1939</v>
      </c>
      <c r="B14" s="7">
        <v>8374.5</v>
      </c>
    </row>
    <row r="15" spans="1:7" s="6" customFormat="1" ht="15" x14ac:dyDescent="0.25">
      <c r="A15" s="2">
        <v>1940</v>
      </c>
      <c r="B15" s="7">
        <v>8380.1</v>
      </c>
    </row>
    <row r="16" spans="1:7" s="6" customFormat="1" ht="15" x14ac:dyDescent="0.25">
      <c r="A16" s="2">
        <v>1941</v>
      </c>
      <c r="B16" s="7">
        <v>8517.2000000000007</v>
      </c>
    </row>
    <row r="17" spans="1:2" s="6" customFormat="1" ht="15" x14ac:dyDescent="0.25">
      <c r="A17" s="2">
        <v>1942</v>
      </c>
      <c r="B17" s="7">
        <v>8712</v>
      </c>
    </row>
    <row r="18" spans="1:2" s="6" customFormat="1" ht="15" x14ac:dyDescent="0.25">
      <c r="A18" s="2">
        <v>1943</v>
      </c>
      <c r="B18" s="7">
        <v>9121.6</v>
      </c>
    </row>
    <row r="19" spans="1:2" s="6" customFormat="1" ht="15" x14ac:dyDescent="0.25">
      <c r="A19" s="2">
        <v>1944</v>
      </c>
      <c r="B19" s="7">
        <v>9544.5</v>
      </c>
    </row>
    <row r="20" spans="1:2" s="6" customFormat="1" ht="15" x14ac:dyDescent="0.25">
      <c r="A20" s="2">
        <v>1945</v>
      </c>
      <c r="B20" s="7">
        <v>9631.5</v>
      </c>
    </row>
    <row r="21" spans="1:2" s="6" customFormat="1" ht="15" x14ac:dyDescent="0.25">
      <c r="A21" s="2">
        <v>1946</v>
      </c>
      <c r="B21" s="7">
        <v>9174.1</v>
      </c>
    </row>
    <row r="22" spans="1:2" s="6" customFormat="1" ht="15" x14ac:dyDescent="0.25">
      <c r="A22" s="2">
        <v>1947</v>
      </c>
      <c r="B22" s="7">
        <v>9085.4</v>
      </c>
    </row>
    <row r="23" spans="1:2" s="6" customFormat="1" ht="15" x14ac:dyDescent="0.25">
      <c r="A23" s="2">
        <v>1948</v>
      </c>
      <c r="B23" s="7">
        <v>8984.1</v>
      </c>
    </row>
    <row r="24" spans="1:2" s="6" customFormat="1" ht="15" x14ac:dyDescent="0.25">
      <c r="A24" s="2">
        <v>1949</v>
      </c>
      <c r="B24" s="7">
        <v>8641.2000000000007</v>
      </c>
    </row>
    <row r="25" spans="1:2" s="6" customFormat="1" ht="15" x14ac:dyDescent="0.25">
      <c r="A25" s="2">
        <v>1950</v>
      </c>
      <c r="B25" s="7">
        <v>8342.7000000000007</v>
      </c>
    </row>
    <row r="26" spans="1:2" s="6" customFormat="1" ht="15" x14ac:dyDescent="0.25">
      <c r="A26" s="2">
        <v>1951</v>
      </c>
      <c r="B26" s="7">
        <v>8363.1</v>
      </c>
    </row>
    <row r="27" spans="1:2" s="6" customFormat="1" ht="15" x14ac:dyDescent="0.25">
      <c r="A27" s="2">
        <v>1952</v>
      </c>
      <c r="B27" s="7">
        <v>9153</v>
      </c>
    </row>
    <row r="28" spans="1:2" s="6" customFormat="1" ht="15" x14ac:dyDescent="0.25">
      <c r="A28" s="2">
        <v>1953</v>
      </c>
      <c r="B28" s="7">
        <v>9806</v>
      </c>
    </row>
    <row r="29" spans="1:2" s="6" customFormat="1" ht="15" x14ac:dyDescent="0.25">
      <c r="A29" s="2">
        <v>1954</v>
      </c>
      <c r="B29" s="7">
        <v>10170</v>
      </c>
    </row>
    <row r="30" spans="1:2" s="6" customFormat="1" ht="15" x14ac:dyDescent="0.25">
      <c r="A30" s="2">
        <v>1955</v>
      </c>
      <c r="B30" s="7">
        <v>10603</v>
      </c>
    </row>
    <row r="31" spans="1:2" s="6" customFormat="1" ht="15" x14ac:dyDescent="0.25">
      <c r="A31" s="2">
        <v>1956</v>
      </c>
      <c r="B31" s="7">
        <v>11011.2</v>
      </c>
    </row>
    <row r="32" spans="1:2" s="6" customFormat="1" ht="15" x14ac:dyDescent="0.25">
      <c r="A32" s="2">
        <v>1957</v>
      </c>
      <c r="B32" s="7">
        <v>11265</v>
      </c>
    </row>
    <row r="33" spans="1:2" s="6" customFormat="1" ht="15" x14ac:dyDescent="0.25">
      <c r="A33" s="2">
        <v>1958</v>
      </c>
      <c r="B33" s="7">
        <v>10990</v>
      </c>
    </row>
    <row r="34" spans="1:2" s="6" customFormat="1" ht="15" x14ac:dyDescent="0.25">
      <c r="A34" s="2">
        <v>1959</v>
      </c>
      <c r="B34" s="7">
        <v>11058</v>
      </c>
    </row>
    <row r="35" spans="1:2" s="6" customFormat="1" ht="15" x14ac:dyDescent="0.25">
      <c r="A35" s="2">
        <v>1960</v>
      </c>
      <c r="B35" s="7">
        <v>11337</v>
      </c>
    </row>
    <row r="36" spans="1:2" s="6" customFormat="1" ht="15" x14ac:dyDescent="0.25">
      <c r="A36" s="2">
        <v>1961</v>
      </c>
      <c r="B36" s="7">
        <v>11933.8</v>
      </c>
    </row>
    <row r="37" spans="1:2" s="6" customFormat="1" ht="15" x14ac:dyDescent="0.25">
      <c r="A37" s="2">
        <v>1962</v>
      </c>
      <c r="B37" s="7">
        <v>12067</v>
      </c>
    </row>
    <row r="38" spans="1:2" s="6" customFormat="1" ht="15" x14ac:dyDescent="0.25">
      <c r="A38" s="2">
        <v>1963</v>
      </c>
      <c r="B38" s="7">
        <v>12365</v>
      </c>
    </row>
    <row r="39" spans="1:2" s="6" customFormat="1" ht="15" x14ac:dyDescent="0.25">
      <c r="A39" s="2">
        <v>1964</v>
      </c>
      <c r="B39" s="7">
        <v>12994</v>
      </c>
    </row>
    <row r="40" spans="1:2" s="6" customFormat="1" ht="15" x14ac:dyDescent="0.25">
      <c r="A40" s="2">
        <v>1965</v>
      </c>
      <c r="B40" s="7">
        <v>13260</v>
      </c>
    </row>
    <row r="41" spans="1:2" s="6" customFormat="1" ht="15" x14ac:dyDescent="0.25">
      <c r="A41" s="2">
        <v>1966</v>
      </c>
      <c r="B41" s="7">
        <v>12878.8</v>
      </c>
    </row>
    <row r="42" spans="1:2" s="6" customFormat="1" ht="15" x14ac:dyDescent="0.25">
      <c r="A42" s="2">
        <v>1967</v>
      </c>
      <c r="B42" s="7">
        <v>12697</v>
      </c>
    </row>
    <row r="43" spans="1:2" s="6" customFormat="1" ht="15" x14ac:dyDescent="0.25">
      <c r="A43" s="2">
        <v>1968</v>
      </c>
      <c r="B43" s="7">
        <v>12487</v>
      </c>
    </row>
    <row r="44" spans="1:2" s="6" customFormat="1" ht="15" x14ac:dyDescent="0.25">
      <c r="A44" s="2">
        <v>1969</v>
      </c>
      <c r="B44" s="7">
        <v>12366</v>
      </c>
    </row>
    <row r="45" spans="1:2" s="6" customFormat="1" ht="15" x14ac:dyDescent="0.25">
      <c r="A45" s="2">
        <v>1970</v>
      </c>
      <c r="B45" s="7">
        <v>12826</v>
      </c>
    </row>
    <row r="46" spans="1:2" s="6" customFormat="1" ht="15" x14ac:dyDescent="0.25">
      <c r="A46" s="2">
        <v>1971</v>
      </c>
      <c r="B46" s="7">
        <v>13270.9</v>
      </c>
    </row>
    <row r="47" spans="1:2" s="6" customFormat="1" ht="15" x14ac:dyDescent="0.25">
      <c r="A47" s="2">
        <v>1972</v>
      </c>
      <c r="B47" s="7">
        <v>13736</v>
      </c>
    </row>
    <row r="48" spans="1:2" s="6" customFormat="1" ht="15" x14ac:dyDescent="0.25">
      <c r="A48" s="2">
        <v>1973</v>
      </c>
      <c r="B48" s="7">
        <v>14249</v>
      </c>
    </row>
    <row r="49" spans="1:2" s="6" customFormat="1" ht="15" x14ac:dyDescent="0.25">
      <c r="A49" s="2">
        <v>1974</v>
      </c>
      <c r="B49" s="7">
        <v>15318</v>
      </c>
    </row>
    <row r="50" spans="1:2" s="6" customFormat="1" ht="15" x14ac:dyDescent="0.25">
      <c r="A50" s="2">
        <v>1975</v>
      </c>
      <c r="B50" s="7">
        <v>15622</v>
      </c>
    </row>
    <row r="51" spans="1:2" s="6" customFormat="1" ht="15" x14ac:dyDescent="0.25">
      <c r="A51" s="2">
        <v>1976</v>
      </c>
      <c r="B51" s="7">
        <v>15063</v>
      </c>
    </row>
    <row r="52" spans="1:2" s="6" customFormat="1" ht="15" x14ac:dyDescent="0.25">
      <c r="A52" s="2">
        <v>1977</v>
      </c>
      <c r="B52" s="7">
        <v>14292.9</v>
      </c>
    </row>
    <row r="53" spans="1:2" s="6" customFormat="1" ht="15" x14ac:dyDescent="0.25">
      <c r="A53" s="2">
        <v>1978</v>
      </c>
      <c r="B53" s="7">
        <v>13352.7</v>
      </c>
    </row>
    <row r="54" spans="1:2" s="6" customFormat="1" ht="15" x14ac:dyDescent="0.25">
      <c r="A54" s="2">
        <v>1979</v>
      </c>
      <c r="B54" s="7">
        <v>13238.8</v>
      </c>
    </row>
    <row r="55" spans="1:2" s="6" customFormat="1" ht="15" x14ac:dyDescent="0.25">
      <c r="A55" s="2">
        <v>1980</v>
      </c>
      <c r="B55" s="7">
        <v>13381.9</v>
      </c>
    </row>
    <row r="56" spans="1:2" s="6" customFormat="1" ht="15" x14ac:dyDescent="0.25">
      <c r="A56" s="2">
        <v>1981</v>
      </c>
      <c r="B56" s="7">
        <v>13364.5</v>
      </c>
    </row>
    <row r="57" spans="1:2" s="6" customFormat="1" ht="15" x14ac:dyDescent="0.25">
      <c r="A57" s="2">
        <v>1982</v>
      </c>
      <c r="B57" s="7">
        <v>13170</v>
      </c>
    </row>
    <row r="58" spans="1:2" s="6" customFormat="1" ht="15" x14ac:dyDescent="0.25">
      <c r="A58" s="2">
        <v>1983</v>
      </c>
      <c r="B58" s="7">
        <v>12835.7</v>
      </c>
    </row>
    <row r="59" spans="1:2" s="6" customFormat="1" ht="15" x14ac:dyDescent="0.25">
      <c r="A59" s="2">
        <v>1984</v>
      </c>
      <c r="B59" s="7">
        <v>12581.9</v>
      </c>
    </row>
    <row r="60" spans="1:2" s="6" customFormat="1" ht="15" x14ac:dyDescent="0.25">
      <c r="A60" s="2">
        <v>1985</v>
      </c>
      <c r="B60" s="7">
        <v>12160</v>
      </c>
    </row>
    <row r="61" spans="1:2" s="6" customFormat="1" ht="15" x14ac:dyDescent="0.25">
      <c r="A61" s="2">
        <v>1986</v>
      </c>
      <c r="B61" s="7">
        <v>11787.7</v>
      </c>
    </row>
    <row r="62" spans="1:2" s="6" customFormat="1" ht="15" x14ac:dyDescent="0.25">
      <c r="A62" s="2">
        <v>1987</v>
      </c>
      <c r="B62" s="7">
        <v>11815.7</v>
      </c>
    </row>
    <row r="63" spans="1:2" s="6" customFormat="1" ht="15" x14ac:dyDescent="0.25">
      <c r="A63" s="2">
        <v>1988</v>
      </c>
      <c r="B63" s="7">
        <v>12153.2</v>
      </c>
    </row>
    <row r="64" spans="1:2" s="6" customFormat="1" ht="15" x14ac:dyDescent="0.25">
      <c r="A64" s="2">
        <v>1989</v>
      </c>
      <c r="B64" s="7">
        <v>12456.9</v>
      </c>
    </row>
    <row r="65" spans="1:10" s="6" customFormat="1" ht="15" x14ac:dyDescent="0.25">
      <c r="A65" s="2">
        <v>1990</v>
      </c>
      <c r="B65" s="7">
        <v>12560.2</v>
      </c>
    </row>
    <row r="66" spans="1:10" s="6" customFormat="1" ht="15" x14ac:dyDescent="0.25">
      <c r="A66" s="2">
        <v>1991</v>
      </c>
      <c r="B66" s="7">
        <v>12842.9</v>
      </c>
    </row>
    <row r="67" spans="1:10" s="6" customFormat="1" ht="15" x14ac:dyDescent="0.25">
      <c r="A67" s="2">
        <v>1992</v>
      </c>
      <c r="B67" s="7">
        <v>13025.1</v>
      </c>
    </row>
    <row r="68" spans="1:10" s="6" customFormat="1" ht="15" x14ac:dyDescent="0.25">
      <c r="A68" s="2">
        <v>1993</v>
      </c>
      <c r="B68" s="7">
        <v>13251.8</v>
      </c>
    </row>
    <row r="69" spans="1:10" s="6" customFormat="1" ht="15" x14ac:dyDescent="0.25">
      <c r="A69" s="2">
        <v>1994</v>
      </c>
      <c r="B69" s="7">
        <v>13924.4</v>
      </c>
    </row>
    <row r="70" spans="1:10" ht="15" x14ac:dyDescent="0.25">
      <c r="A70" s="2">
        <v>1995</v>
      </c>
      <c r="B70" s="12">
        <v>14729.6</v>
      </c>
      <c r="C70" s="4">
        <v>2376.35</v>
      </c>
      <c r="D70" s="4">
        <v>12354.05</v>
      </c>
      <c r="E70" s="4">
        <v>8849.75</v>
      </c>
      <c r="F70" s="4">
        <v>2124.3000000000002</v>
      </c>
      <c r="G70" s="4">
        <v>1380</v>
      </c>
      <c r="J70" s="4">
        <f>SUM(C70:D70)-B70</f>
        <v>0.7999999999992724</v>
      </c>
    </row>
    <row r="71" spans="1:10" ht="15" x14ac:dyDescent="0.25">
      <c r="A71" s="2">
        <v>1996</v>
      </c>
      <c r="B71" s="12">
        <v>15051.4</v>
      </c>
      <c r="C71" s="4">
        <v>2393</v>
      </c>
      <c r="D71" s="4">
        <v>12658.85</v>
      </c>
      <c r="E71" s="4">
        <v>8830.1</v>
      </c>
      <c r="F71" s="4">
        <v>2448.5</v>
      </c>
      <c r="G71" s="4">
        <v>1380.25</v>
      </c>
      <c r="J71" s="4">
        <f>SUM(C71:D71)-B71</f>
        <v>0.4500000000007276</v>
      </c>
    </row>
    <row r="72" spans="1:10" ht="15" x14ac:dyDescent="0.25">
      <c r="A72" s="2">
        <v>1997</v>
      </c>
      <c r="B72" s="12">
        <v>15058.3</v>
      </c>
      <c r="C72" s="4">
        <v>2395</v>
      </c>
      <c r="D72" s="4">
        <v>12664.15</v>
      </c>
      <c r="E72" s="4">
        <v>8740.2999999999993</v>
      </c>
      <c r="F72" s="4">
        <v>2446.1</v>
      </c>
      <c r="G72" s="4">
        <v>1477.75</v>
      </c>
      <c r="J72" s="4">
        <f t="shared" ref="J72:J92" si="0">SUM(C72:D72)-B72</f>
        <v>0.8500000000003638</v>
      </c>
    </row>
    <row r="73" spans="1:10" ht="15" x14ac:dyDescent="0.25">
      <c r="A73" s="2">
        <v>1998</v>
      </c>
      <c r="B73" s="12">
        <v>14944.4</v>
      </c>
      <c r="C73" s="4">
        <v>2312.1999999999998</v>
      </c>
      <c r="D73" s="4">
        <v>12632.3</v>
      </c>
      <c r="E73" s="4">
        <v>8643.2999999999993</v>
      </c>
      <c r="F73" s="4">
        <v>2389.5</v>
      </c>
      <c r="G73" s="4">
        <v>1599.5</v>
      </c>
      <c r="J73" s="4">
        <f t="shared" si="0"/>
        <v>0.1000000000003638</v>
      </c>
    </row>
    <row r="74" spans="1:10" ht="15" x14ac:dyDescent="0.25">
      <c r="A74" s="2">
        <v>1999</v>
      </c>
      <c r="B74" s="12">
        <v>14753.4</v>
      </c>
      <c r="C74" s="4">
        <v>2230.1</v>
      </c>
      <c r="D74" s="4">
        <v>12523.8</v>
      </c>
      <c r="E74" s="4">
        <v>8615.6</v>
      </c>
      <c r="F74" s="4">
        <v>2339.6999999999998</v>
      </c>
      <c r="G74" s="4">
        <v>1568.5</v>
      </c>
      <c r="J74" s="4">
        <f t="shared" si="0"/>
        <v>0.5</v>
      </c>
    </row>
    <row r="75" spans="1:10" ht="15" x14ac:dyDescent="0.25">
      <c r="A75" s="2">
        <v>2000</v>
      </c>
      <c r="B75" s="12">
        <v>14968.4</v>
      </c>
      <c r="C75" s="4">
        <v>2176.6999999999998</v>
      </c>
      <c r="D75" s="4">
        <v>12792.1</v>
      </c>
      <c r="E75" s="4">
        <v>8957.1</v>
      </c>
      <c r="F75" s="4">
        <v>2227.5</v>
      </c>
      <c r="G75" s="4">
        <v>1607.5</v>
      </c>
      <c r="J75" s="4">
        <f t="shared" si="0"/>
        <v>0.3999999999996362</v>
      </c>
    </row>
    <row r="76" spans="1:10" ht="15" x14ac:dyDescent="0.25">
      <c r="A76" s="2">
        <v>2001</v>
      </c>
      <c r="B76" s="12">
        <v>15424.5</v>
      </c>
      <c r="C76" s="4">
        <v>2208.9</v>
      </c>
      <c r="D76" s="4">
        <v>13216</v>
      </c>
      <c r="E76" s="4">
        <v>9373.7999999999993</v>
      </c>
      <c r="F76" s="4">
        <v>2260.1999999999998</v>
      </c>
      <c r="G76" s="4">
        <v>1582</v>
      </c>
      <c r="J76" s="4">
        <f t="shared" si="0"/>
        <v>0.3999999999996362</v>
      </c>
    </row>
    <row r="77" spans="1:10" ht="15" x14ac:dyDescent="0.25">
      <c r="A77" s="2">
        <v>2002</v>
      </c>
      <c r="B77" s="12">
        <v>15420.9</v>
      </c>
      <c r="C77" s="4">
        <v>2175.8000000000002</v>
      </c>
      <c r="D77" s="4">
        <v>13245.3</v>
      </c>
      <c r="E77" s="4">
        <v>9342.9</v>
      </c>
      <c r="F77" s="4">
        <v>2403.1</v>
      </c>
      <c r="G77" s="4">
        <v>1499.3</v>
      </c>
      <c r="J77" s="4">
        <f t="shared" si="0"/>
        <v>0.19999999999890861</v>
      </c>
    </row>
    <row r="78" spans="1:10" ht="15" x14ac:dyDescent="0.25">
      <c r="A78" s="2">
        <v>2003</v>
      </c>
      <c r="B78" s="12">
        <v>15670</v>
      </c>
      <c r="C78" s="4">
        <v>2167.4</v>
      </c>
      <c r="D78" s="4">
        <v>13503.2</v>
      </c>
      <c r="E78" s="4">
        <v>9448</v>
      </c>
      <c r="F78" s="4">
        <v>2595.1999999999998</v>
      </c>
      <c r="G78" s="4">
        <v>1460</v>
      </c>
      <c r="J78" s="4">
        <f t="shared" si="0"/>
        <v>0.6000000000003638</v>
      </c>
    </row>
    <row r="79" spans="1:10" ht="15" x14ac:dyDescent="0.25">
      <c r="A79" s="2">
        <v>2004</v>
      </c>
      <c r="B79" s="12">
        <v>16610</v>
      </c>
      <c r="C79" s="4">
        <v>2212.1</v>
      </c>
      <c r="D79" s="4">
        <v>14398.1</v>
      </c>
      <c r="E79" s="4">
        <v>9655.4</v>
      </c>
      <c r="F79" s="4">
        <v>3205.2</v>
      </c>
      <c r="G79" s="4">
        <v>1537.5</v>
      </c>
      <c r="J79" s="4">
        <f t="shared" si="0"/>
        <v>0.2000000000007276</v>
      </c>
    </row>
    <row r="80" spans="1:10" ht="15" x14ac:dyDescent="0.25">
      <c r="A80" s="2">
        <v>2005</v>
      </c>
      <c r="B80" s="12">
        <v>16880</v>
      </c>
      <c r="C80" s="4">
        <v>2141.6999999999998</v>
      </c>
      <c r="D80" s="4">
        <v>14738.7</v>
      </c>
      <c r="E80" s="4">
        <v>9975.9</v>
      </c>
      <c r="F80" s="4">
        <v>3232.3</v>
      </c>
      <c r="G80" s="4">
        <v>1530.5</v>
      </c>
      <c r="J80" s="4">
        <f t="shared" si="0"/>
        <v>0.40000000000145519</v>
      </c>
    </row>
    <row r="81" spans="1:10" ht="15" x14ac:dyDescent="0.25">
      <c r="A81" s="2">
        <v>2006</v>
      </c>
      <c r="B81" s="12">
        <v>16000</v>
      </c>
      <c r="C81" s="4">
        <v>2061.4</v>
      </c>
      <c r="D81" s="4">
        <v>13938.4</v>
      </c>
      <c r="E81" s="4">
        <v>9430.9</v>
      </c>
      <c r="F81" s="4">
        <v>2866.3</v>
      </c>
      <c r="G81" s="4">
        <v>1641.2</v>
      </c>
      <c r="J81" s="4">
        <f t="shared" si="0"/>
        <v>-0.2000000000007276</v>
      </c>
    </row>
    <row r="82" spans="1:10" ht="15" x14ac:dyDescent="0.25">
      <c r="A82" s="2">
        <v>2007</v>
      </c>
      <c r="B82" s="12">
        <v>15665</v>
      </c>
      <c r="C82" s="4">
        <v>1989.1</v>
      </c>
      <c r="D82" s="4">
        <v>13676</v>
      </c>
      <c r="E82" s="4">
        <v>8954.2000000000007</v>
      </c>
      <c r="F82" s="4">
        <v>3005.8</v>
      </c>
      <c r="G82" s="4">
        <v>1716</v>
      </c>
      <c r="J82" s="4">
        <f t="shared" si="0"/>
        <v>0.1000000000003638</v>
      </c>
    </row>
    <row r="83" spans="1:10" ht="15" x14ac:dyDescent="0.25">
      <c r="A83" s="2">
        <v>2008</v>
      </c>
      <c r="B83" s="12">
        <v>14910</v>
      </c>
      <c r="C83" s="4">
        <v>1950.5</v>
      </c>
      <c r="D83" s="4">
        <v>12959.5</v>
      </c>
      <c r="E83" s="4">
        <v>8452.5</v>
      </c>
      <c r="F83" s="4">
        <v>3002</v>
      </c>
      <c r="G83" s="4">
        <v>1505</v>
      </c>
      <c r="H83" s="13"/>
      <c r="I83" s="13"/>
      <c r="J83" s="4">
        <f t="shared" si="0"/>
        <v>0</v>
      </c>
    </row>
    <row r="84" spans="1:10" ht="15" x14ac:dyDescent="0.25">
      <c r="A84" s="2">
        <v>2009</v>
      </c>
      <c r="B84" s="12">
        <v>14315</v>
      </c>
      <c r="C84" s="4">
        <v>1928.9</v>
      </c>
      <c r="D84" s="4">
        <v>12386.1</v>
      </c>
      <c r="E84" s="4">
        <v>7835.8</v>
      </c>
      <c r="F84" s="4">
        <v>2804</v>
      </c>
      <c r="G84" s="4">
        <v>1746.3</v>
      </c>
      <c r="H84" s="4"/>
      <c r="I84" s="4"/>
      <c r="J84" s="4">
        <f t="shared" si="0"/>
        <v>0</v>
      </c>
    </row>
    <row r="85" spans="1:10" ht="15" x14ac:dyDescent="0.25">
      <c r="A85" s="2">
        <v>2010</v>
      </c>
      <c r="B85" s="12">
        <v>13695</v>
      </c>
      <c r="C85" s="4">
        <v>1953</v>
      </c>
      <c r="D85" s="4">
        <v>11742</v>
      </c>
      <c r="E85" s="4">
        <v>7594.3</v>
      </c>
      <c r="F85" s="4">
        <v>2610.4</v>
      </c>
      <c r="G85" s="4">
        <v>1537.3</v>
      </c>
      <c r="H85" s="4"/>
      <c r="I85" s="4"/>
      <c r="J85" s="4">
        <f t="shared" si="0"/>
        <v>0</v>
      </c>
    </row>
    <row r="86" spans="1:10" ht="15" x14ac:dyDescent="0.25">
      <c r="A86" s="2">
        <v>2011</v>
      </c>
      <c r="B86" s="12">
        <v>13545</v>
      </c>
      <c r="C86" s="4">
        <v>1955.1</v>
      </c>
      <c r="D86" s="4">
        <v>11589.9</v>
      </c>
      <c r="E86" s="4">
        <v>7356.2</v>
      </c>
      <c r="F86" s="4">
        <v>2509.1</v>
      </c>
      <c r="G86" s="4">
        <v>1724.6</v>
      </c>
      <c r="H86" s="4"/>
      <c r="I86" s="4"/>
      <c r="J86" s="4">
        <f t="shared" si="0"/>
        <v>0</v>
      </c>
    </row>
    <row r="87" spans="1:10" ht="15" x14ac:dyDescent="0.25">
      <c r="A87" s="2">
        <v>2012</v>
      </c>
      <c r="B87" s="12">
        <v>13465</v>
      </c>
      <c r="C87" s="4">
        <v>1931.9</v>
      </c>
      <c r="D87" s="4">
        <v>11533.9</v>
      </c>
      <c r="E87" s="4">
        <v>7401.1</v>
      </c>
      <c r="F87" s="4">
        <v>2554.5</v>
      </c>
      <c r="G87" s="4">
        <v>1578.3</v>
      </c>
      <c r="H87" s="4"/>
      <c r="I87" s="4"/>
      <c r="J87" s="4">
        <f t="shared" si="0"/>
        <v>0.7999999999992724</v>
      </c>
    </row>
    <row r="88" spans="1:10" ht="15" x14ac:dyDescent="0.25">
      <c r="A88" s="2">
        <v>2013</v>
      </c>
      <c r="B88" s="12">
        <v>13365</v>
      </c>
      <c r="C88" s="4">
        <v>1888.7</v>
      </c>
      <c r="D88" s="4">
        <v>11476.3</v>
      </c>
      <c r="E88" s="4">
        <v>7347.2</v>
      </c>
      <c r="F88" s="4">
        <v>2522.1999999999998</v>
      </c>
      <c r="G88" s="4">
        <v>1606.9</v>
      </c>
      <c r="H88" s="4"/>
      <c r="I88" s="4"/>
      <c r="J88" s="4">
        <f t="shared" si="0"/>
        <v>0</v>
      </c>
    </row>
    <row r="89" spans="1:10" ht="15" x14ac:dyDescent="0.25">
      <c r="A89" s="2">
        <v>2014</v>
      </c>
      <c r="B89" s="12">
        <v>13020</v>
      </c>
      <c r="C89" s="4">
        <v>1872.7</v>
      </c>
      <c r="D89" s="4">
        <v>11147.3</v>
      </c>
      <c r="E89" s="4">
        <v>7117.1</v>
      </c>
      <c r="F89" s="4">
        <v>2418.3000000000002</v>
      </c>
      <c r="G89" s="4">
        <v>1611.9</v>
      </c>
      <c r="H89" s="4"/>
      <c r="I89" s="4"/>
      <c r="J89" s="4">
        <f t="shared" si="0"/>
        <v>0</v>
      </c>
    </row>
    <row r="90" spans="1:10" ht="15" x14ac:dyDescent="0.25">
      <c r="A90" s="2">
        <v>2015</v>
      </c>
      <c r="B90" s="12">
        <v>12615</v>
      </c>
      <c r="C90" s="4">
        <v>1854.2</v>
      </c>
      <c r="D90" s="4">
        <v>10760.8</v>
      </c>
      <c r="E90" s="4">
        <v>6870.2</v>
      </c>
      <c r="F90" s="4">
        <v>2321.8000000000002</v>
      </c>
      <c r="G90" s="4">
        <v>1568.8</v>
      </c>
      <c r="H90" s="4"/>
      <c r="I90" s="4"/>
      <c r="J90" s="4">
        <f t="shared" si="0"/>
        <v>0</v>
      </c>
    </row>
    <row r="91" spans="1:10" ht="15" x14ac:dyDescent="0.25">
      <c r="A91" s="2">
        <v>2016</v>
      </c>
      <c r="B91" s="12">
        <v>12530</v>
      </c>
      <c r="C91" s="4">
        <v>1883.4</v>
      </c>
      <c r="D91" s="4">
        <v>10646.6</v>
      </c>
      <c r="E91" s="4">
        <v>6857.4</v>
      </c>
      <c r="F91" s="4">
        <v>2267.9</v>
      </c>
      <c r="G91" s="4">
        <v>1521.3</v>
      </c>
      <c r="H91" s="4"/>
      <c r="I91" s="4"/>
      <c r="J91" s="4">
        <f t="shared" si="0"/>
        <v>0</v>
      </c>
    </row>
    <row r="92" spans="1:10" ht="15" x14ac:dyDescent="0.25">
      <c r="A92" s="2">
        <v>2017</v>
      </c>
      <c r="B92" s="12">
        <v>12595</v>
      </c>
      <c r="C92" s="4">
        <v>1852.5</v>
      </c>
      <c r="D92" s="4">
        <v>10742.5</v>
      </c>
      <c r="E92" s="4">
        <v>6950.1</v>
      </c>
      <c r="F92" s="4">
        <v>2241</v>
      </c>
      <c r="G92" s="4">
        <v>1551.4</v>
      </c>
      <c r="H92" s="4"/>
      <c r="I92" s="4"/>
      <c r="J92" s="4">
        <f t="shared" si="0"/>
        <v>0</v>
      </c>
    </row>
    <row r="93" spans="1:10" ht="15" x14ac:dyDescent="0.25">
      <c r="A93" s="2">
        <v>2018</v>
      </c>
      <c r="B93" s="12">
        <v>12610</v>
      </c>
      <c r="C93" s="4">
        <v>1861.6</v>
      </c>
      <c r="D93" s="4">
        <v>10748.4</v>
      </c>
      <c r="E93" s="4">
        <v>6884.7</v>
      </c>
      <c r="F93" s="4">
        <v>2394.8000000000002</v>
      </c>
      <c r="G93" s="4">
        <v>1468.9</v>
      </c>
      <c r="H93" s="4"/>
      <c r="I93" s="4"/>
      <c r="J93" s="4">
        <f t="shared" ref="J93:J103" si="1">SUM(C93:D93)-B93</f>
        <v>0</v>
      </c>
    </row>
    <row r="94" spans="1:10" ht="15" x14ac:dyDescent="0.25">
      <c r="A94" s="2">
        <v>2019</v>
      </c>
      <c r="B94" s="12">
        <v>12510</v>
      </c>
      <c r="C94" s="4">
        <v>1839.8</v>
      </c>
      <c r="D94" s="4">
        <v>10670.2</v>
      </c>
      <c r="E94" s="4">
        <v>6804.1</v>
      </c>
      <c r="F94" s="4">
        <v>2277.4</v>
      </c>
      <c r="G94" s="4">
        <v>1588.7</v>
      </c>
      <c r="H94" s="4"/>
      <c r="I94" s="4"/>
      <c r="J94" s="4">
        <f t="shared" si="1"/>
        <v>0</v>
      </c>
    </row>
    <row r="95" spans="1:10" ht="15" x14ac:dyDescent="0.25">
      <c r="A95" s="2">
        <v>2020</v>
      </c>
      <c r="B95" s="12">
        <v>12575</v>
      </c>
      <c r="C95" s="4">
        <v>1837.7</v>
      </c>
      <c r="D95" s="4">
        <v>10737.3</v>
      </c>
      <c r="E95" s="4">
        <v>6865.3</v>
      </c>
      <c r="F95" s="4">
        <v>2423.6</v>
      </c>
      <c r="G95" s="4">
        <v>1448.4</v>
      </c>
      <c r="H95" s="4"/>
      <c r="I95" s="4"/>
      <c r="J95" s="4">
        <f t="shared" si="1"/>
        <v>0</v>
      </c>
    </row>
    <row r="96" spans="1:10" ht="15" x14ac:dyDescent="0.25">
      <c r="A96" s="2">
        <v>2021</v>
      </c>
      <c r="B96" s="12">
        <v>12645</v>
      </c>
      <c r="C96" s="4">
        <v>1867.6</v>
      </c>
      <c r="D96" s="4">
        <v>10777.4</v>
      </c>
      <c r="E96" s="4">
        <v>6860.2</v>
      </c>
      <c r="F96" s="4">
        <v>2454</v>
      </c>
      <c r="G96" s="4">
        <v>1463.2</v>
      </c>
      <c r="H96" s="4"/>
      <c r="I96" s="4"/>
      <c r="J96" s="4">
        <f t="shared" si="1"/>
        <v>0</v>
      </c>
    </row>
    <row r="97" spans="1:10" ht="15" x14ac:dyDescent="0.25">
      <c r="A97" s="2">
        <v>2022</v>
      </c>
      <c r="B97" s="12">
        <v>12280</v>
      </c>
      <c r="C97" s="4">
        <v>1862.9</v>
      </c>
      <c r="D97" s="4">
        <v>10417.1</v>
      </c>
      <c r="E97" s="4">
        <v>6738</v>
      </c>
      <c r="F97" s="4">
        <v>2241</v>
      </c>
      <c r="G97" s="4">
        <v>1438.1</v>
      </c>
      <c r="H97" s="4"/>
      <c r="I97" s="4"/>
      <c r="J97" s="4">
        <f t="shared" si="1"/>
        <v>0</v>
      </c>
    </row>
    <row r="98" spans="1:10" ht="15" x14ac:dyDescent="0.25">
      <c r="A98" s="2">
        <v>2023</v>
      </c>
      <c r="B98" s="12">
        <v>12085</v>
      </c>
      <c r="C98" s="2">
        <v>1841.2</v>
      </c>
      <c r="D98" s="2">
        <v>10243.799999999999</v>
      </c>
      <c r="E98" s="2">
        <v>6619.2</v>
      </c>
      <c r="F98" s="2">
        <v>2242.1999999999998</v>
      </c>
      <c r="G98" s="2">
        <v>1382.4</v>
      </c>
      <c r="J98" s="4">
        <f t="shared" si="1"/>
        <v>0</v>
      </c>
    </row>
    <row r="99" spans="1:10" ht="15" x14ac:dyDescent="0.25">
      <c r="A99" s="2">
        <v>2024</v>
      </c>
      <c r="B99" s="12">
        <v>11775</v>
      </c>
      <c r="C99" s="2">
        <v>1841.6</v>
      </c>
      <c r="D99" s="2">
        <v>9933.4</v>
      </c>
      <c r="E99" s="2">
        <v>6465.7</v>
      </c>
      <c r="F99" s="2">
        <v>2130</v>
      </c>
      <c r="G99" s="2">
        <v>1337.7</v>
      </c>
      <c r="J99" s="4">
        <f t="shared" si="1"/>
        <v>0</v>
      </c>
    </row>
    <row r="100" spans="1:10" ht="15" x14ac:dyDescent="0.25">
      <c r="A100" s="2">
        <v>2025</v>
      </c>
      <c r="B100" s="12">
        <v>11780</v>
      </c>
      <c r="C100" s="2">
        <v>1847.8</v>
      </c>
      <c r="D100" s="2">
        <v>9932.2000000000007</v>
      </c>
      <c r="E100" s="2">
        <v>6529.3</v>
      </c>
      <c r="F100" s="2">
        <v>2095.3000000000002</v>
      </c>
      <c r="G100" s="2">
        <v>1307.5999999999999</v>
      </c>
      <c r="J100" s="4">
        <f t="shared" si="1"/>
        <v>0</v>
      </c>
    </row>
    <row r="101" spans="1:10" ht="15" x14ac:dyDescent="0.25">
      <c r="A101" s="2">
        <v>2026</v>
      </c>
      <c r="B101" s="12"/>
      <c r="J101" s="4">
        <f t="shared" si="1"/>
        <v>0</v>
      </c>
    </row>
    <row r="102" spans="1:10" ht="15" x14ac:dyDescent="0.25">
      <c r="A102" s="2">
        <v>2027</v>
      </c>
      <c r="B102" s="12"/>
      <c r="J102" s="4">
        <f t="shared" si="1"/>
        <v>0</v>
      </c>
    </row>
    <row r="103" spans="1:10" ht="15" x14ac:dyDescent="0.25">
      <c r="A103" s="2">
        <v>2028</v>
      </c>
      <c r="B103" s="12"/>
      <c r="J103" s="4">
        <f t="shared" si="1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July</vt:lpstr>
    </vt:vector>
  </TitlesOfParts>
  <Company>Colorado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Lahr,Laura</dc:creator>
  <cp:lastModifiedBy>Lahr,Laura</cp:lastModifiedBy>
  <dcterms:created xsi:type="dcterms:W3CDTF">2026-03-04T21:23:48Z</dcterms:created>
  <dcterms:modified xsi:type="dcterms:W3CDTF">2026-03-04T21:23:49Z</dcterms:modified>
</cp:coreProperties>
</file>