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international\"/>
    </mc:Choice>
  </mc:AlternateContent>
  <xr:revisionPtr revIDLastSave="0" documentId="8_{CE6828C5-034A-4D96-93E7-9A7159A3A594}" xr6:coauthVersionLast="47" xr6:coauthVersionMax="47" xr10:uidLastSave="{00000000-0000-0000-0000-000000000000}"/>
  <bookViews>
    <workbookView xWindow="-57720" yWindow="-120" windowWidth="29040" windowHeight="15840" activeTab="1" xr2:uid="{A145E2B9-9D93-466F-B57B-2279D88DAE3C}"/>
  </bookViews>
  <sheets>
    <sheet name="Notes" sheetId="4" r:id="rId1"/>
    <sheet name="Weekly" sheetId="5" r:id="rId2"/>
    <sheet name="Monthly" sheetId="6" r:id="rId3"/>
    <sheet name="Quarterly" sheetId="7" r:id="rId4"/>
    <sheet name="Annual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4" i="5" l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973" i="5"/>
  <c r="F294" i="5"/>
  <c r="E294" i="5"/>
  <c r="B245" i="5"/>
  <c r="A3" i="5"/>
  <c r="A1" i="4"/>
</calcChain>
</file>

<file path=xl/sharedStrings.xml><?xml version="1.0" encoding="utf-8"?>
<sst xmlns="http://schemas.openxmlformats.org/spreadsheetml/2006/main" count="101" uniqueCount="16">
  <si>
    <t>Source: CanFax</t>
  </si>
  <si>
    <t>Saskatchewan Weighted Average Cattle Prices</t>
  </si>
  <si>
    <t>(Canadian Dollars per cwt)</t>
  </si>
  <si>
    <t>Steer Price</t>
  </si>
  <si>
    <t>Heifer Price</t>
  </si>
  <si>
    <t>Weekly</t>
  </si>
  <si>
    <t>550 lbs</t>
  </si>
  <si>
    <t>850 lbs</t>
  </si>
  <si>
    <t>800+ lbs</t>
  </si>
  <si>
    <t>(calculated by LMIC)</t>
  </si>
  <si>
    <t>Month</t>
  </si>
  <si>
    <t>850+ lbs</t>
  </si>
  <si>
    <t/>
  </si>
  <si>
    <t>Quarterly</t>
  </si>
  <si>
    <t>Offset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</si>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</sst>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_)"/>
    <numFmt numFmtId="165" formatCode="mm/dd/yy"/>
  </numFmts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1" fillId="0" borderId="0" xfId="1" applyNumberFormat="1" applyProtection="1">
      <protection locked="0"/>
    </xf>
    <xf numFmtId="0" fontId="1" fillId="0" borderId="0" xfId="1"/>
    <xf numFmtId="165" fontId="1" fillId="0" borderId="0" xfId="1" applyNumberForma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2" fontId="1" fillId="0" borderId="0" xfId="1" applyNumberFormat="1"/>
    <xf numFmtId="2" fontId="3" fillId="0" borderId="0" xfId="1" applyNumberFormat="1" applyFont="1" applyAlignment="1">
      <alignment horizontal="left"/>
    </xf>
    <xf numFmtId="165" fontId="1" fillId="0" borderId="0" xfId="1" applyNumberFormat="1" applyProtection="1">
      <protection locked="0"/>
    </xf>
    <xf numFmtId="0" fontId="3" fillId="0" borderId="0" xfId="1" applyFont="1" applyAlignment="1">
      <alignment horizontal="centerContinuous"/>
    </xf>
    <xf numFmtId="2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2" fontId="1" fillId="0" borderId="0" xfId="2" applyNumberFormat="1"/>
    <xf numFmtId="2" fontId="1" fillId="0" borderId="0" xfId="3" applyNumberFormat="1"/>
    <xf numFmtId="2" fontId="1" fillId="0" borderId="0" xfId="4" applyNumberFormat="1"/>
    <xf numFmtId="2" fontId="1" fillId="0" borderId="0" xfId="5" applyNumberFormat="1"/>
    <xf numFmtId="2" fontId="1" fillId="0" borderId="0" xfId="6" applyNumberFormat="1"/>
    <xf numFmtId="2" fontId="1" fillId="0" borderId="0" xfId="7" applyNumberFormat="1"/>
    <xf numFmtId="2" fontId="1" fillId="0" borderId="0" xfId="8" applyNumberFormat="1"/>
    <xf numFmtId="2" fontId="1" fillId="0" borderId="0" xfId="9" applyNumberFormat="1"/>
    <xf numFmtId="2" fontId="4" fillId="0" borderId="0" xfId="1" applyNumberFormat="1" applyFont="1"/>
    <xf numFmtId="2" fontId="1" fillId="0" borderId="0" xfId="10" applyNumberFormat="1" applyFont="1"/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center"/>
    </xf>
    <xf numFmtId="17" fontId="1" fillId="0" borderId="0" xfId="1" applyNumberFormat="1"/>
    <xf numFmtId="2" fontId="5" fillId="0" borderId="0" xfId="1" applyNumberFormat="1" applyFont="1"/>
    <xf numFmtId="0" fontId="6" fillId="0" borderId="0" xfId="1" applyFont="1"/>
    <xf numFmtId="0" fontId="7" fillId="0" borderId="0" xfId="1" applyFont="1"/>
    <xf numFmtId="1" fontId="7" fillId="0" borderId="0" xfId="1" applyNumberFormat="1" applyFont="1"/>
    <xf numFmtId="0" fontId="3" fillId="0" borderId="0" xfId="1" applyFont="1"/>
  </cellXfs>
  <cellStyles count="11">
    <cellStyle name="Comma 2" xfId="10" xr:uid="{4D4F974E-D011-4E2F-81D1-A9302C1CC495}"/>
    <cellStyle name="Normal" xfId="0" builtinId="0"/>
    <cellStyle name="Normal 2" xfId="1" xr:uid="{70E944F9-95BB-44C6-9B25-48E9A69BC097}"/>
    <cellStyle name="Normal 26" xfId="2" xr:uid="{05110657-0762-440F-9221-4CDFFB439A34}"/>
    <cellStyle name="Normal 27" xfId="4" xr:uid="{2E718C20-0E62-46C9-BB69-D48609EEC742}"/>
    <cellStyle name="Normal 28" xfId="6" xr:uid="{30578ECA-0AC8-45EA-A835-213A1F66A891}"/>
    <cellStyle name="Normal 3" xfId="8" xr:uid="{DAAF0E22-D41B-4F9E-9EB8-8806701F625F}"/>
    <cellStyle name="Normal 4" xfId="9" xr:uid="{BBAD2645-7047-407C-A737-D3FACCA99AD3}"/>
    <cellStyle name="Normal 50" xfId="3" xr:uid="{03742943-7025-4B7E-A961-B80139EFBE73}"/>
    <cellStyle name="Normal 51" xfId="5" xr:uid="{CB47EFB7-B4A0-4778-867C-8DBA8ADBF9B2}"/>
    <cellStyle name="Normal 52" xfId="7" xr:uid="{B4764430-6351-4688-A5F0-AF8787449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2A29-25C0-4BA7-ACFC-8655ABE7A774}">
  <sheetPr codeName="Sheet1"/>
  <dimension ref="A1:A3"/>
  <sheetViews>
    <sheetView workbookViewId="0">
      <selection activeCell="A5" sqref="A5"/>
    </sheetView>
  </sheetViews>
  <sheetFormatPr defaultRowHeight="12.5" x14ac:dyDescent="0.25"/>
  <cols>
    <col min="1" max="16384" width="8.7265625" style="2"/>
  </cols>
  <sheetData>
    <row r="1" spans="1:1" x14ac:dyDescent="0.25">
      <c r="A1" s="1">
        <f ca="1">NOW()</f>
        <v>45408.708147106481</v>
      </c>
    </row>
    <row r="3" spans="1:1" x14ac:dyDescent="0.25">
      <c r="A3" s="2" t="s">
        <v>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0F44-6A33-43F8-AFC7-D06A6ADCC440}">
  <sheetPr codeName="Sheet5"/>
  <dimension ref="A1:J1013"/>
  <sheetViews>
    <sheetView tabSelected="1" zoomScaleNormal="100" workbookViewId="0">
      <pane xSplit="1" ySplit="5" topLeftCell="B982" activePane="bottomRight" state="frozen"/>
      <selection pane="topRight" activeCell="B1" sqref="B1"/>
      <selection pane="bottomLeft" activeCell="A4" sqref="A4"/>
      <selection pane="bottomRight" activeCell="A1014" sqref="A1014"/>
    </sheetView>
  </sheetViews>
  <sheetFormatPr defaultRowHeight="12.5" x14ac:dyDescent="0.25"/>
  <cols>
    <col min="1" max="1" width="8.7265625" style="3" bestFit="1" customWidth="1"/>
    <col min="2" max="4" width="8.7265625" style="2"/>
    <col min="5" max="10" width="9.1796875" style="6" customWidth="1"/>
    <col min="11" max="16384" width="8.7265625" style="2"/>
  </cols>
  <sheetData>
    <row r="1" spans="1:8" ht="14" x14ac:dyDescent="0.3">
      <c r="B1" s="4" t="s">
        <v>1</v>
      </c>
      <c r="C1" s="5"/>
      <c r="H1" s="7"/>
    </row>
    <row r="2" spans="1:8" x14ac:dyDescent="0.25">
      <c r="B2" s="2" t="s">
        <v>2</v>
      </c>
    </row>
    <row r="3" spans="1:8" ht="13" x14ac:dyDescent="0.3">
      <c r="A3" s="8">
        <f ca="1">NOW()</f>
        <v>45408.708147106481</v>
      </c>
      <c r="B3" s="5"/>
      <c r="C3" s="5"/>
      <c r="E3" s="7"/>
      <c r="H3" s="7"/>
    </row>
    <row r="4" spans="1:8" ht="13" x14ac:dyDescent="0.3">
      <c r="B4" s="9" t="s">
        <v>3</v>
      </c>
      <c r="C4" s="9"/>
      <c r="E4" s="9" t="s">
        <v>4</v>
      </c>
      <c r="F4" s="9"/>
      <c r="H4" s="10"/>
    </row>
    <row r="5" spans="1:8" ht="13" x14ac:dyDescent="0.3">
      <c r="A5" s="11" t="s">
        <v>5</v>
      </c>
      <c r="B5" s="12" t="s">
        <v>6</v>
      </c>
      <c r="C5" s="12" t="s">
        <v>7</v>
      </c>
      <c r="E5" s="12" t="s">
        <v>6</v>
      </c>
      <c r="F5" s="12" t="s">
        <v>8</v>
      </c>
      <c r="H5" s="13"/>
    </row>
    <row r="6" spans="1:8" x14ac:dyDescent="0.25">
      <c r="A6" s="14">
        <v>38359</v>
      </c>
      <c r="B6" s="6">
        <v>111.63</v>
      </c>
      <c r="C6" s="6">
        <v>92.75</v>
      </c>
      <c r="E6" s="15">
        <v>99.25</v>
      </c>
      <c r="F6" s="16">
        <v>86.75</v>
      </c>
    </row>
    <row r="7" spans="1:8" x14ac:dyDescent="0.25">
      <c r="A7" s="14">
        <v>38366</v>
      </c>
      <c r="B7" s="6">
        <v>114.48</v>
      </c>
      <c r="C7" s="6">
        <v>97.43</v>
      </c>
      <c r="E7" s="15">
        <v>99</v>
      </c>
      <c r="F7" s="16">
        <v>89.88</v>
      </c>
    </row>
    <row r="8" spans="1:8" x14ac:dyDescent="0.25">
      <c r="A8" s="14">
        <v>38373</v>
      </c>
      <c r="B8" s="6">
        <v>118.98</v>
      </c>
      <c r="C8" s="6">
        <v>101.36</v>
      </c>
      <c r="E8" s="15">
        <v>101.55</v>
      </c>
      <c r="F8" s="16">
        <v>90.5</v>
      </c>
    </row>
    <row r="9" spans="1:8" x14ac:dyDescent="0.25">
      <c r="A9" s="14">
        <v>38380</v>
      </c>
      <c r="B9" s="6">
        <v>121.73</v>
      </c>
      <c r="C9" s="6">
        <v>99.42</v>
      </c>
      <c r="E9" s="15">
        <v>107.96</v>
      </c>
      <c r="F9" s="16">
        <v>89.73</v>
      </c>
    </row>
    <row r="10" spans="1:8" x14ac:dyDescent="0.25">
      <c r="A10" s="14">
        <v>38387</v>
      </c>
      <c r="B10" s="6">
        <v>126.94</v>
      </c>
      <c r="C10" s="6">
        <v>97.88</v>
      </c>
      <c r="E10" s="15">
        <v>108.71</v>
      </c>
      <c r="F10" s="16">
        <v>90.34</v>
      </c>
    </row>
    <row r="11" spans="1:8" x14ac:dyDescent="0.25">
      <c r="A11" s="14">
        <v>38394</v>
      </c>
      <c r="B11" s="6">
        <v>126.44</v>
      </c>
      <c r="C11" s="6">
        <v>99.48</v>
      </c>
      <c r="E11" s="15">
        <v>112.83</v>
      </c>
      <c r="F11" s="16">
        <v>92.2</v>
      </c>
    </row>
    <row r="12" spans="1:8" x14ac:dyDescent="0.25">
      <c r="A12" s="14">
        <v>38401</v>
      </c>
      <c r="B12" s="6">
        <v>130.44999999999999</v>
      </c>
      <c r="C12" s="6">
        <v>101.86</v>
      </c>
      <c r="E12" s="15">
        <v>113.65</v>
      </c>
      <c r="F12" s="16">
        <v>94.4</v>
      </c>
    </row>
    <row r="13" spans="1:8" x14ac:dyDescent="0.25">
      <c r="A13" s="14">
        <v>38408</v>
      </c>
      <c r="B13" s="6">
        <v>129.06</v>
      </c>
      <c r="C13" s="6">
        <v>100.02</v>
      </c>
      <c r="E13" s="15">
        <v>112.16</v>
      </c>
      <c r="F13" s="16">
        <v>93.16</v>
      </c>
    </row>
    <row r="14" spans="1:8" x14ac:dyDescent="0.25">
      <c r="A14" s="14">
        <v>38415</v>
      </c>
      <c r="B14" s="6">
        <v>124.81</v>
      </c>
      <c r="C14" s="6">
        <v>97.2</v>
      </c>
      <c r="E14" s="15">
        <v>109.63</v>
      </c>
      <c r="F14" s="16">
        <v>88.41</v>
      </c>
    </row>
    <row r="15" spans="1:8" x14ac:dyDescent="0.25">
      <c r="A15" s="14">
        <v>38422</v>
      </c>
      <c r="B15" s="6">
        <v>110.75</v>
      </c>
      <c r="C15" s="6">
        <v>83.25</v>
      </c>
      <c r="E15" s="15">
        <v>93.08</v>
      </c>
      <c r="F15" s="16">
        <v>77.75</v>
      </c>
    </row>
    <row r="16" spans="1:8" x14ac:dyDescent="0.25">
      <c r="A16" s="14">
        <v>38429</v>
      </c>
      <c r="B16" s="6">
        <v>113.53</v>
      </c>
      <c r="C16" s="6">
        <v>85.69</v>
      </c>
      <c r="E16" s="15">
        <v>96.03</v>
      </c>
      <c r="F16" s="16">
        <v>79.42</v>
      </c>
    </row>
    <row r="17" spans="1:6" x14ac:dyDescent="0.25">
      <c r="A17" s="14">
        <v>38436</v>
      </c>
      <c r="B17" s="6">
        <v>116.38</v>
      </c>
      <c r="C17" s="6">
        <v>85.5</v>
      </c>
      <c r="E17" s="15">
        <v>100</v>
      </c>
      <c r="F17" s="16">
        <v>77</v>
      </c>
    </row>
    <row r="18" spans="1:6" x14ac:dyDescent="0.25">
      <c r="A18" s="14">
        <v>38443</v>
      </c>
      <c r="B18" s="6">
        <v>117.58</v>
      </c>
      <c r="C18" s="6">
        <v>87.36</v>
      </c>
      <c r="E18" s="15">
        <v>101.03</v>
      </c>
      <c r="F18" s="16">
        <v>81.95</v>
      </c>
    </row>
    <row r="19" spans="1:6" x14ac:dyDescent="0.25">
      <c r="A19" s="14">
        <v>38450</v>
      </c>
      <c r="B19" s="6">
        <v>114.33</v>
      </c>
      <c r="C19" s="6">
        <v>88.33</v>
      </c>
      <c r="E19" s="15">
        <v>104.25</v>
      </c>
      <c r="F19" s="16">
        <v>82.9</v>
      </c>
    </row>
    <row r="20" spans="1:6" x14ac:dyDescent="0.25">
      <c r="A20" s="14">
        <v>38457</v>
      </c>
      <c r="B20" s="6">
        <v>111.28</v>
      </c>
      <c r="C20" s="6">
        <v>86.02</v>
      </c>
      <c r="E20" s="15">
        <v>100.42</v>
      </c>
      <c r="F20" s="16">
        <v>80.23</v>
      </c>
    </row>
    <row r="21" spans="1:6" x14ac:dyDescent="0.25">
      <c r="A21" s="14">
        <v>38464</v>
      </c>
      <c r="B21" s="6">
        <v>111.93</v>
      </c>
      <c r="C21" s="6">
        <v>86.48</v>
      </c>
      <c r="E21" s="15">
        <v>96.5</v>
      </c>
      <c r="F21" s="16">
        <v>78.38</v>
      </c>
    </row>
    <row r="22" spans="1:6" x14ac:dyDescent="0.25">
      <c r="A22" s="14">
        <v>38471</v>
      </c>
      <c r="B22" s="6">
        <v>115.13</v>
      </c>
      <c r="C22" s="6">
        <v>89.31</v>
      </c>
      <c r="E22" s="15">
        <v>102.52</v>
      </c>
      <c r="F22" s="16">
        <v>84.23</v>
      </c>
    </row>
    <row r="23" spans="1:6" x14ac:dyDescent="0.25">
      <c r="A23" s="14">
        <v>38478</v>
      </c>
      <c r="B23" s="6">
        <v>115.25</v>
      </c>
      <c r="C23" s="6">
        <v>91.13</v>
      </c>
      <c r="E23" s="15">
        <v>102.06</v>
      </c>
      <c r="F23" s="16">
        <v>84.3</v>
      </c>
    </row>
    <row r="24" spans="1:6" x14ac:dyDescent="0.25">
      <c r="A24" s="14">
        <v>38485</v>
      </c>
      <c r="B24" s="6">
        <v>115.23</v>
      </c>
      <c r="C24" s="6">
        <v>93.33</v>
      </c>
      <c r="E24" s="15">
        <v>102.34</v>
      </c>
      <c r="F24" s="16">
        <v>85.68</v>
      </c>
    </row>
    <row r="25" spans="1:6" x14ac:dyDescent="0.25">
      <c r="A25" s="14">
        <v>38492</v>
      </c>
      <c r="B25" s="6">
        <v>115.78</v>
      </c>
      <c r="C25" s="6">
        <v>93.65</v>
      </c>
      <c r="E25" s="15">
        <v>102</v>
      </c>
      <c r="F25" s="16">
        <v>85.68</v>
      </c>
    </row>
    <row r="26" spans="1:6" x14ac:dyDescent="0.25">
      <c r="A26" s="14">
        <v>38499</v>
      </c>
      <c r="B26" s="6">
        <v>115.58</v>
      </c>
      <c r="C26" s="6">
        <v>89.94</v>
      </c>
      <c r="E26" s="15">
        <v>102</v>
      </c>
      <c r="F26" s="16">
        <v>84.42</v>
      </c>
    </row>
    <row r="27" spans="1:6" x14ac:dyDescent="0.25">
      <c r="A27" s="14">
        <v>38506</v>
      </c>
      <c r="B27" s="6">
        <v>113.97</v>
      </c>
      <c r="C27" s="6">
        <v>90.81</v>
      </c>
      <c r="E27" s="15">
        <v>98.13</v>
      </c>
      <c r="F27" s="16">
        <v>84.44</v>
      </c>
    </row>
    <row r="28" spans="1:6" x14ac:dyDescent="0.25">
      <c r="A28" s="14">
        <v>38513</v>
      </c>
      <c r="B28" s="6">
        <v>114.75</v>
      </c>
      <c r="C28" s="6">
        <v>93.13</v>
      </c>
      <c r="E28" s="15">
        <v>101.94</v>
      </c>
      <c r="F28" s="16">
        <v>84.69</v>
      </c>
    </row>
    <row r="29" spans="1:6" x14ac:dyDescent="0.25">
      <c r="A29" s="14">
        <v>38520</v>
      </c>
      <c r="B29" s="6">
        <v>114.09</v>
      </c>
      <c r="C29" s="6">
        <v>91.47</v>
      </c>
      <c r="E29" s="15">
        <v>103.44</v>
      </c>
      <c r="F29" s="16">
        <v>81.78</v>
      </c>
    </row>
    <row r="30" spans="1:6" x14ac:dyDescent="0.25">
      <c r="A30" s="14">
        <v>38527</v>
      </c>
      <c r="B30" s="6">
        <v>118.2</v>
      </c>
      <c r="C30" s="6">
        <v>98.03</v>
      </c>
      <c r="E30" s="15">
        <v>108.65</v>
      </c>
      <c r="F30" s="16">
        <v>88.81</v>
      </c>
    </row>
    <row r="31" spans="1:6" x14ac:dyDescent="0.25">
      <c r="A31" s="14">
        <v>38534</v>
      </c>
      <c r="B31" s="6">
        <v>119.5</v>
      </c>
      <c r="C31" s="6">
        <v>98.29</v>
      </c>
      <c r="E31" s="15">
        <v>106.33</v>
      </c>
      <c r="F31" s="16">
        <v>91.33</v>
      </c>
    </row>
    <row r="32" spans="1:6" x14ac:dyDescent="0.25">
      <c r="A32" s="14">
        <v>38541</v>
      </c>
      <c r="B32" s="6">
        <v>120.25</v>
      </c>
      <c r="C32" s="6">
        <v>103.75</v>
      </c>
      <c r="E32" s="15">
        <v>108.23</v>
      </c>
      <c r="F32" s="16">
        <v>95.58</v>
      </c>
    </row>
    <row r="33" spans="1:6" x14ac:dyDescent="0.25">
      <c r="A33" s="14">
        <v>38548</v>
      </c>
      <c r="B33" s="6">
        <v>117.81</v>
      </c>
      <c r="C33" s="6">
        <v>104.43</v>
      </c>
      <c r="E33" s="15">
        <v>108.6</v>
      </c>
      <c r="F33" s="16">
        <v>97.38</v>
      </c>
    </row>
    <row r="34" spans="1:6" x14ac:dyDescent="0.25">
      <c r="A34" s="14">
        <v>38555</v>
      </c>
      <c r="B34" s="6">
        <v>123</v>
      </c>
      <c r="C34" s="6">
        <v>107.75</v>
      </c>
      <c r="E34" s="15">
        <v>113.5</v>
      </c>
      <c r="F34" s="16">
        <v>99.78</v>
      </c>
    </row>
    <row r="35" spans="1:6" x14ac:dyDescent="0.25">
      <c r="A35" s="14">
        <v>38562</v>
      </c>
      <c r="B35" s="6">
        <v>125.85</v>
      </c>
      <c r="C35" s="6">
        <v>113.13</v>
      </c>
      <c r="E35" s="15">
        <v>115.57</v>
      </c>
      <c r="F35" s="16">
        <v>104.98</v>
      </c>
    </row>
    <row r="36" spans="1:6" x14ac:dyDescent="0.25">
      <c r="A36" s="14">
        <v>38569</v>
      </c>
      <c r="B36" s="6">
        <v>121.13</v>
      </c>
      <c r="C36" s="6">
        <v>112.56</v>
      </c>
      <c r="E36" s="15">
        <v>112.19</v>
      </c>
      <c r="F36" s="16">
        <v>105.17</v>
      </c>
    </row>
    <row r="37" spans="1:6" x14ac:dyDescent="0.25">
      <c r="A37" s="14">
        <v>38576</v>
      </c>
      <c r="B37" s="6">
        <v>125.67</v>
      </c>
      <c r="C37" s="6">
        <v>117.15</v>
      </c>
      <c r="E37" s="15">
        <v>118.18</v>
      </c>
      <c r="F37" s="16">
        <v>106.95</v>
      </c>
    </row>
    <row r="38" spans="1:6" x14ac:dyDescent="0.25">
      <c r="A38" s="14">
        <v>38583</v>
      </c>
      <c r="B38" s="6">
        <v>130.9</v>
      </c>
      <c r="C38" s="6">
        <v>116.63</v>
      </c>
      <c r="E38" s="15">
        <v>117.1</v>
      </c>
      <c r="F38" s="16">
        <v>108.88</v>
      </c>
    </row>
    <row r="39" spans="1:6" x14ac:dyDescent="0.25">
      <c r="A39" s="14">
        <v>38590</v>
      </c>
      <c r="B39" s="6">
        <v>129.19</v>
      </c>
      <c r="C39" s="6">
        <v>112.46</v>
      </c>
      <c r="E39" s="15">
        <v>116.58</v>
      </c>
      <c r="F39" s="16">
        <v>108.33</v>
      </c>
    </row>
    <row r="40" spans="1:6" x14ac:dyDescent="0.25">
      <c r="A40" s="14">
        <v>38597</v>
      </c>
      <c r="B40" s="6">
        <v>133.72999999999999</v>
      </c>
      <c r="C40" s="6">
        <v>117.15</v>
      </c>
      <c r="E40" s="15">
        <v>119.7</v>
      </c>
      <c r="F40" s="16">
        <v>107.48</v>
      </c>
    </row>
    <row r="41" spans="1:6" x14ac:dyDescent="0.25">
      <c r="A41" s="14">
        <v>38604</v>
      </c>
      <c r="B41" s="6">
        <v>131.97999999999999</v>
      </c>
      <c r="C41" s="6">
        <v>114.43</v>
      </c>
      <c r="E41" s="15">
        <v>117.55</v>
      </c>
      <c r="F41" s="16">
        <v>104.15</v>
      </c>
    </row>
    <row r="42" spans="1:6" x14ac:dyDescent="0.25">
      <c r="A42" s="14">
        <v>38611</v>
      </c>
      <c r="B42" s="6">
        <v>132.94999999999999</v>
      </c>
      <c r="C42" s="6">
        <v>113.94</v>
      </c>
      <c r="E42" s="15">
        <v>116.45</v>
      </c>
      <c r="F42" s="16">
        <v>107.67</v>
      </c>
    </row>
    <row r="43" spans="1:6" x14ac:dyDescent="0.25">
      <c r="A43" s="14">
        <v>38618</v>
      </c>
      <c r="B43" s="6">
        <v>131.5</v>
      </c>
      <c r="C43" s="6">
        <v>115.13</v>
      </c>
      <c r="E43" s="15">
        <v>118.35</v>
      </c>
      <c r="F43" s="16">
        <v>108.54</v>
      </c>
    </row>
    <row r="44" spans="1:6" x14ac:dyDescent="0.25">
      <c r="A44" s="14">
        <v>38625</v>
      </c>
      <c r="B44" s="6">
        <v>135.9</v>
      </c>
      <c r="C44" s="6">
        <v>116.54</v>
      </c>
      <c r="E44" s="15">
        <v>117.88</v>
      </c>
      <c r="F44" s="16">
        <v>106.84</v>
      </c>
    </row>
    <row r="45" spans="1:6" x14ac:dyDescent="0.25">
      <c r="A45" s="14">
        <v>38632</v>
      </c>
      <c r="B45" s="6">
        <v>132.19</v>
      </c>
      <c r="C45" s="6">
        <v>117.04</v>
      </c>
      <c r="E45" s="15">
        <v>119.25</v>
      </c>
      <c r="F45" s="16">
        <v>108.33</v>
      </c>
    </row>
    <row r="46" spans="1:6" x14ac:dyDescent="0.25">
      <c r="A46" s="14">
        <v>38639</v>
      </c>
      <c r="B46" s="6">
        <v>133.41</v>
      </c>
      <c r="C46" s="6">
        <v>112.59</v>
      </c>
      <c r="E46" s="15">
        <v>119.31</v>
      </c>
      <c r="F46" s="16">
        <v>105.11</v>
      </c>
    </row>
    <row r="47" spans="1:6" x14ac:dyDescent="0.25">
      <c r="A47" s="14">
        <v>38646</v>
      </c>
      <c r="B47" s="6">
        <v>136.84</v>
      </c>
      <c r="C47" s="6">
        <v>115.45</v>
      </c>
      <c r="E47" s="15">
        <v>121.16</v>
      </c>
      <c r="F47" s="16">
        <v>106.83</v>
      </c>
    </row>
    <row r="48" spans="1:6" x14ac:dyDescent="0.25">
      <c r="A48" s="14">
        <v>38653</v>
      </c>
      <c r="B48" s="6">
        <v>137.96</v>
      </c>
      <c r="C48" s="6">
        <v>115.92</v>
      </c>
      <c r="E48" s="15">
        <v>120.83</v>
      </c>
      <c r="F48" s="16">
        <v>112.03</v>
      </c>
    </row>
    <row r="49" spans="1:6" x14ac:dyDescent="0.25">
      <c r="A49" s="14">
        <v>38660</v>
      </c>
      <c r="B49" s="6">
        <v>135.46</v>
      </c>
      <c r="C49" s="6">
        <v>115.63</v>
      </c>
      <c r="E49" s="15">
        <v>118.45</v>
      </c>
      <c r="F49" s="16">
        <v>107.65</v>
      </c>
    </row>
    <row r="50" spans="1:6" x14ac:dyDescent="0.25">
      <c r="A50" s="14">
        <v>38667</v>
      </c>
      <c r="B50" s="6">
        <v>135.09</v>
      </c>
      <c r="C50" s="6">
        <v>114.81</v>
      </c>
      <c r="E50" s="15">
        <v>119.98</v>
      </c>
      <c r="F50" s="16">
        <v>105</v>
      </c>
    </row>
    <row r="51" spans="1:6" x14ac:dyDescent="0.25">
      <c r="A51" s="14">
        <v>38674</v>
      </c>
      <c r="B51" s="6">
        <v>139.07</v>
      </c>
      <c r="C51" s="6">
        <v>112.94</v>
      </c>
      <c r="E51" s="15">
        <v>122.71</v>
      </c>
      <c r="F51" s="16">
        <v>105.56</v>
      </c>
    </row>
    <row r="52" spans="1:6" x14ac:dyDescent="0.25">
      <c r="A52" s="14">
        <v>38681</v>
      </c>
      <c r="B52" s="6">
        <v>139.36000000000001</v>
      </c>
      <c r="C52" s="6">
        <v>112.63</v>
      </c>
      <c r="E52" s="15">
        <v>121.78</v>
      </c>
      <c r="F52" s="16">
        <v>107.65</v>
      </c>
    </row>
    <row r="53" spans="1:6" x14ac:dyDescent="0.25">
      <c r="A53" s="14">
        <v>38688</v>
      </c>
      <c r="B53" s="6">
        <v>138.86000000000001</v>
      </c>
      <c r="C53" s="6">
        <v>113.5</v>
      </c>
      <c r="E53" s="15">
        <v>122.64</v>
      </c>
      <c r="F53" s="16">
        <v>105.8</v>
      </c>
    </row>
    <row r="54" spans="1:6" x14ac:dyDescent="0.25">
      <c r="A54" s="14">
        <v>38695</v>
      </c>
      <c r="B54" s="6">
        <v>139.78</v>
      </c>
      <c r="C54" s="6">
        <v>116.63</v>
      </c>
      <c r="E54" s="15">
        <v>125.13</v>
      </c>
      <c r="F54" s="16">
        <v>108</v>
      </c>
    </row>
    <row r="55" spans="1:6" x14ac:dyDescent="0.25">
      <c r="A55" s="14">
        <v>38702</v>
      </c>
      <c r="B55" s="6">
        <v>135.22999999999999</v>
      </c>
      <c r="C55" s="6">
        <v>114.07</v>
      </c>
      <c r="E55" s="15">
        <v>119.88</v>
      </c>
      <c r="F55" s="16">
        <v>104.25</v>
      </c>
    </row>
    <row r="56" spans="1:6" x14ac:dyDescent="0.25">
      <c r="A56" s="14">
        <v>38709</v>
      </c>
      <c r="B56" s="6"/>
      <c r="C56" s="6"/>
      <c r="E56" s="15"/>
      <c r="F56" s="16"/>
    </row>
    <row r="57" spans="1:6" x14ac:dyDescent="0.25">
      <c r="A57" s="14">
        <v>38716</v>
      </c>
      <c r="B57" s="6"/>
      <c r="C57" s="6"/>
      <c r="E57" s="15"/>
      <c r="F57" s="16"/>
    </row>
    <row r="58" spans="1:6" x14ac:dyDescent="0.25">
      <c r="A58" s="14">
        <v>38723</v>
      </c>
      <c r="B58" s="6">
        <v>130.25</v>
      </c>
      <c r="C58" s="6">
        <v>112.35</v>
      </c>
      <c r="E58" s="17"/>
      <c r="F58" s="18"/>
    </row>
    <row r="59" spans="1:6" x14ac:dyDescent="0.25">
      <c r="A59" s="14">
        <v>38730</v>
      </c>
      <c r="B59" s="6">
        <v>139.44999999999999</v>
      </c>
      <c r="C59" s="6">
        <v>116.11</v>
      </c>
      <c r="E59" s="17">
        <v>119</v>
      </c>
      <c r="F59" s="18">
        <v>104</v>
      </c>
    </row>
    <row r="60" spans="1:6" x14ac:dyDescent="0.25">
      <c r="A60" s="14">
        <v>38737</v>
      </c>
      <c r="B60" s="6">
        <v>147.13</v>
      </c>
      <c r="C60" s="6">
        <v>115.66</v>
      </c>
      <c r="E60" s="17">
        <v>124.1</v>
      </c>
      <c r="F60" s="18">
        <v>108.73</v>
      </c>
    </row>
    <row r="61" spans="1:6" x14ac:dyDescent="0.25">
      <c r="A61" s="14">
        <v>38744</v>
      </c>
      <c r="B61" s="6">
        <v>142.44999999999999</v>
      </c>
      <c r="C61" s="6">
        <v>112.17</v>
      </c>
      <c r="E61" s="17">
        <v>125.31</v>
      </c>
      <c r="F61" s="18">
        <v>106.75</v>
      </c>
    </row>
    <row r="62" spans="1:6" x14ac:dyDescent="0.25">
      <c r="A62" s="14">
        <v>38751</v>
      </c>
      <c r="B62" s="6">
        <v>147.06</v>
      </c>
      <c r="C62" s="6">
        <v>111.76</v>
      </c>
      <c r="E62" s="17">
        <v>125.06</v>
      </c>
      <c r="F62" s="18">
        <v>105.36</v>
      </c>
    </row>
    <row r="63" spans="1:6" x14ac:dyDescent="0.25">
      <c r="A63" s="14">
        <v>38758</v>
      </c>
      <c r="B63" s="6">
        <v>144.83000000000001</v>
      </c>
      <c r="C63" s="6">
        <v>106.52</v>
      </c>
      <c r="E63" s="17">
        <v>123.92</v>
      </c>
      <c r="F63" s="18">
        <v>102.17</v>
      </c>
    </row>
    <row r="64" spans="1:6" x14ac:dyDescent="0.25">
      <c r="A64" s="14">
        <v>38765</v>
      </c>
      <c r="B64" s="6">
        <v>140.19</v>
      </c>
      <c r="C64" s="6">
        <v>105.48</v>
      </c>
      <c r="E64" s="17">
        <v>122.63</v>
      </c>
      <c r="F64" s="18">
        <v>99.21</v>
      </c>
    </row>
    <row r="65" spans="1:6" x14ac:dyDescent="0.25">
      <c r="A65" s="14">
        <v>38772</v>
      </c>
      <c r="B65" s="6">
        <v>141.68</v>
      </c>
      <c r="C65" s="6">
        <v>103.66</v>
      </c>
      <c r="E65" s="17">
        <v>123.89</v>
      </c>
      <c r="F65" s="18">
        <v>98.25</v>
      </c>
    </row>
    <row r="66" spans="1:6" x14ac:dyDescent="0.25">
      <c r="A66" s="14">
        <v>38779</v>
      </c>
      <c r="B66" s="6">
        <v>139.19</v>
      </c>
      <c r="C66" s="6">
        <v>103.81</v>
      </c>
      <c r="E66" s="17">
        <v>123.13</v>
      </c>
      <c r="F66" s="18">
        <v>97.13</v>
      </c>
    </row>
    <row r="67" spans="1:6" x14ac:dyDescent="0.25">
      <c r="A67" s="14">
        <v>38786</v>
      </c>
      <c r="B67" s="6">
        <v>141.09</v>
      </c>
      <c r="C67" s="6">
        <v>103.23</v>
      </c>
      <c r="E67" s="17">
        <v>120.52</v>
      </c>
      <c r="F67" s="18">
        <v>95.25</v>
      </c>
    </row>
    <row r="68" spans="1:6" x14ac:dyDescent="0.25">
      <c r="A68" s="14">
        <v>38793</v>
      </c>
      <c r="B68" s="6">
        <v>138.44</v>
      </c>
      <c r="C68" s="6">
        <v>98.69</v>
      </c>
      <c r="E68" s="17">
        <v>119.13</v>
      </c>
      <c r="F68" s="18">
        <v>90.97</v>
      </c>
    </row>
    <row r="69" spans="1:6" x14ac:dyDescent="0.25">
      <c r="A69" s="14">
        <v>38800</v>
      </c>
      <c r="B69" s="6">
        <v>137.16999999999999</v>
      </c>
      <c r="C69" s="6">
        <v>99.88</v>
      </c>
      <c r="E69" s="17">
        <v>118.16</v>
      </c>
      <c r="F69" s="18">
        <v>92.83</v>
      </c>
    </row>
    <row r="70" spans="1:6" x14ac:dyDescent="0.25">
      <c r="A70" s="14">
        <v>38807</v>
      </c>
      <c r="B70" s="6">
        <v>137.56</v>
      </c>
      <c r="C70" s="6">
        <v>101.04</v>
      </c>
      <c r="E70" s="17">
        <v>119.21</v>
      </c>
      <c r="F70" s="18">
        <v>94.23</v>
      </c>
    </row>
    <row r="71" spans="1:6" x14ac:dyDescent="0.25">
      <c r="A71" s="14">
        <v>38814</v>
      </c>
      <c r="B71" s="6">
        <v>133.63</v>
      </c>
      <c r="C71" s="6">
        <v>97.65</v>
      </c>
      <c r="E71" s="17">
        <v>116.98</v>
      </c>
      <c r="F71" s="18">
        <v>89.03</v>
      </c>
    </row>
    <row r="72" spans="1:6" x14ac:dyDescent="0.25">
      <c r="A72" s="14">
        <v>38821</v>
      </c>
      <c r="B72" s="6">
        <v>135.33000000000001</v>
      </c>
      <c r="C72" s="6">
        <v>100</v>
      </c>
      <c r="E72" s="17">
        <v>118.5</v>
      </c>
      <c r="F72" s="18">
        <v>95.83</v>
      </c>
    </row>
    <row r="73" spans="1:6" x14ac:dyDescent="0.25">
      <c r="A73" s="14">
        <v>38828</v>
      </c>
      <c r="B73" s="6">
        <v>132.46</v>
      </c>
      <c r="C73" s="6">
        <v>97.75</v>
      </c>
      <c r="E73" s="17">
        <v>114.88</v>
      </c>
      <c r="F73" s="18">
        <v>91.88</v>
      </c>
    </row>
    <row r="74" spans="1:6" x14ac:dyDescent="0.25">
      <c r="A74" s="14">
        <v>38835</v>
      </c>
      <c r="B74" s="6">
        <v>134.36000000000001</v>
      </c>
      <c r="C74" s="6">
        <v>102.93</v>
      </c>
      <c r="E74" s="17">
        <v>117.17</v>
      </c>
      <c r="F74" s="18">
        <v>97.08</v>
      </c>
    </row>
    <row r="75" spans="1:6" x14ac:dyDescent="0.25">
      <c r="A75" s="14">
        <v>38842</v>
      </c>
      <c r="B75" s="6">
        <v>129.38</v>
      </c>
      <c r="C75" s="6">
        <v>100.22</v>
      </c>
      <c r="E75" s="17">
        <v>119.13</v>
      </c>
      <c r="F75" s="18">
        <v>97.34</v>
      </c>
    </row>
    <row r="76" spans="1:6" x14ac:dyDescent="0.25">
      <c r="A76" s="14">
        <v>38849</v>
      </c>
      <c r="B76" s="6">
        <v>126.88</v>
      </c>
      <c r="C76" s="6">
        <v>101.71</v>
      </c>
      <c r="E76" s="17">
        <v>115.1</v>
      </c>
      <c r="F76" s="18">
        <v>93.34</v>
      </c>
    </row>
    <row r="77" spans="1:6" x14ac:dyDescent="0.25">
      <c r="A77" s="14">
        <v>38856</v>
      </c>
      <c r="B77" s="6">
        <v>128.04</v>
      </c>
      <c r="C77" s="6">
        <v>102.71</v>
      </c>
      <c r="E77" s="17">
        <v>114.97</v>
      </c>
      <c r="F77" s="18">
        <v>95.5</v>
      </c>
    </row>
    <row r="78" spans="1:6" x14ac:dyDescent="0.25">
      <c r="A78" s="14">
        <v>38863</v>
      </c>
      <c r="B78" s="6">
        <v>131.44</v>
      </c>
      <c r="C78" s="6">
        <v>103.22</v>
      </c>
      <c r="E78" s="17">
        <v>118.88</v>
      </c>
      <c r="F78" s="18">
        <v>96.08</v>
      </c>
    </row>
    <row r="79" spans="1:6" x14ac:dyDescent="0.25">
      <c r="A79" s="14">
        <v>38870</v>
      </c>
      <c r="B79" s="6">
        <v>135.97999999999999</v>
      </c>
      <c r="C79" s="6">
        <v>107.08</v>
      </c>
      <c r="E79" s="17">
        <v>120.85</v>
      </c>
      <c r="F79" s="18">
        <v>99.53</v>
      </c>
    </row>
    <row r="80" spans="1:6" x14ac:dyDescent="0.25">
      <c r="A80" s="14">
        <v>38877</v>
      </c>
      <c r="B80" s="6">
        <v>135.22999999999999</v>
      </c>
      <c r="C80" s="6">
        <v>107.7</v>
      </c>
      <c r="E80" s="17">
        <v>122.45</v>
      </c>
      <c r="F80" s="18">
        <v>100.5</v>
      </c>
    </row>
    <row r="81" spans="1:6" x14ac:dyDescent="0.25">
      <c r="A81" s="14">
        <v>38884</v>
      </c>
      <c r="B81" s="6">
        <v>132</v>
      </c>
      <c r="C81" s="6">
        <v>108.5</v>
      </c>
      <c r="E81" s="17">
        <v>122.5</v>
      </c>
      <c r="F81" s="18">
        <v>104.25</v>
      </c>
    </row>
    <row r="82" spans="1:6" x14ac:dyDescent="0.25">
      <c r="A82" s="14">
        <v>38891</v>
      </c>
      <c r="B82" s="6">
        <v>132.22</v>
      </c>
      <c r="C82" s="6">
        <v>110.75</v>
      </c>
      <c r="E82" s="17">
        <v>121.13</v>
      </c>
      <c r="F82" s="18">
        <v>101.8</v>
      </c>
    </row>
    <row r="83" spans="1:6" x14ac:dyDescent="0.25">
      <c r="A83" s="14">
        <v>38898</v>
      </c>
      <c r="B83" s="6">
        <v>135.75</v>
      </c>
      <c r="C83" s="6">
        <v>113.79</v>
      </c>
      <c r="E83" s="17">
        <v>124.25</v>
      </c>
      <c r="F83" s="18">
        <v>105.5</v>
      </c>
    </row>
    <row r="84" spans="1:6" x14ac:dyDescent="0.25">
      <c r="A84" s="14">
        <v>38905</v>
      </c>
      <c r="B84" s="6">
        <v>128.25</v>
      </c>
      <c r="C84" s="6">
        <v>110.88</v>
      </c>
      <c r="E84" s="17">
        <v>122.63</v>
      </c>
      <c r="F84" s="18">
        <v>106.69</v>
      </c>
    </row>
    <row r="85" spans="1:6" x14ac:dyDescent="0.25">
      <c r="A85" s="14">
        <v>38912</v>
      </c>
      <c r="B85" s="6">
        <v>137.91999999999999</v>
      </c>
      <c r="C85" s="6">
        <v>115.83</v>
      </c>
      <c r="E85" s="17">
        <v>123.94</v>
      </c>
      <c r="F85" s="18">
        <v>105</v>
      </c>
    </row>
    <row r="86" spans="1:6" x14ac:dyDescent="0.25">
      <c r="A86" s="14">
        <v>38919</v>
      </c>
      <c r="B86" s="6">
        <v>137</v>
      </c>
      <c r="C86" s="6">
        <v>113.38</v>
      </c>
      <c r="E86" s="17">
        <v>122.5</v>
      </c>
      <c r="F86" s="18">
        <v>110.38</v>
      </c>
    </row>
    <row r="87" spans="1:6" x14ac:dyDescent="0.25">
      <c r="A87" s="14">
        <v>38926</v>
      </c>
      <c r="B87" s="6">
        <v>132.5</v>
      </c>
      <c r="C87" s="6">
        <v>113.15</v>
      </c>
      <c r="E87" s="17">
        <v>120.65</v>
      </c>
      <c r="F87" s="18">
        <v>105.96</v>
      </c>
    </row>
    <row r="88" spans="1:6" x14ac:dyDescent="0.25">
      <c r="A88" s="14">
        <v>38933</v>
      </c>
      <c r="B88" s="6">
        <v>132.15</v>
      </c>
      <c r="C88" s="6">
        <v>113.3</v>
      </c>
      <c r="E88" s="17">
        <v>124.2</v>
      </c>
      <c r="F88" s="18">
        <v>106.29</v>
      </c>
    </row>
    <row r="89" spans="1:6" x14ac:dyDescent="0.25">
      <c r="A89" s="14">
        <v>38940</v>
      </c>
      <c r="B89" s="6">
        <v>131.35</v>
      </c>
      <c r="C89" s="6">
        <v>113.93</v>
      </c>
      <c r="E89" s="17">
        <v>123.83</v>
      </c>
      <c r="F89" s="18">
        <v>106.73</v>
      </c>
    </row>
    <row r="90" spans="1:6" x14ac:dyDescent="0.25">
      <c r="A90" s="14">
        <v>38947</v>
      </c>
      <c r="B90" s="6">
        <v>132.63</v>
      </c>
      <c r="C90" s="6">
        <v>116.21</v>
      </c>
      <c r="E90" s="17">
        <v>123</v>
      </c>
      <c r="F90" s="18">
        <v>108.63</v>
      </c>
    </row>
    <row r="91" spans="1:6" x14ac:dyDescent="0.25">
      <c r="A91" s="14">
        <v>38954</v>
      </c>
      <c r="B91" s="6">
        <v>130.88</v>
      </c>
      <c r="C91" s="6">
        <v>114.71</v>
      </c>
      <c r="E91" s="17">
        <v>120.83</v>
      </c>
      <c r="F91" s="18">
        <v>109.04</v>
      </c>
    </row>
    <row r="92" spans="1:6" x14ac:dyDescent="0.25">
      <c r="A92" s="14">
        <v>38961</v>
      </c>
      <c r="B92" s="6">
        <v>131.58000000000001</v>
      </c>
      <c r="C92" s="6">
        <v>114.66</v>
      </c>
      <c r="E92" s="17">
        <v>120.47</v>
      </c>
      <c r="F92" s="18">
        <v>106.22</v>
      </c>
    </row>
    <row r="93" spans="1:6" x14ac:dyDescent="0.25">
      <c r="A93" s="14">
        <v>38968</v>
      </c>
      <c r="B93" s="6">
        <v>136.1</v>
      </c>
      <c r="C93" s="6">
        <v>114.05</v>
      </c>
      <c r="E93" s="17">
        <v>119.13</v>
      </c>
      <c r="F93" s="18">
        <v>104.88</v>
      </c>
    </row>
    <row r="94" spans="1:6" x14ac:dyDescent="0.25">
      <c r="A94" s="14">
        <v>38975</v>
      </c>
      <c r="B94" s="6">
        <v>133.5</v>
      </c>
      <c r="C94" s="6">
        <v>115.13</v>
      </c>
      <c r="E94" s="17">
        <v>119.32</v>
      </c>
      <c r="F94" s="18">
        <v>106.76</v>
      </c>
    </row>
    <row r="95" spans="1:6" x14ac:dyDescent="0.25">
      <c r="A95" s="14">
        <v>38982</v>
      </c>
      <c r="B95" s="6">
        <v>132.71</v>
      </c>
      <c r="C95" s="6">
        <v>112</v>
      </c>
      <c r="E95" s="17">
        <v>117.56</v>
      </c>
      <c r="F95" s="18">
        <v>103.5</v>
      </c>
    </row>
    <row r="96" spans="1:6" x14ac:dyDescent="0.25">
      <c r="A96" s="14">
        <v>38989</v>
      </c>
      <c r="B96" s="6">
        <v>128.9</v>
      </c>
      <c r="C96" s="6">
        <v>112.23</v>
      </c>
      <c r="E96" s="17">
        <v>113.9</v>
      </c>
      <c r="F96" s="18">
        <v>103.53</v>
      </c>
    </row>
    <row r="97" spans="1:6" x14ac:dyDescent="0.25">
      <c r="A97" s="14">
        <v>38996</v>
      </c>
      <c r="B97" s="6">
        <v>127.31</v>
      </c>
      <c r="C97" s="6">
        <v>109.54</v>
      </c>
      <c r="E97" s="17">
        <v>110</v>
      </c>
      <c r="F97" s="18">
        <v>101.25</v>
      </c>
    </row>
    <row r="98" spans="1:6" x14ac:dyDescent="0.25">
      <c r="A98" s="14">
        <v>39003</v>
      </c>
      <c r="B98" s="6">
        <v>123.02</v>
      </c>
      <c r="C98" s="6">
        <v>107.73</v>
      </c>
      <c r="E98" s="17">
        <v>109.31</v>
      </c>
      <c r="F98" s="18">
        <v>101.21</v>
      </c>
    </row>
    <row r="99" spans="1:6" x14ac:dyDescent="0.25">
      <c r="A99" s="14">
        <v>39010</v>
      </c>
      <c r="B99" s="6">
        <v>122.36</v>
      </c>
      <c r="C99" s="6">
        <v>104.06</v>
      </c>
      <c r="E99" s="17">
        <v>107.03</v>
      </c>
      <c r="F99" s="18">
        <v>96.48</v>
      </c>
    </row>
    <row r="100" spans="1:6" x14ac:dyDescent="0.25">
      <c r="A100" s="14">
        <v>39017</v>
      </c>
      <c r="B100" s="6">
        <v>123.39</v>
      </c>
      <c r="C100" s="6">
        <v>103.25</v>
      </c>
      <c r="E100" s="17">
        <v>108.23</v>
      </c>
      <c r="F100" s="18">
        <v>95.78</v>
      </c>
    </row>
    <row r="101" spans="1:6" x14ac:dyDescent="0.25">
      <c r="A101" s="14">
        <v>39024</v>
      </c>
      <c r="B101" s="6">
        <v>117.4</v>
      </c>
      <c r="C101" s="6">
        <v>100.83</v>
      </c>
      <c r="E101" s="17">
        <v>106.18</v>
      </c>
      <c r="F101" s="18">
        <v>92.94</v>
      </c>
    </row>
    <row r="102" spans="1:6" x14ac:dyDescent="0.25">
      <c r="A102" s="14">
        <v>39031</v>
      </c>
      <c r="B102" s="6">
        <v>115.05</v>
      </c>
      <c r="C102" s="6">
        <v>95.13</v>
      </c>
      <c r="E102" s="17">
        <v>102.73</v>
      </c>
      <c r="F102" s="18">
        <v>91.04</v>
      </c>
    </row>
    <row r="103" spans="1:6" x14ac:dyDescent="0.25">
      <c r="A103" s="14">
        <v>39038</v>
      </c>
      <c r="B103" s="6">
        <v>112.59</v>
      </c>
      <c r="C103" s="6">
        <v>94.89</v>
      </c>
      <c r="E103" s="17">
        <v>99.93</v>
      </c>
      <c r="F103" s="18">
        <v>88.75</v>
      </c>
    </row>
    <row r="104" spans="1:6" x14ac:dyDescent="0.25">
      <c r="A104" s="14">
        <v>39045</v>
      </c>
      <c r="B104" s="6">
        <v>121.09</v>
      </c>
      <c r="C104" s="6">
        <v>99.58</v>
      </c>
      <c r="E104" s="17">
        <v>104.13</v>
      </c>
      <c r="F104" s="18">
        <v>90.75</v>
      </c>
    </row>
    <row r="105" spans="1:6" x14ac:dyDescent="0.25">
      <c r="A105" s="14">
        <v>39052</v>
      </c>
      <c r="B105" s="6">
        <v>116.91</v>
      </c>
      <c r="C105" s="6">
        <v>95.75</v>
      </c>
      <c r="E105" s="17">
        <v>104.38</v>
      </c>
      <c r="F105" s="18">
        <v>87.63</v>
      </c>
    </row>
    <row r="106" spans="1:6" x14ac:dyDescent="0.25">
      <c r="A106" s="14">
        <v>39059</v>
      </c>
      <c r="B106" s="6">
        <v>114.08</v>
      </c>
      <c r="C106" s="6">
        <v>96.65</v>
      </c>
      <c r="E106" s="17">
        <v>101</v>
      </c>
      <c r="F106" s="18">
        <v>85.97</v>
      </c>
    </row>
    <row r="107" spans="1:6" x14ac:dyDescent="0.25">
      <c r="A107" s="14">
        <v>39066</v>
      </c>
      <c r="B107" s="6">
        <v>110.75</v>
      </c>
      <c r="C107" s="6">
        <v>93</v>
      </c>
      <c r="E107" s="17">
        <v>98.04</v>
      </c>
      <c r="F107" s="18">
        <v>83.44</v>
      </c>
    </row>
    <row r="108" spans="1:6" x14ac:dyDescent="0.25">
      <c r="A108" s="14">
        <v>39073</v>
      </c>
      <c r="B108" s="6">
        <v>105.38</v>
      </c>
      <c r="C108" s="6">
        <v>86.88</v>
      </c>
      <c r="E108" s="17">
        <v>93</v>
      </c>
      <c r="F108" s="18">
        <v>79.75</v>
      </c>
    </row>
    <row r="109" spans="1:6" x14ac:dyDescent="0.25">
      <c r="A109" s="14">
        <v>39080</v>
      </c>
      <c r="B109" s="6"/>
      <c r="C109" s="6"/>
    </row>
    <row r="110" spans="1:6" x14ac:dyDescent="0.25">
      <c r="A110" s="14">
        <v>39087</v>
      </c>
      <c r="B110" s="6"/>
      <c r="C110" s="6"/>
      <c r="E110" s="19"/>
      <c r="F110" s="20"/>
    </row>
    <row r="111" spans="1:6" x14ac:dyDescent="0.25">
      <c r="A111" s="14">
        <v>39094</v>
      </c>
      <c r="B111" s="6">
        <v>108.25</v>
      </c>
      <c r="C111" s="6">
        <v>94.25</v>
      </c>
      <c r="D111" s="6"/>
      <c r="E111" s="19">
        <v>95.33</v>
      </c>
      <c r="F111" s="20">
        <v>84.34</v>
      </c>
    </row>
    <row r="112" spans="1:6" x14ac:dyDescent="0.25">
      <c r="A112" s="14">
        <v>39101</v>
      </c>
      <c r="B112" s="6">
        <v>107.97</v>
      </c>
      <c r="C112" s="6">
        <v>92.88</v>
      </c>
      <c r="D112" s="6"/>
      <c r="E112" s="19">
        <v>94.81</v>
      </c>
      <c r="F112" s="20">
        <v>84.53</v>
      </c>
    </row>
    <row r="113" spans="1:6" x14ac:dyDescent="0.25">
      <c r="A113" s="14">
        <v>39108</v>
      </c>
      <c r="B113" s="6">
        <v>109.27</v>
      </c>
      <c r="C113" s="6">
        <v>90.81</v>
      </c>
      <c r="D113" s="6"/>
      <c r="E113" s="19">
        <v>98</v>
      </c>
      <c r="F113" s="20">
        <v>81.53</v>
      </c>
    </row>
    <row r="114" spans="1:6" x14ac:dyDescent="0.25">
      <c r="A114" s="14">
        <v>39115</v>
      </c>
      <c r="B114" s="6">
        <v>108.83</v>
      </c>
      <c r="C114" s="6">
        <v>89.88</v>
      </c>
      <c r="D114" s="6"/>
      <c r="E114" s="19">
        <v>96.25</v>
      </c>
      <c r="F114" s="20">
        <v>84</v>
      </c>
    </row>
    <row r="115" spans="1:6" x14ac:dyDescent="0.25">
      <c r="A115" s="14">
        <v>39122</v>
      </c>
      <c r="B115" s="6">
        <v>114.08</v>
      </c>
      <c r="C115" s="6">
        <v>95.75</v>
      </c>
      <c r="D115" s="6"/>
      <c r="E115" s="19">
        <v>100.19</v>
      </c>
      <c r="F115" s="20">
        <v>88.05</v>
      </c>
    </row>
    <row r="116" spans="1:6" x14ac:dyDescent="0.25">
      <c r="A116" s="14">
        <v>39129</v>
      </c>
      <c r="B116" s="6">
        <v>116.02</v>
      </c>
      <c r="C116" s="6">
        <v>95.83</v>
      </c>
      <c r="D116" s="6"/>
      <c r="E116" s="19">
        <v>102.94</v>
      </c>
      <c r="F116" s="20">
        <v>88.86</v>
      </c>
    </row>
    <row r="117" spans="1:6" x14ac:dyDescent="0.25">
      <c r="A117" s="14">
        <v>39136</v>
      </c>
      <c r="B117" s="6">
        <v>120.16</v>
      </c>
      <c r="C117" s="6">
        <v>97.07</v>
      </c>
      <c r="D117" s="6"/>
      <c r="E117" s="19">
        <v>106.2</v>
      </c>
      <c r="F117" s="20">
        <v>90.15</v>
      </c>
    </row>
    <row r="118" spans="1:6" x14ac:dyDescent="0.25">
      <c r="A118" s="14">
        <v>39143</v>
      </c>
      <c r="B118" s="6">
        <v>119.9</v>
      </c>
      <c r="C118" s="6">
        <v>96.42</v>
      </c>
      <c r="D118" s="6"/>
      <c r="E118" s="19">
        <v>103.18</v>
      </c>
      <c r="F118" s="20">
        <v>86.81</v>
      </c>
    </row>
    <row r="119" spans="1:6" x14ac:dyDescent="0.25">
      <c r="A119" s="14">
        <v>39150</v>
      </c>
      <c r="B119" s="6">
        <v>121.23</v>
      </c>
      <c r="C119" s="6">
        <v>99.52</v>
      </c>
      <c r="D119" s="6"/>
      <c r="E119" s="19">
        <v>106.98</v>
      </c>
      <c r="F119" s="20">
        <v>91.56</v>
      </c>
    </row>
    <row r="120" spans="1:6" x14ac:dyDescent="0.25">
      <c r="A120" s="14">
        <v>39157</v>
      </c>
      <c r="B120" s="6">
        <v>120.5</v>
      </c>
      <c r="C120" s="6">
        <v>100.33</v>
      </c>
      <c r="D120" s="6"/>
      <c r="E120" s="19">
        <v>105.96</v>
      </c>
      <c r="F120" s="20">
        <v>90.42</v>
      </c>
    </row>
    <row r="121" spans="1:6" x14ac:dyDescent="0.25">
      <c r="A121" s="14">
        <v>39164</v>
      </c>
      <c r="B121" s="6">
        <v>121.96</v>
      </c>
      <c r="C121" s="6">
        <v>100.73</v>
      </c>
      <c r="D121" s="6"/>
      <c r="E121" s="19">
        <v>106.25</v>
      </c>
      <c r="F121" s="20">
        <v>90.9</v>
      </c>
    </row>
    <row r="122" spans="1:6" x14ac:dyDescent="0.25">
      <c r="A122" s="14">
        <v>39171</v>
      </c>
      <c r="B122" s="6">
        <v>123.08</v>
      </c>
      <c r="C122" s="6">
        <v>100.25</v>
      </c>
      <c r="D122" s="6"/>
      <c r="E122" s="19">
        <v>107.1</v>
      </c>
      <c r="F122" s="20">
        <v>91.81</v>
      </c>
    </row>
    <row r="123" spans="1:6" x14ac:dyDescent="0.25">
      <c r="A123" s="14">
        <v>39178</v>
      </c>
      <c r="B123" s="6">
        <v>122.91</v>
      </c>
      <c r="C123" s="6">
        <v>103.66</v>
      </c>
      <c r="D123" s="6"/>
      <c r="E123" s="19">
        <v>109.75</v>
      </c>
      <c r="F123" s="20">
        <v>93.97</v>
      </c>
    </row>
    <row r="124" spans="1:6" x14ac:dyDescent="0.25">
      <c r="A124" s="14">
        <v>39185</v>
      </c>
      <c r="B124" s="6">
        <v>122.66</v>
      </c>
      <c r="C124" s="6">
        <v>101.28</v>
      </c>
      <c r="D124" s="6"/>
      <c r="E124" s="19">
        <v>111.5</v>
      </c>
      <c r="F124" s="20">
        <v>92.41</v>
      </c>
    </row>
    <row r="125" spans="1:6" x14ac:dyDescent="0.25">
      <c r="A125" s="14">
        <v>39192</v>
      </c>
      <c r="B125" s="6">
        <v>125.15</v>
      </c>
      <c r="C125" s="6">
        <v>102.95</v>
      </c>
      <c r="D125" s="6"/>
      <c r="E125" s="19">
        <v>112</v>
      </c>
      <c r="F125" s="20">
        <v>94.95</v>
      </c>
    </row>
    <row r="126" spans="1:6" x14ac:dyDescent="0.25">
      <c r="A126" s="14">
        <v>39199</v>
      </c>
      <c r="B126" s="6">
        <v>125.11</v>
      </c>
      <c r="C126" s="6">
        <v>100.91</v>
      </c>
      <c r="D126" s="6"/>
      <c r="E126" s="19">
        <v>110.52</v>
      </c>
      <c r="F126" s="20">
        <v>93.43</v>
      </c>
    </row>
    <row r="127" spans="1:6" x14ac:dyDescent="0.25">
      <c r="A127" s="14">
        <v>39206</v>
      </c>
      <c r="B127" s="6">
        <v>125.84</v>
      </c>
      <c r="C127" s="6">
        <v>99.68</v>
      </c>
      <c r="D127" s="6"/>
      <c r="E127" s="19">
        <v>108.46</v>
      </c>
      <c r="F127" s="20">
        <v>88.93</v>
      </c>
    </row>
    <row r="128" spans="1:6" x14ac:dyDescent="0.25">
      <c r="A128" s="14">
        <v>39213</v>
      </c>
      <c r="B128" s="6">
        <v>124.33</v>
      </c>
      <c r="C128" s="6">
        <v>98.56</v>
      </c>
      <c r="D128" s="6"/>
      <c r="E128" s="19">
        <v>110.44</v>
      </c>
      <c r="F128" s="20">
        <v>92.75</v>
      </c>
    </row>
    <row r="129" spans="1:6" x14ac:dyDescent="0.25">
      <c r="A129" s="14">
        <v>39220</v>
      </c>
      <c r="B129" s="6">
        <v>125.95</v>
      </c>
      <c r="C129" s="6">
        <v>103.7</v>
      </c>
      <c r="D129" s="6"/>
      <c r="E129" s="19">
        <v>113.97</v>
      </c>
      <c r="F129" s="20">
        <v>95</v>
      </c>
    </row>
    <row r="130" spans="1:6" x14ac:dyDescent="0.25">
      <c r="A130" s="14">
        <v>39227</v>
      </c>
      <c r="B130" s="6">
        <v>126.19</v>
      </c>
      <c r="C130" s="6">
        <v>103.69</v>
      </c>
      <c r="D130" s="6"/>
      <c r="E130" s="19">
        <v>110.02</v>
      </c>
      <c r="F130" s="20">
        <v>95.25</v>
      </c>
    </row>
    <row r="131" spans="1:6" x14ac:dyDescent="0.25">
      <c r="A131" s="14">
        <v>39234</v>
      </c>
      <c r="B131" s="6">
        <v>126.15</v>
      </c>
      <c r="C131" s="6">
        <v>102.1</v>
      </c>
      <c r="D131" s="6"/>
      <c r="E131" s="19">
        <v>111.61</v>
      </c>
      <c r="F131" s="20">
        <v>94.41</v>
      </c>
    </row>
    <row r="132" spans="1:6" x14ac:dyDescent="0.25">
      <c r="A132" s="14">
        <v>39241</v>
      </c>
      <c r="B132" s="6">
        <v>121.63</v>
      </c>
      <c r="C132" s="6">
        <v>100.56</v>
      </c>
      <c r="D132" s="6"/>
      <c r="E132" s="19">
        <v>108.06</v>
      </c>
      <c r="F132" s="20">
        <v>93.38</v>
      </c>
    </row>
    <row r="133" spans="1:6" x14ac:dyDescent="0.25">
      <c r="A133" s="14">
        <v>39248</v>
      </c>
      <c r="B133" s="6">
        <v>122.66</v>
      </c>
      <c r="C133" s="6">
        <v>98.88</v>
      </c>
      <c r="D133" s="6"/>
      <c r="E133" s="19">
        <v>108.65</v>
      </c>
      <c r="F133" s="20">
        <v>90.98</v>
      </c>
    </row>
    <row r="134" spans="1:6" x14ac:dyDescent="0.25">
      <c r="A134" s="14">
        <v>39255</v>
      </c>
      <c r="B134" s="6">
        <v>122.33</v>
      </c>
      <c r="C134" s="6">
        <v>99.38</v>
      </c>
      <c r="D134" s="6"/>
      <c r="E134" s="19">
        <v>106.81</v>
      </c>
      <c r="F134" s="20">
        <v>91.84</v>
      </c>
    </row>
    <row r="135" spans="1:6" x14ac:dyDescent="0.25">
      <c r="A135" s="14">
        <v>39262</v>
      </c>
      <c r="B135" s="6">
        <v>119.25</v>
      </c>
      <c r="C135" s="6">
        <v>98.29</v>
      </c>
      <c r="D135" s="6"/>
      <c r="E135" s="19">
        <v>106.33</v>
      </c>
      <c r="F135" s="20">
        <v>90.33</v>
      </c>
    </row>
    <row r="136" spans="1:6" x14ac:dyDescent="0.25">
      <c r="A136" s="14">
        <v>39269</v>
      </c>
      <c r="B136" s="6">
        <v>113.5</v>
      </c>
      <c r="C136" s="6">
        <v>95.5</v>
      </c>
      <c r="D136" s="6"/>
      <c r="E136" s="19">
        <v>99.94</v>
      </c>
      <c r="F136" s="20">
        <v>86</v>
      </c>
    </row>
    <row r="137" spans="1:6" x14ac:dyDescent="0.25">
      <c r="A137" s="14">
        <v>39276</v>
      </c>
      <c r="B137" s="6">
        <v>119.13</v>
      </c>
      <c r="C137" s="6">
        <v>94.31</v>
      </c>
      <c r="D137" s="6"/>
      <c r="E137" s="19">
        <v>104.75</v>
      </c>
      <c r="F137" s="20">
        <v>87.56</v>
      </c>
    </row>
    <row r="138" spans="1:6" x14ac:dyDescent="0.25">
      <c r="A138" s="14">
        <v>39283</v>
      </c>
      <c r="B138" s="6">
        <v>114.08</v>
      </c>
      <c r="C138" s="6">
        <v>100.13</v>
      </c>
      <c r="D138" s="6"/>
      <c r="E138" s="19">
        <v>104.83</v>
      </c>
      <c r="F138" s="20">
        <v>92.58</v>
      </c>
    </row>
    <row r="139" spans="1:6" x14ac:dyDescent="0.25">
      <c r="A139" s="14">
        <v>39290</v>
      </c>
      <c r="B139" s="6">
        <v>112.92</v>
      </c>
      <c r="C139" s="6">
        <v>96.88</v>
      </c>
      <c r="D139" s="6"/>
      <c r="E139" s="19">
        <v>104</v>
      </c>
      <c r="F139" s="20">
        <v>90.44</v>
      </c>
    </row>
    <row r="140" spans="1:6" x14ac:dyDescent="0.25">
      <c r="A140" s="14">
        <v>39297</v>
      </c>
      <c r="B140" s="6">
        <v>117.88</v>
      </c>
      <c r="C140" s="6">
        <v>101.65</v>
      </c>
      <c r="D140" s="6"/>
      <c r="E140" s="19">
        <v>103.67</v>
      </c>
      <c r="F140" s="20">
        <v>96.89</v>
      </c>
    </row>
    <row r="141" spans="1:6" x14ac:dyDescent="0.25">
      <c r="A141" s="14">
        <v>39304</v>
      </c>
      <c r="B141" s="6">
        <v>113.38</v>
      </c>
      <c r="C141" s="6">
        <v>103.33</v>
      </c>
      <c r="D141" s="6"/>
      <c r="E141" s="19">
        <v>104.38</v>
      </c>
      <c r="F141" s="20">
        <v>98.42</v>
      </c>
    </row>
    <row r="142" spans="1:6" x14ac:dyDescent="0.25">
      <c r="A142" s="14">
        <v>39311</v>
      </c>
      <c r="B142" s="6">
        <v>118.44</v>
      </c>
      <c r="C142" s="6">
        <v>105.22</v>
      </c>
      <c r="D142" s="6"/>
      <c r="E142" s="19">
        <v>103.88</v>
      </c>
      <c r="F142" s="20">
        <v>97.47</v>
      </c>
    </row>
    <row r="143" spans="1:6" x14ac:dyDescent="0.25">
      <c r="A143" s="14">
        <v>39318</v>
      </c>
      <c r="B143" s="6">
        <v>116.68</v>
      </c>
      <c r="C143" s="6">
        <v>102.44</v>
      </c>
      <c r="D143" s="6"/>
      <c r="E143" s="19">
        <v>104.34</v>
      </c>
      <c r="F143" s="20">
        <v>96.41</v>
      </c>
    </row>
    <row r="144" spans="1:6" x14ac:dyDescent="0.25">
      <c r="A144" s="14">
        <v>39325</v>
      </c>
      <c r="B144" s="6">
        <v>117.55</v>
      </c>
      <c r="C144" s="6">
        <v>105.95</v>
      </c>
      <c r="D144" s="6"/>
      <c r="E144" s="19">
        <v>102.23</v>
      </c>
      <c r="F144" s="20">
        <v>99.47</v>
      </c>
    </row>
    <row r="145" spans="1:6" x14ac:dyDescent="0.25">
      <c r="A145" s="14">
        <v>39332</v>
      </c>
      <c r="B145" s="6">
        <v>118.16</v>
      </c>
      <c r="C145" s="6">
        <v>105.81</v>
      </c>
      <c r="D145" s="6"/>
      <c r="E145" s="19">
        <v>104.21</v>
      </c>
      <c r="F145" s="20">
        <v>98.88</v>
      </c>
    </row>
    <row r="146" spans="1:6" x14ac:dyDescent="0.25">
      <c r="A146" s="14">
        <v>39339</v>
      </c>
      <c r="B146" s="6">
        <v>111.88</v>
      </c>
      <c r="C146" s="6">
        <v>104.88</v>
      </c>
      <c r="D146" s="6"/>
      <c r="E146" s="19">
        <v>102.5</v>
      </c>
      <c r="F146" s="20">
        <v>96.62</v>
      </c>
    </row>
    <row r="147" spans="1:6" x14ac:dyDescent="0.25">
      <c r="A147" s="14">
        <v>39346</v>
      </c>
      <c r="B147" s="6">
        <v>110.78</v>
      </c>
      <c r="C147" s="6">
        <v>99.41</v>
      </c>
      <c r="D147" s="6"/>
      <c r="E147" s="19">
        <v>98.07</v>
      </c>
      <c r="F147" s="20">
        <v>90.95</v>
      </c>
    </row>
    <row r="148" spans="1:6" x14ac:dyDescent="0.25">
      <c r="A148" s="14">
        <v>39353</v>
      </c>
      <c r="B148" s="6">
        <v>103.17</v>
      </c>
      <c r="C148" s="6">
        <v>92.65</v>
      </c>
      <c r="D148" s="6"/>
      <c r="E148" s="19">
        <v>90.23</v>
      </c>
      <c r="F148" s="20">
        <v>83.77</v>
      </c>
    </row>
    <row r="149" spans="1:6" x14ac:dyDescent="0.25">
      <c r="A149" s="14">
        <v>39360</v>
      </c>
      <c r="B149" s="6">
        <v>104.03</v>
      </c>
      <c r="C149" s="6">
        <v>93.3</v>
      </c>
      <c r="D149" s="6"/>
      <c r="E149" s="19">
        <v>88.5</v>
      </c>
      <c r="F149" s="20">
        <v>84.25</v>
      </c>
    </row>
    <row r="150" spans="1:6" x14ac:dyDescent="0.25">
      <c r="A150" s="14">
        <v>39367</v>
      </c>
      <c r="B150" s="6">
        <v>101.14</v>
      </c>
      <c r="C150" s="6">
        <v>91.9</v>
      </c>
      <c r="D150" s="6"/>
      <c r="E150" s="19">
        <v>88.11</v>
      </c>
      <c r="F150" s="20">
        <v>83.54</v>
      </c>
    </row>
    <row r="151" spans="1:6" x14ac:dyDescent="0.25">
      <c r="A151" s="14">
        <v>39374</v>
      </c>
      <c r="B151" s="6">
        <v>101.45</v>
      </c>
      <c r="C151" s="6">
        <v>89.78</v>
      </c>
      <c r="D151" s="6"/>
      <c r="E151" s="19">
        <v>88.5</v>
      </c>
      <c r="F151" s="20">
        <v>83.3</v>
      </c>
    </row>
    <row r="152" spans="1:6" x14ac:dyDescent="0.25">
      <c r="A152" s="14">
        <v>39381</v>
      </c>
      <c r="B152" s="6">
        <v>104.74</v>
      </c>
      <c r="C152" s="6">
        <v>90.19</v>
      </c>
      <c r="D152" s="6"/>
      <c r="E152" s="19">
        <v>88.8</v>
      </c>
      <c r="F152" s="20">
        <v>81.7</v>
      </c>
    </row>
    <row r="153" spans="1:6" x14ac:dyDescent="0.25">
      <c r="A153" s="14">
        <v>39388</v>
      </c>
      <c r="B153" s="6">
        <v>103.16</v>
      </c>
      <c r="C153" s="6">
        <v>87.95</v>
      </c>
      <c r="D153" s="6"/>
      <c r="E153" s="19">
        <v>87.38</v>
      </c>
      <c r="F153" s="20">
        <v>78.45</v>
      </c>
    </row>
    <row r="154" spans="1:6" x14ac:dyDescent="0.25">
      <c r="A154" s="14">
        <v>39395</v>
      </c>
      <c r="B154" s="6">
        <v>98.38</v>
      </c>
      <c r="C154" s="6">
        <v>82.7</v>
      </c>
      <c r="D154" s="6"/>
      <c r="E154" s="19">
        <v>85.1</v>
      </c>
      <c r="F154" s="20">
        <v>74.53</v>
      </c>
    </row>
    <row r="155" spans="1:6" x14ac:dyDescent="0.25">
      <c r="A155" s="14">
        <v>39402</v>
      </c>
      <c r="B155" s="6">
        <v>98.1</v>
      </c>
      <c r="C155" s="6">
        <v>81.31</v>
      </c>
      <c r="D155" s="6"/>
      <c r="E155" s="19">
        <v>81.64</v>
      </c>
      <c r="F155" s="20">
        <v>74.5</v>
      </c>
    </row>
    <row r="156" spans="1:6" x14ac:dyDescent="0.25">
      <c r="A156" s="14">
        <v>39409</v>
      </c>
      <c r="B156" s="6">
        <v>102.08</v>
      </c>
      <c r="C156" s="6">
        <v>86.54</v>
      </c>
      <c r="D156" s="6"/>
      <c r="E156" s="19">
        <v>85.59</v>
      </c>
      <c r="F156" s="20">
        <v>77.17</v>
      </c>
    </row>
    <row r="157" spans="1:6" x14ac:dyDescent="0.25">
      <c r="A157" s="14">
        <v>39416</v>
      </c>
      <c r="B157" s="6">
        <v>105.04</v>
      </c>
      <c r="C157" s="6">
        <v>90.1</v>
      </c>
      <c r="D157" s="6"/>
      <c r="E157" s="19">
        <v>90.21</v>
      </c>
      <c r="F157" s="20">
        <v>80.41</v>
      </c>
    </row>
    <row r="158" spans="1:6" x14ac:dyDescent="0.25">
      <c r="A158" s="14">
        <v>39423</v>
      </c>
      <c r="B158" s="6">
        <v>106.36</v>
      </c>
      <c r="C158" s="6">
        <v>89.93</v>
      </c>
      <c r="D158" s="6"/>
      <c r="E158" s="19">
        <v>91.92</v>
      </c>
      <c r="F158" s="20">
        <v>81.13</v>
      </c>
    </row>
    <row r="159" spans="1:6" x14ac:dyDescent="0.25">
      <c r="A159" s="14">
        <v>39430</v>
      </c>
      <c r="B159" s="6">
        <v>102.28</v>
      </c>
      <c r="C159" s="6">
        <v>89.04</v>
      </c>
      <c r="D159" s="6"/>
      <c r="E159" s="19">
        <v>87.69</v>
      </c>
      <c r="F159" s="20">
        <v>81.599999999999994</v>
      </c>
    </row>
    <row r="160" spans="1:6" x14ac:dyDescent="0.25">
      <c r="A160" s="14">
        <v>39437</v>
      </c>
      <c r="B160" s="6">
        <v>98.25</v>
      </c>
      <c r="C160" s="6">
        <v>85.91</v>
      </c>
      <c r="D160" s="6"/>
      <c r="E160" s="19">
        <v>84.05</v>
      </c>
      <c r="F160" s="20">
        <v>77.45</v>
      </c>
    </row>
    <row r="161" spans="1:6" x14ac:dyDescent="0.25">
      <c r="A161" s="14">
        <v>39444</v>
      </c>
      <c r="B161" s="6"/>
      <c r="C161" s="6"/>
      <c r="D161" s="6"/>
    </row>
    <row r="162" spans="1:6" x14ac:dyDescent="0.25">
      <c r="A162" s="14">
        <v>39451</v>
      </c>
      <c r="B162" s="6"/>
      <c r="C162" s="6"/>
      <c r="D162" s="6"/>
      <c r="E162" s="21"/>
      <c r="F162" s="21"/>
    </row>
    <row r="163" spans="1:6" x14ac:dyDescent="0.25">
      <c r="A163" s="14">
        <v>39458</v>
      </c>
      <c r="B163" s="6">
        <v>95.77</v>
      </c>
      <c r="C163" s="6">
        <v>82.83</v>
      </c>
      <c r="D163" s="6"/>
      <c r="E163" s="21">
        <v>79.55</v>
      </c>
      <c r="F163" s="21">
        <v>72.83</v>
      </c>
    </row>
    <row r="164" spans="1:6" x14ac:dyDescent="0.25">
      <c r="A164" s="14">
        <v>39465</v>
      </c>
      <c r="B164" s="6">
        <v>94.31</v>
      </c>
      <c r="C164" s="6">
        <v>81.5</v>
      </c>
      <c r="D164" s="6"/>
      <c r="E164" s="21">
        <v>79.48</v>
      </c>
      <c r="F164" s="21">
        <v>72.47</v>
      </c>
    </row>
    <row r="165" spans="1:6" x14ac:dyDescent="0.25">
      <c r="A165" s="14">
        <v>39472</v>
      </c>
      <c r="B165" s="6">
        <v>99.71</v>
      </c>
      <c r="C165" s="6">
        <v>80.91</v>
      </c>
      <c r="D165" s="6"/>
      <c r="E165" s="21">
        <v>80.709999999999994</v>
      </c>
      <c r="F165" s="21">
        <v>73.84</v>
      </c>
    </row>
    <row r="166" spans="1:6" x14ac:dyDescent="0.25">
      <c r="A166" s="14">
        <v>39479</v>
      </c>
      <c r="B166" s="6">
        <v>98.63</v>
      </c>
      <c r="C166" s="6">
        <v>81.33</v>
      </c>
      <c r="D166" s="6"/>
      <c r="E166" s="21">
        <v>82.08</v>
      </c>
      <c r="F166" s="21">
        <v>73.430000000000007</v>
      </c>
    </row>
    <row r="167" spans="1:6" x14ac:dyDescent="0.25">
      <c r="A167" s="14">
        <v>39486</v>
      </c>
      <c r="B167" s="6">
        <v>101.39</v>
      </c>
      <c r="C167" s="6">
        <v>83.02</v>
      </c>
      <c r="D167" s="6"/>
      <c r="E167" s="21">
        <v>84.11</v>
      </c>
      <c r="F167" s="21">
        <v>74.77</v>
      </c>
    </row>
    <row r="168" spans="1:6" x14ac:dyDescent="0.25">
      <c r="A168" s="14">
        <v>39493</v>
      </c>
      <c r="B168" s="6">
        <v>101.67</v>
      </c>
      <c r="C168" s="6">
        <v>82.9</v>
      </c>
      <c r="D168" s="6"/>
      <c r="E168" s="21">
        <v>86.33</v>
      </c>
      <c r="F168" s="21">
        <v>74.75</v>
      </c>
    </row>
    <row r="169" spans="1:6" x14ac:dyDescent="0.25">
      <c r="A169" s="14">
        <v>39500</v>
      </c>
      <c r="B169" s="6">
        <v>103.56</v>
      </c>
      <c r="C169" s="6">
        <v>83.49</v>
      </c>
      <c r="D169" s="6"/>
      <c r="E169" s="21">
        <v>88.2</v>
      </c>
      <c r="F169" s="21">
        <v>76.72</v>
      </c>
    </row>
    <row r="170" spans="1:6" x14ac:dyDescent="0.25">
      <c r="A170" s="14">
        <v>39507</v>
      </c>
      <c r="B170" s="6">
        <v>103.97</v>
      </c>
      <c r="C170" s="6">
        <v>83.63</v>
      </c>
      <c r="D170" s="6"/>
      <c r="E170" s="21">
        <v>89.46</v>
      </c>
      <c r="F170" s="21">
        <v>77.86</v>
      </c>
    </row>
    <row r="171" spans="1:6" x14ac:dyDescent="0.25">
      <c r="A171" s="14">
        <v>39514</v>
      </c>
      <c r="B171" s="6">
        <v>103.99</v>
      </c>
      <c r="C171" s="6">
        <v>83.19</v>
      </c>
      <c r="D171" s="6"/>
      <c r="E171" s="21">
        <v>88.53</v>
      </c>
      <c r="F171" s="21">
        <v>77.150000000000006</v>
      </c>
    </row>
    <row r="172" spans="1:6" x14ac:dyDescent="0.25">
      <c r="A172" s="14">
        <v>39521</v>
      </c>
      <c r="B172" s="6">
        <v>101.94</v>
      </c>
      <c r="C172" s="6">
        <v>82.16</v>
      </c>
      <c r="D172" s="6"/>
      <c r="E172" s="21">
        <v>88.46</v>
      </c>
      <c r="F172" s="21">
        <v>76.23</v>
      </c>
    </row>
    <row r="173" spans="1:6" x14ac:dyDescent="0.25">
      <c r="A173" s="14">
        <v>39528</v>
      </c>
      <c r="B173" s="6">
        <v>102.6</v>
      </c>
      <c r="C173" s="6">
        <v>80.680000000000007</v>
      </c>
      <c r="D173" s="6"/>
      <c r="E173" s="21">
        <v>84.18</v>
      </c>
      <c r="F173" s="21">
        <v>74.16</v>
      </c>
    </row>
    <row r="174" spans="1:6" x14ac:dyDescent="0.25">
      <c r="A174" s="14">
        <v>39535</v>
      </c>
      <c r="B174" s="6">
        <v>100.91</v>
      </c>
      <c r="C174" s="6">
        <v>80.73</v>
      </c>
      <c r="D174" s="6"/>
      <c r="E174" s="21">
        <v>85.08</v>
      </c>
      <c r="F174" s="21">
        <v>75.91</v>
      </c>
    </row>
    <row r="175" spans="1:6" x14ac:dyDescent="0.25">
      <c r="A175" s="14">
        <v>39542</v>
      </c>
      <c r="B175" s="6">
        <v>102.56</v>
      </c>
      <c r="C175" s="6">
        <v>80.5</v>
      </c>
      <c r="D175" s="6"/>
      <c r="E175" s="21">
        <v>86.49</v>
      </c>
      <c r="F175" s="21">
        <v>75.61</v>
      </c>
    </row>
    <row r="176" spans="1:6" x14ac:dyDescent="0.25">
      <c r="A176" s="14">
        <v>39549</v>
      </c>
      <c r="B176" s="6">
        <v>102.22</v>
      </c>
      <c r="C176" s="6">
        <v>81.63</v>
      </c>
      <c r="D176" s="6"/>
      <c r="E176" s="21">
        <v>86.31</v>
      </c>
      <c r="F176" s="21">
        <v>76.23</v>
      </c>
    </row>
    <row r="177" spans="1:6" x14ac:dyDescent="0.25">
      <c r="A177" s="14">
        <v>39556</v>
      </c>
      <c r="B177" s="6">
        <v>102.3</v>
      </c>
      <c r="C177" s="6">
        <v>82.34</v>
      </c>
      <c r="D177" s="6"/>
      <c r="E177" s="21">
        <v>87.16</v>
      </c>
      <c r="F177" s="21">
        <v>75.290000000000006</v>
      </c>
    </row>
    <row r="178" spans="1:6" x14ac:dyDescent="0.25">
      <c r="A178" s="14">
        <v>39563</v>
      </c>
      <c r="B178" s="6">
        <v>101.91</v>
      </c>
      <c r="C178" s="6">
        <v>82.92</v>
      </c>
      <c r="D178" s="6"/>
      <c r="E178" s="21">
        <v>86.7</v>
      </c>
      <c r="F178" s="21">
        <v>77.94</v>
      </c>
    </row>
    <row r="179" spans="1:6" x14ac:dyDescent="0.25">
      <c r="A179" s="14">
        <v>39570</v>
      </c>
      <c r="B179" s="6">
        <v>104.23</v>
      </c>
      <c r="C179" s="6">
        <v>87.3</v>
      </c>
      <c r="D179" s="6"/>
      <c r="E179" s="21">
        <v>89.61</v>
      </c>
      <c r="F179" s="21">
        <v>80.959999999999994</v>
      </c>
    </row>
    <row r="180" spans="1:6" x14ac:dyDescent="0.25">
      <c r="A180" s="14">
        <v>39577</v>
      </c>
      <c r="B180" s="6">
        <v>103.75</v>
      </c>
      <c r="C180" s="6">
        <v>86.35</v>
      </c>
      <c r="D180" s="6"/>
      <c r="E180" s="21">
        <v>88.98</v>
      </c>
      <c r="F180" s="21">
        <v>79.989999999999995</v>
      </c>
    </row>
    <row r="181" spans="1:6" x14ac:dyDescent="0.25">
      <c r="A181" s="14">
        <v>39584</v>
      </c>
      <c r="B181" s="6">
        <v>104.1</v>
      </c>
      <c r="C181" s="6">
        <v>88.72</v>
      </c>
      <c r="D181" s="6"/>
      <c r="E181" s="21">
        <v>91.53</v>
      </c>
      <c r="F181" s="21">
        <v>82.45</v>
      </c>
    </row>
    <row r="182" spans="1:6" x14ac:dyDescent="0.25">
      <c r="A182" s="14">
        <v>39591</v>
      </c>
      <c r="B182" s="6">
        <v>105.53</v>
      </c>
      <c r="C182" s="6">
        <v>89.63</v>
      </c>
      <c r="D182" s="6"/>
      <c r="E182" s="21">
        <v>91.94</v>
      </c>
      <c r="F182" s="21">
        <v>82.38</v>
      </c>
    </row>
    <row r="183" spans="1:6" x14ac:dyDescent="0.25">
      <c r="A183" s="14">
        <v>39598</v>
      </c>
      <c r="B183" s="6">
        <v>105.15</v>
      </c>
      <c r="C183" s="6">
        <v>91.08</v>
      </c>
      <c r="D183" s="6"/>
      <c r="E183" s="21">
        <v>93.26</v>
      </c>
      <c r="F183" s="21">
        <v>82.16</v>
      </c>
    </row>
    <row r="184" spans="1:6" x14ac:dyDescent="0.25">
      <c r="A184" s="14">
        <v>39605</v>
      </c>
      <c r="B184" s="6">
        <v>107.53</v>
      </c>
      <c r="C184" s="6">
        <v>93.8</v>
      </c>
      <c r="D184" s="6"/>
      <c r="E184" s="21">
        <v>95.85</v>
      </c>
      <c r="F184" s="21">
        <v>84.9</v>
      </c>
    </row>
    <row r="185" spans="1:6" x14ac:dyDescent="0.25">
      <c r="A185" s="14">
        <v>39612</v>
      </c>
      <c r="B185" s="6">
        <v>105.04</v>
      </c>
      <c r="C185" s="6">
        <v>92.89</v>
      </c>
      <c r="D185" s="6"/>
      <c r="E185" s="21">
        <v>94.85</v>
      </c>
      <c r="F185" s="21">
        <v>86.39</v>
      </c>
    </row>
    <row r="186" spans="1:6" x14ac:dyDescent="0.25">
      <c r="A186" s="14">
        <v>39619</v>
      </c>
      <c r="B186" s="6">
        <v>103.3</v>
      </c>
      <c r="C186" s="6">
        <v>91.95</v>
      </c>
      <c r="D186" s="6"/>
      <c r="E186" s="21">
        <v>93.45</v>
      </c>
      <c r="F186" s="21">
        <v>87.92</v>
      </c>
    </row>
    <row r="187" spans="1:6" x14ac:dyDescent="0.25">
      <c r="A187" s="14">
        <v>39626</v>
      </c>
      <c r="B187" s="6">
        <v>106.9</v>
      </c>
      <c r="C187" s="6">
        <v>97.25</v>
      </c>
      <c r="D187" s="6"/>
      <c r="E187" s="21">
        <v>96.82</v>
      </c>
      <c r="F187" s="21">
        <v>90.28</v>
      </c>
    </row>
    <row r="188" spans="1:6" x14ac:dyDescent="0.25">
      <c r="A188" s="14">
        <v>39633</v>
      </c>
      <c r="B188" s="6">
        <v>104.75</v>
      </c>
      <c r="C188" s="6">
        <v>94.51</v>
      </c>
      <c r="D188" s="6"/>
      <c r="E188" s="21">
        <v>97.84</v>
      </c>
      <c r="F188" s="21">
        <v>85.29</v>
      </c>
    </row>
    <row r="189" spans="1:6" x14ac:dyDescent="0.25">
      <c r="A189" s="14">
        <v>39640</v>
      </c>
      <c r="B189" s="6">
        <v>107.24</v>
      </c>
      <c r="C189" s="6">
        <v>99.53</v>
      </c>
      <c r="D189" s="6"/>
      <c r="E189" s="21">
        <v>98.97</v>
      </c>
      <c r="F189" s="21">
        <v>90.12</v>
      </c>
    </row>
    <row r="190" spans="1:6" x14ac:dyDescent="0.25">
      <c r="A190" s="14">
        <v>39647</v>
      </c>
      <c r="B190" s="6">
        <v>106.46</v>
      </c>
      <c r="C190" s="6">
        <v>100.62</v>
      </c>
      <c r="D190" s="6"/>
      <c r="E190" s="21">
        <v>98.92</v>
      </c>
      <c r="F190" s="21">
        <v>91.52</v>
      </c>
    </row>
    <row r="191" spans="1:6" x14ac:dyDescent="0.25">
      <c r="A191" s="14">
        <v>39654</v>
      </c>
      <c r="B191" s="6">
        <v>107.41</v>
      </c>
      <c r="C191" s="6">
        <v>99.62</v>
      </c>
      <c r="D191" s="6"/>
      <c r="E191" s="21">
        <v>100.6</v>
      </c>
      <c r="F191" s="21">
        <v>93.88</v>
      </c>
    </row>
    <row r="192" spans="1:6" x14ac:dyDescent="0.25">
      <c r="A192" s="14">
        <v>39661</v>
      </c>
      <c r="B192" s="6">
        <v>105.19</v>
      </c>
      <c r="C192" s="6">
        <v>100.19</v>
      </c>
      <c r="D192" s="6"/>
      <c r="E192" s="21">
        <v>95.22</v>
      </c>
      <c r="F192" s="21">
        <v>91.06</v>
      </c>
    </row>
    <row r="193" spans="1:6" x14ac:dyDescent="0.25">
      <c r="A193" s="14">
        <v>39668</v>
      </c>
      <c r="B193" s="6">
        <v>107.42</v>
      </c>
      <c r="C193" s="6">
        <v>99.9</v>
      </c>
      <c r="D193" s="6"/>
      <c r="E193" s="21">
        <v>102.33</v>
      </c>
      <c r="F193" s="21">
        <v>95.15</v>
      </c>
    </row>
    <row r="194" spans="1:6" x14ac:dyDescent="0.25">
      <c r="A194" s="14">
        <v>39675</v>
      </c>
      <c r="B194" s="6">
        <v>108.92</v>
      </c>
      <c r="C194" s="6">
        <v>103.99</v>
      </c>
      <c r="D194" s="6"/>
      <c r="E194" s="21">
        <v>100.63</v>
      </c>
      <c r="F194" s="21">
        <v>94.23</v>
      </c>
    </row>
    <row r="195" spans="1:6" x14ac:dyDescent="0.25">
      <c r="A195" s="14">
        <v>39682</v>
      </c>
      <c r="B195" s="6">
        <v>112.2</v>
      </c>
      <c r="C195" s="6">
        <v>103.56</v>
      </c>
      <c r="D195" s="6"/>
      <c r="E195" s="21">
        <v>99.63</v>
      </c>
      <c r="F195" s="21">
        <v>94.36</v>
      </c>
    </row>
    <row r="196" spans="1:6" x14ac:dyDescent="0.25">
      <c r="A196" s="14">
        <v>39689</v>
      </c>
      <c r="B196" s="6">
        <v>108.83</v>
      </c>
      <c r="C196" s="6">
        <v>100.22</v>
      </c>
      <c r="D196" s="6"/>
      <c r="E196" s="21">
        <v>96.77</v>
      </c>
      <c r="F196" s="21">
        <v>92.92</v>
      </c>
    </row>
    <row r="197" spans="1:6" x14ac:dyDescent="0.25">
      <c r="A197" s="14">
        <v>39696</v>
      </c>
      <c r="B197" s="6">
        <v>108.5</v>
      </c>
      <c r="C197" s="6">
        <v>100.25</v>
      </c>
      <c r="D197" s="6"/>
      <c r="E197" s="21">
        <v>97.02</v>
      </c>
      <c r="F197" s="21">
        <v>93.06</v>
      </c>
    </row>
    <row r="198" spans="1:6" x14ac:dyDescent="0.25">
      <c r="A198" s="14">
        <v>39703</v>
      </c>
      <c r="B198" s="6">
        <v>110</v>
      </c>
      <c r="C198" s="6">
        <v>99.58</v>
      </c>
      <c r="D198" s="6"/>
      <c r="E198" s="21">
        <v>96.18</v>
      </c>
      <c r="F198" s="21">
        <v>92.04</v>
      </c>
    </row>
    <row r="199" spans="1:6" x14ac:dyDescent="0.25">
      <c r="A199" s="14">
        <v>39710</v>
      </c>
      <c r="B199" s="6">
        <v>106.66</v>
      </c>
      <c r="C199" s="6">
        <v>98.84</v>
      </c>
      <c r="D199" s="6"/>
      <c r="E199" s="21">
        <v>94.8</v>
      </c>
      <c r="F199" s="21">
        <v>90.31</v>
      </c>
    </row>
    <row r="200" spans="1:6" x14ac:dyDescent="0.25">
      <c r="A200" s="14">
        <v>39717</v>
      </c>
      <c r="B200" s="6">
        <v>104.37</v>
      </c>
      <c r="C200" s="6">
        <v>95.83</v>
      </c>
      <c r="D200" s="6"/>
      <c r="E200" s="21">
        <v>89.03</v>
      </c>
      <c r="F200" s="21">
        <v>86.54</v>
      </c>
    </row>
    <row r="201" spans="1:6" x14ac:dyDescent="0.25">
      <c r="A201" s="14">
        <v>39724</v>
      </c>
      <c r="B201" s="6">
        <v>101.04</v>
      </c>
      <c r="C201" s="6">
        <v>92.16</v>
      </c>
      <c r="D201" s="6"/>
      <c r="E201" s="21">
        <v>87.29</v>
      </c>
      <c r="F201" s="21">
        <v>85.76</v>
      </c>
    </row>
    <row r="202" spans="1:6" x14ac:dyDescent="0.25">
      <c r="A202" s="14">
        <v>39731</v>
      </c>
      <c r="B202" s="6">
        <v>98.62</v>
      </c>
      <c r="C202" s="6">
        <v>92.45</v>
      </c>
      <c r="D202" s="6"/>
      <c r="E202" s="21">
        <v>84.73</v>
      </c>
      <c r="F202" s="21">
        <v>85.03</v>
      </c>
    </row>
    <row r="203" spans="1:6" x14ac:dyDescent="0.25">
      <c r="A203" s="14">
        <v>39738</v>
      </c>
      <c r="B203" s="6">
        <v>100.83</v>
      </c>
      <c r="C203" s="6">
        <v>92.16</v>
      </c>
      <c r="D203" s="6"/>
      <c r="E203" s="21">
        <v>85.26</v>
      </c>
      <c r="F203" s="21">
        <v>82.81</v>
      </c>
    </row>
    <row r="204" spans="1:6" x14ac:dyDescent="0.25">
      <c r="A204" s="14">
        <v>39745</v>
      </c>
      <c r="B204" s="6">
        <v>103.52</v>
      </c>
      <c r="C204" s="6">
        <v>92.49</v>
      </c>
      <c r="D204" s="6"/>
      <c r="E204" s="21">
        <v>86.89</v>
      </c>
      <c r="F204" s="21">
        <v>84.24</v>
      </c>
    </row>
    <row r="205" spans="1:6" x14ac:dyDescent="0.25">
      <c r="A205" s="14">
        <v>39752</v>
      </c>
      <c r="B205" s="6">
        <v>106.61</v>
      </c>
      <c r="C205" s="6">
        <v>92.29</v>
      </c>
      <c r="D205" s="6"/>
      <c r="E205" s="21">
        <v>90.13</v>
      </c>
      <c r="F205" s="21">
        <v>84.58</v>
      </c>
    </row>
    <row r="206" spans="1:6" x14ac:dyDescent="0.25">
      <c r="A206" s="14">
        <v>39759</v>
      </c>
      <c r="B206" s="6">
        <v>106.13</v>
      </c>
      <c r="C206" s="6">
        <v>93.41</v>
      </c>
      <c r="D206" s="6"/>
      <c r="E206" s="21">
        <v>89.96</v>
      </c>
      <c r="F206" s="21">
        <v>84.31</v>
      </c>
    </row>
    <row r="207" spans="1:6" x14ac:dyDescent="0.25">
      <c r="A207" s="14">
        <v>39766</v>
      </c>
      <c r="B207" s="6">
        <v>107.7</v>
      </c>
      <c r="C207" s="6">
        <v>93.14</v>
      </c>
      <c r="D207" s="6"/>
      <c r="E207" s="21">
        <v>88.6</v>
      </c>
      <c r="F207" s="21">
        <v>83.54</v>
      </c>
    </row>
    <row r="208" spans="1:6" x14ac:dyDescent="0.25">
      <c r="A208" s="14">
        <v>39773</v>
      </c>
      <c r="B208" s="6">
        <v>105.46</v>
      </c>
      <c r="C208" s="6">
        <v>93.03</v>
      </c>
      <c r="D208" s="6"/>
      <c r="E208" s="21">
        <v>89.05</v>
      </c>
      <c r="F208" s="21">
        <v>82.27</v>
      </c>
    </row>
    <row r="209" spans="1:8" x14ac:dyDescent="0.25">
      <c r="A209" s="14">
        <v>39780</v>
      </c>
      <c r="B209" s="6">
        <v>100.81</v>
      </c>
      <c r="C209" s="6">
        <v>91.19</v>
      </c>
      <c r="D209" s="6"/>
      <c r="E209" s="21">
        <v>87.63</v>
      </c>
      <c r="F209" s="21">
        <v>81.099999999999994</v>
      </c>
    </row>
    <row r="210" spans="1:8" x14ac:dyDescent="0.25">
      <c r="A210" s="14">
        <v>39787</v>
      </c>
      <c r="B210" s="6">
        <v>101.5</v>
      </c>
      <c r="C210" s="6">
        <v>91.15</v>
      </c>
      <c r="D210" s="6"/>
      <c r="E210" s="21">
        <v>84.83</v>
      </c>
      <c r="F210" s="21">
        <v>78.81</v>
      </c>
    </row>
    <row r="211" spans="1:8" x14ac:dyDescent="0.25">
      <c r="A211" s="14">
        <v>39794</v>
      </c>
      <c r="B211" s="6">
        <v>99.7</v>
      </c>
      <c r="C211" s="6">
        <v>89.88</v>
      </c>
      <c r="D211" s="6"/>
      <c r="E211" s="21">
        <v>84.18</v>
      </c>
      <c r="F211" s="21">
        <v>77.81</v>
      </c>
    </row>
    <row r="212" spans="1:8" x14ac:dyDescent="0.25">
      <c r="A212" s="14">
        <v>39801</v>
      </c>
      <c r="B212" s="6">
        <v>92.11</v>
      </c>
      <c r="C212" s="6">
        <v>84</v>
      </c>
      <c r="D212" s="6"/>
      <c r="E212" s="21">
        <v>83.55</v>
      </c>
      <c r="F212" s="21">
        <v>75.33</v>
      </c>
    </row>
    <row r="213" spans="1:8" x14ac:dyDescent="0.25">
      <c r="A213" s="14">
        <v>39808</v>
      </c>
      <c r="B213" s="6"/>
      <c r="C213" s="6"/>
      <c r="D213" s="6"/>
    </row>
    <row r="214" spans="1:8" x14ac:dyDescent="0.25">
      <c r="A214" s="14">
        <v>39815</v>
      </c>
      <c r="B214" s="6"/>
      <c r="C214" s="6"/>
      <c r="D214" s="6"/>
    </row>
    <row r="215" spans="1:8" x14ac:dyDescent="0.25">
      <c r="A215" s="14">
        <v>39822</v>
      </c>
      <c r="B215" s="6">
        <v>102.35</v>
      </c>
      <c r="C215" s="6">
        <v>91.3</v>
      </c>
      <c r="D215" s="6"/>
      <c r="E215" s="22">
        <v>81.91</v>
      </c>
      <c r="F215" s="22">
        <v>77.38</v>
      </c>
      <c r="H215" s="2"/>
    </row>
    <row r="216" spans="1:8" x14ac:dyDescent="0.25">
      <c r="A216" s="14">
        <v>39829</v>
      </c>
      <c r="B216" s="6">
        <v>102.37</v>
      </c>
      <c r="C216" s="6">
        <v>91.77</v>
      </c>
      <c r="D216" s="6"/>
      <c r="E216" s="22">
        <v>86.75</v>
      </c>
      <c r="F216" s="22">
        <v>80.75</v>
      </c>
      <c r="H216" s="2"/>
    </row>
    <row r="217" spans="1:8" x14ac:dyDescent="0.25">
      <c r="A217" s="14">
        <v>39836</v>
      </c>
      <c r="B217" s="6">
        <v>108.22</v>
      </c>
      <c r="C217" s="6">
        <v>93.97</v>
      </c>
      <c r="D217" s="6"/>
      <c r="E217" s="22">
        <v>93.77</v>
      </c>
      <c r="F217" s="22">
        <v>84.85</v>
      </c>
      <c r="H217" s="2"/>
    </row>
    <row r="218" spans="1:8" x14ac:dyDescent="0.25">
      <c r="A218" s="14">
        <v>39843</v>
      </c>
      <c r="B218" s="6">
        <v>109.26</v>
      </c>
      <c r="C218" s="6">
        <v>94.73</v>
      </c>
      <c r="D218" s="6"/>
      <c r="E218" s="22">
        <v>93.53</v>
      </c>
      <c r="F218" s="22">
        <v>84.3</v>
      </c>
    </row>
    <row r="219" spans="1:8" x14ac:dyDescent="0.25">
      <c r="A219" s="14">
        <v>39850</v>
      </c>
      <c r="B219" s="6">
        <v>111.55</v>
      </c>
      <c r="C219" s="6">
        <v>94.57</v>
      </c>
      <c r="D219" s="6"/>
      <c r="E219" s="22">
        <v>95.68</v>
      </c>
      <c r="F219" s="22">
        <v>84.51</v>
      </c>
    </row>
    <row r="220" spans="1:8" x14ac:dyDescent="0.25">
      <c r="A220" s="14">
        <v>39857</v>
      </c>
      <c r="B220" s="6">
        <v>112.58</v>
      </c>
      <c r="C220" s="6">
        <v>93.93</v>
      </c>
      <c r="D220" s="6"/>
      <c r="E220" s="22">
        <v>97.75</v>
      </c>
      <c r="F220" s="22">
        <v>86.09</v>
      </c>
      <c r="H220" s="2"/>
    </row>
    <row r="221" spans="1:8" x14ac:dyDescent="0.25">
      <c r="A221" s="14">
        <v>39864</v>
      </c>
      <c r="B221" s="6">
        <v>114.8</v>
      </c>
      <c r="C221" s="6">
        <v>93.62</v>
      </c>
      <c r="D221" s="6"/>
      <c r="E221" s="22">
        <v>98.76</v>
      </c>
      <c r="F221" s="22">
        <v>87.03</v>
      </c>
    </row>
    <row r="222" spans="1:8" x14ac:dyDescent="0.25">
      <c r="A222" s="14">
        <v>39871</v>
      </c>
      <c r="B222" s="6">
        <v>114.01</v>
      </c>
      <c r="C222" s="6">
        <v>93.35</v>
      </c>
      <c r="D222" s="6"/>
      <c r="E222" s="6">
        <v>99.1</v>
      </c>
      <c r="F222" s="6">
        <v>85.9</v>
      </c>
    </row>
    <row r="223" spans="1:8" x14ac:dyDescent="0.25">
      <c r="A223" s="14">
        <v>39878</v>
      </c>
      <c r="B223" s="6">
        <v>115.87</v>
      </c>
      <c r="C223" s="6">
        <v>93.57</v>
      </c>
      <c r="D223" s="6"/>
      <c r="E223" s="6">
        <v>101.58</v>
      </c>
      <c r="F223" s="6">
        <v>87.03</v>
      </c>
    </row>
    <row r="224" spans="1:8" x14ac:dyDescent="0.25">
      <c r="A224" s="14">
        <v>39885</v>
      </c>
      <c r="B224" s="6">
        <v>114.72</v>
      </c>
      <c r="C224" s="6">
        <v>95.68</v>
      </c>
      <c r="D224" s="6"/>
      <c r="E224" s="6">
        <v>102.84</v>
      </c>
      <c r="F224" s="6">
        <v>88.72</v>
      </c>
    </row>
    <row r="225" spans="1:8" x14ac:dyDescent="0.25">
      <c r="A225" s="14">
        <v>39892</v>
      </c>
      <c r="B225" s="6">
        <v>119.41</v>
      </c>
      <c r="C225" s="6">
        <v>96.52</v>
      </c>
      <c r="D225" s="6"/>
      <c r="E225" s="6">
        <v>105.57</v>
      </c>
      <c r="F225" s="6">
        <v>89.88</v>
      </c>
      <c r="H225" s="2"/>
    </row>
    <row r="226" spans="1:8" x14ac:dyDescent="0.25">
      <c r="A226" s="14">
        <v>39899</v>
      </c>
      <c r="B226" s="6">
        <v>118.44</v>
      </c>
      <c r="C226" s="6">
        <v>95.96</v>
      </c>
      <c r="D226" s="6"/>
      <c r="E226" s="6">
        <v>105.6</v>
      </c>
      <c r="F226" s="6">
        <v>90.77</v>
      </c>
    </row>
    <row r="227" spans="1:8" x14ac:dyDescent="0.25">
      <c r="A227" s="14">
        <v>39906</v>
      </c>
      <c r="B227" s="6">
        <v>121.21</v>
      </c>
      <c r="C227" s="6">
        <v>97.5</v>
      </c>
      <c r="D227" s="6"/>
      <c r="E227" s="6">
        <v>105.76</v>
      </c>
      <c r="F227" s="6">
        <v>93.18</v>
      </c>
    </row>
    <row r="228" spans="1:8" x14ac:dyDescent="0.25">
      <c r="A228" s="14">
        <v>39913</v>
      </c>
      <c r="B228" s="6">
        <v>119.9</v>
      </c>
      <c r="C228" s="6">
        <v>98.34</v>
      </c>
      <c r="D228" s="6"/>
      <c r="E228" s="6">
        <v>106.91</v>
      </c>
      <c r="F228" s="6">
        <v>91.89</v>
      </c>
    </row>
    <row r="229" spans="1:8" x14ac:dyDescent="0.25">
      <c r="A229" s="14">
        <v>39920</v>
      </c>
      <c r="B229" s="2">
        <v>121.17</v>
      </c>
      <c r="C229" s="2">
        <v>100.43</v>
      </c>
      <c r="D229" s="6"/>
      <c r="E229" s="6">
        <v>108.97</v>
      </c>
      <c r="F229" s="6">
        <v>93.63</v>
      </c>
    </row>
    <row r="230" spans="1:8" x14ac:dyDescent="0.25">
      <c r="A230" s="14">
        <v>39927</v>
      </c>
      <c r="B230" s="6">
        <v>121.61</v>
      </c>
      <c r="C230" s="6">
        <v>101.93</v>
      </c>
      <c r="D230" s="6"/>
      <c r="E230" s="6">
        <v>110.16</v>
      </c>
      <c r="F230" s="6">
        <v>94.77</v>
      </c>
    </row>
    <row r="231" spans="1:8" x14ac:dyDescent="0.25">
      <c r="A231" s="14">
        <v>39934</v>
      </c>
      <c r="B231" s="6">
        <v>121.87</v>
      </c>
      <c r="C231" s="6">
        <v>101.87</v>
      </c>
      <c r="D231" s="6"/>
      <c r="E231" s="6">
        <v>107.67</v>
      </c>
      <c r="F231" s="6">
        <v>94.93</v>
      </c>
    </row>
    <row r="232" spans="1:8" x14ac:dyDescent="0.25">
      <c r="A232" s="14">
        <v>39941</v>
      </c>
      <c r="B232" s="6">
        <v>123.26</v>
      </c>
      <c r="C232" s="6">
        <v>99.66</v>
      </c>
      <c r="D232" s="6"/>
      <c r="E232" s="6">
        <v>110.22</v>
      </c>
      <c r="F232" s="6">
        <v>94.58</v>
      </c>
    </row>
    <row r="233" spans="1:8" x14ac:dyDescent="0.25">
      <c r="A233" s="14">
        <v>39948</v>
      </c>
      <c r="B233" s="6">
        <v>121.48</v>
      </c>
      <c r="C233" s="6">
        <v>100.64</v>
      </c>
      <c r="D233" s="6"/>
      <c r="E233" s="6">
        <v>108.16</v>
      </c>
      <c r="F233" s="6">
        <v>96.33</v>
      </c>
    </row>
    <row r="234" spans="1:8" x14ac:dyDescent="0.25">
      <c r="A234" s="14">
        <v>39955</v>
      </c>
      <c r="B234" s="6">
        <v>120.19</v>
      </c>
      <c r="C234" s="6">
        <v>102.63</v>
      </c>
      <c r="D234" s="6"/>
      <c r="E234" s="6">
        <v>105.33</v>
      </c>
      <c r="F234" s="6">
        <v>92.1</v>
      </c>
      <c r="H234" s="2"/>
    </row>
    <row r="235" spans="1:8" x14ac:dyDescent="0.25">
      <c r="A235" s="14">
        <v>39962</v>
      </c>
      <c r="B235" s="6">
        <v>117.45</v>
      </c>
      <c r="C235" s="6">
        <v>98.43</v>
      </c>
      <c r="D235" s="6"/>
      <c r="E235" s="6">
        <v>105.28</v>
      </c>
      <c r="F235" s="6">
        <v>92.71</v>
      </c>
    </row>
    <row r="236" spans="1:8" x14ac:dyDescent="0.25">
      <c r="A236" s="14">
        <v>39969</v>
      </c>
      <c r="B236" s="6">
        <v>118.28</v>
      </c>
      <c r="C236" s="6">
        <v>97.25</v>
      </c>
      <c r="D236" s="6"/>
      <c r="E236" s="6">
        <v>105.35</v>
      </c>
      <c r="F236" s="6">
        <v>90.67</v>
      </c>
    </row>
    <row r="237" spans="1:8" x14ac:dyDescent="0.25">
      <c r="A237" s="14">
        <v>39976</v>
      </c>
      <c r="B237" s="6">
        <v>113.19</v>
      </c>
      <c r="C237" s="6">
        <v>97.24</v>
      </c>
      <c r="D237" s="6"/>
      <c r="E237" s="6">
        <v>101.67</v>
      </c>
      <c r="F237" s="6">
        <v>86.83</v>
      </c>
    </row>
    <row r="238" spans="1:8" x14ac:dyDescent="0.25">
      <c r="A238" s="14">
        <v>39983</v>
      </c>
      <c r="B238" s="6">
        <v>108.38</v>
      </c>
      <c r="C238" s="6">
        <v>97.75</v>
      </c>
      <c r="D238" s="6"/>
      <c r="E238" s="6">
        <v>103.5</v>
      </c>
      <c r="F238" s="6">
        <v>91</v>
      </c>
      <c r="H238" s="2"/>
    </row>
    <row r="239" spans="1:8" x14ac:dyDescent="0.25">
      <c r="A239" s="14">
        <v>39990</v>
      </c>
      <c r="B239" s="6">
        <v>113.31</v>
      </c>
      <c r="C239" s="6">
        <v>100.25</v>
      </c>
      <c r="D239" s="6"/>
      <c r="E239" s="6">
        <v>104.63</v>
      </c>
      <c r="F239" s="6">
        <v>90.5</v>
      </c>
    </row>
    <row r="240" spans="1:8" x14ac:dyDescent="0.25">
      <c r="A240" s="14">
        <v>39997</v>
      </c>
      <c r="B240" s="6">
        <v>112.25</v>
      </c>
      <c r="C240" s="6">
        <v>95.58</v>
      </c>
      <c r="D240" s="6"/>
      <c r="E240" s="6">
        <v>97.75</v>
      </c>
      <c r="F240" s="6">
        <v>88.67</v>
      </c>
      <c r="H240" s="2"/>
    </row>
    <row r="241" spans="1:8" x14ac:dyDescent="0.25">
      <c r="A241" s="14">
        <v>40004</v>
      </c>
      <c r="B241" s="6">
        <v>112.96</v>
      </c>
      <c r="C241" s="6">
        <v>94.94</v>
      </c>
      <c r="D241" s="6"/>
      <c r="E241" s="6">
        <v>99</v>
      </c>
      <c r="F241" s="6">
        <v>88</v>
      </c>
      <c r="H241" s="2"/>
    </row>
    <row r="242" spans="1:8" x14ac:dyDescent="0.25">
      <c r="A242" s="14">
        <v>40011</v>
      </c>
      <c r="B242" s="6">
        <v>109</v>
      </c>
      <c r="C242" s="6">
        <v>101.5</v>
      </c>
      <c r="D242" s="6"/>
      <c r="E242" s="6">
        <v>101</v>
      </c>
      <c r="F242" s="6">
        <v>93.5</v>
      </c>
      <c r="H242" s="2"/>
    </row>
    <row r="243" spans="1:8" x14ac:dyDescent="0.25">
      <c r="A243" s="14">
        <v>40018</v>
      </c>
      <c r="B243" s="6">
        <v>109.54</v>
      </c>
      <c r="C243" s="6">
        <v>98.5</v>
      </c>
      <c r="D243" s="6"/>
      <c r="E243" s="6">
        <v>101.75</v>
      </c>
      <c r="F243" s="6">
        <v>92.58</v>
      </c>
      <c r="H243" s="2"/>
    </row>
    <row r="244" spans="1:8" x14ac:dyDescent="0.25">
      <c r="A244" s="14">
        <v>40025</v>
      </c>
      <c r="B244" s="6">
        <v>107.5</v>
      </c>
      <c r="C244" s="6">
        <v>101</v>
      </c>
      <c r="D244" s="6"/>
      <c r="E244" s="6">
        <v>103</v>
      </c>
      <c r="F244" s="6">
        <v>92.46</v>
      </c>
    </row>
    <row r="245" spans="1:8" x14ac:dyDescent="0.25">
      <c r="A245" s="14">
        <v>40032</v>
      </c>
      <c r="B245" s="23">
        <f>+(B244+B246)/2</f>
        <v>107.16499999999999</v>
      </c>
      <c r="C245" s="6">
        <v>99</v>
      </c>
      <c r="D245" s="6"/>
      <c r="E245" s="6">
        <v>101.5</v>
      </c>
      <c r="F245" s="6">
        <v>90.67</v>
      </c>
    </row>
    <row r="246" spans="1:8" x14ac:dyDescent="0.25">
      <c r="A246" s="14">
        <v>40039</v>
      </c>
      <c r="B246" s="6">
        <v>106.83</v>
      </c>
      <c r="C246" s="6">
        <v>95.85</v>
      </c>
      <c r="D246" s="6"/>
      <c r="E246" s="6">
        <v>98</v>
      </c>
      <c r="F246" s="6">
        <v>86.22</v>
      </c>
      <c r="H246" s="2"/>
    </row>
    <row r="247" spans="1:8" x14ac:dyDescent="0.25">
      <c r="A247" s="14">
        <v>40046</v>
      </c>
      <c r="B247" s="6">
        <v>108.91</v>
      </c>
      <c r="C247" s="6">
        <v>96.22</v>
      </c>
      <c r="D247" s="6"/>
      <c r="E247" s="6">
        <v>98.88</v>
      </c>
      <c r="F247" s="6">
        <v>90.33</v>
      </c>
    </row>
    <row r="248" spans="1:8" x14ac:dyDescent="0.25">
      <c r="A248" s="14">
        <v>40053</v>
      </c>
      <c r="B248" s="6">
        <v>110</v>
      </c>
      <c r="C248" s="6">
        <v>97.7</v>
      </c>
      <c r="D248" s="6"/>
      <c r="E248" s="6">
        <v>100.25</v>
      </c>
      <c r="F248" s="6">
        <v>91.76</v>
      </c>
      <c r="H248" s="2"/>
    </row>
    <row r="249" spans="1:8" x14ac:dyDescent="0.25">
      <c r="A249" s="14">
        <v>40060</v>
      </c>
      <c r="B249" s="6">
        <v>108.08</v>
      </c>
      <c r="C249" s="6">
        <v>94.87</v>
      </c>
      <c r="D249" s="6"/>
      <c r="E249" s="6">
        <v>90.87</v>
      </c>
      <c r="F249" s="6">
        <v>88.42</v>
      </c>
    </row>
    <row r="250" spans="1:8" x14ac:dyDescent="0.25">
      <c r="A250" s="14">
        <v>40067</v>
      </c>
      <c r="B250" s="6">
        <v>107.59</v>
      </c>
      <c r="C250" s="6">
        <v>94.01</v>
      </c>
      <c r="D250" s="6"/>
      <c r="E250" s="6">
        <v>91.95</v>
      </c>
      <c r="F250" s="6">
        <v>86.82</v>
      </c>
      <c r="H250" s="2"/>
    </row>
    <row r="251" spans="1:8" x14ac:dyDescent="0.25">
      <c r="A251" s="14">
        <v>40074</v>
      </c>
      <c r="B251" s="6">
        <v>106.13</v>
      </c>
      <c r="C251" s="6">
        <v>93.15</v>
      </c>
      <c r="D251" s="6"/>
      <c r="E251" s="6">
        <v>91.18</v>
      </c>
      <c r="F251" s="6">
        <v>84.21</v>
      </c>
      <c r="H251" s="2"/>
    </row>
    <row r="252" spans="1:8" x14ac:dyDescent="0.25">
      <c r="A252" s="14">
        <v>40081</v>
      </c>
      <c r="B252" s="6">
        <v>107.78</v>
      </c>
      <c r="C252" s="6">
        <v>94.45</v>
      </c>
      <c r="D252" s="6"/>
      <c r="E252" s="6">
        <v>90.77</v>
      </c>
      <c r="F252" s="6">
        <v>85.29</v>
      </c>
    </row>
    <row r="253" spans="1:8" x14ac:dyDescent="0.25">
      <c r="A253" s="14">
        <v>40088</v>
      </c>
      <c r="B253" s="6">
        <v>107.47</v>
      </c>
      <c r="C253" s="6">
        <v>94.91</v>
      </c>
      <c r="D253" s="6"/>
      <c r="E253" s="6">
        <v>91.65</v>
      </c>
      <c r="F253" s="6">
        <v>84.6</v>
      </c>
    </row>
    <row r="254" spans="1:8" x14ac:dyDescent="0.25">
      <c r="A254" s="14">
        <v>40095</v>
      </c>
      <c r="B254" s="6">
        <v>105.23</v>
      </c>
      <c r="C254" s="6">
        <v>94.82</v>
      </c>
      <c r="D254" s="6"/>
      <c r="E254" s="6">
        <v>91.23</v>
      </c>
      <c r="F254" s="6">
        <v>84.4</v>
      </c>
      <c r="H254" s="2"/>
    </row>
    <row r="255" spans="1:8" x14ac:dyDescent="0.25">
      <c r="A255" s="14">
        <v>40102</v>
      </c>
      <c r="B255" s="6">
        <v>104.1</v>
      </c>
      <c r="C255" s="6">
        <v>90.58</v>
      </c>
      <c r="D255" s="6"/>
      <c r="E255" s="6">
        <v>88.51</v>
      </c>
      <c r="F255" s="6">
        <v>82.88</v>
      </c>
    </row>
    <row r="256" spans="1:8" x14ac:dyDescent="0.25">
      <c r="A256" s="14">
        <v>40109</v>
      </c>
      <c r="B256" s="6">
        <v>98.7</v>
      </c>
      <c r="C256" s="6">
        <v>86.48</v>
      </c>
      <c r="D256" s="6"/>
      <c r="E256" s="6">
        <v>86.07</v>
      </c>
      <c r="F256" s="6">
        <v>78.88</v>
      </c>
      <c r="H256" s="2"/>
    </row>
    <row r="257" spans="1:8" x14ac:dyDescent="0.25">
      <c r="A257" s="14">
        <v>40116</v>
      </c>
      <c r="B257" s="6">
        <v>104.63</v>
      </c>
      <c r="C257" s="6">
        <v>89.91</v>
      </c>
      <c r="D257" s="6"/>
      <c r="E257" s="6">
        <v>87.34</v>
      </c>
      <c r="F257" s="6">
        <v>80.489999999999995</v>
      </c>
      <c r="H257" s="2"/>
    </row>
    <row r="258" spans="1:8" x14ac:dyDescent="0.25">
      <c r="A258" s="14">
        <v>40123</v>
      </c>
      <c r="B258" s="6">
        <v>106.62</v>
      </c>
      <c r="C258" s="6">
        <v>90.52</v>
      </c>
      <c r="D258" s="6"/>
      <c r="E258" s="6">
        <v>89.73</v>
      </c>
      <c r="F258" s="6">
        <v>81.25</v>
      </c>
    </row>
    <row r="259" spans="1:8" x14ac:dyDescent="0.25">
      <c r="A259" s="14">
        <v>40130</v>
      </c>
      <c r="B259" s="6">
        <v>107</v>
      </c>
      <c r="C259" s="6">
        <v>91.88</v>
      </c>
      <c r="D259" s="6"/>
      <c r="E259" s="6">
        <v>91.83</v>
      </c>
      <c r="F259" s="6">
        <v>81.96</v>
      </c>
    </row>
    <row r="260" spans="1:8" x14ac:dyDescent="0.25">
      <c r="A260" s="14">
        <v>40137</v>
      </c>
      <c r="B260" s="6">
        <v>104.8</v>
      </c>
      <c r="C260" s="6">
        <v>88.03</v>
      </c>
      <c r="D260" s="6"/>
      <c r="E260" s="6">
        <v>88.8</v>
      </c>
      <c r="F260" s="6">
        <v>81.17</v>
      </c>
      <c r="H260" s="2"/>
    </row>
    <row r="261" spans="1:8" x14ac:dyDescent="0.25">
      <c r="A261" s="14">
        <v>40144</v>
      </c>
      <c r="B261" s="6">
        <v>105.55</v>
      </c>
      <c r="C261" s="6">
        <v>88.92</v>
      </c>
      <c r="D261" s="6"/>
      <c r="E261" s="6">
        <v>88.59</v>
      </c>
      <c r="F261" s="6">
        <v>81.56</v>
      </c>
      <c r="H261" s="2"/>
    </row>
    <row r="262" spans="1:8" x14ac:dyDescent="0.25">
      <c r="A262" s="14">
        <v>40151</v>
      </c>
      <c r="B262" s="6">
        <v>104</v>
      </c>
      <c r="C262" s="6">
        <v>90.83</v>
      </c>
      <c r="D262" s="6"/>
      <c r="E262" s="6">
        <v>88.2</v>
      </c>
      <c r="F262" s="6">
        <v>80.95</v>
      </c>
    </row>
    <row r="263" spans="1:8" x14ac:dyDescent="0.25">
      <c r="A263" s="14">
        <v>40158</v>
      </c>
      <c r="B263" s="6">
        <v>102.29</v>
      </c>
      <c r="C263" s="6">
        <v>87.85</v>
      </c>
      <c r="D263" s="6"/>
      <c r="E263" s="6">
        <v>86.06</v>
      </c>
      <c r="F263" s="6">
        <v>79.08</v>
      </c>
      <c r="H263" s="2"/>
    </row>
    <row r="264" spans="1:8" x14ac:dyDescent="0.25">
      <c r="A264" s="14">
        <v>40165</v>
      </c>
      <c r="B264" s="6">
        <v>103.08</v>
      </c>
      <c r="C264" s="6">
        <v>88.81</v>
      </c>
      <c r="D264" s="6"/>
      <c r="E264" s="6">
        <v>86.69</v>
      </c>
      <c r="F264" s="6">
        <v>79.2</v>
      </c>
    </row>
    <row r="265" spans="1:8" x14ac:dyDescent="0.25">
      <c r="A265" s="14">
        <v>40172</v>
      </c>
      <c r="B265" s="6"/>
      <c r="C265" s="6"/>
      <c r="D265" s="6"/>
    </row>
    <row r="266" spans="1:8" x14ac:dyDescent="0.25">
      <c r="A266" s="14">
        <v>40179</v>
      </c>
      <c r="B266" s="6"/>
      <c r="C266" s="6"/>
      <c r="D266" s="6"/>
      <c r="H266" s="2"/>
    </row>
    <row r="267" spans="1:8" x14ac:dyDescent="0.25">
      <c r="A267" s="14">
        <v>40186</v>
      </c>
      <c r="B267" s="6">
        <v>104.62</v>
      </c>
      <c r="C267" s="6">
        <v>88.9</v>
      </c>
      <c r="D267" s="6"/>
      <c r="E267" s="6">
        <v>86.3</v>
      </c>
      <c r="F267" s="6">
        <v>79.13</v>
      </c>
      <c r="H267" s="2"/>
    </row>
    <row r="268" spans="1:8" x14ac:dyDescent="0.25">
      <c r="A268" s="14">
        <v>40193</v>
      </c>
      <c r="B268" s="6">
        <v>107.88</v>
      </c>
      <c r="C268" s="6">
        <v>90.86</v>
      </c>
      <c r="D268" s="6"/>
      <c r="E268" s="6">
        <v>89.61</v>
      </c>
      <c r="F268" s="6">
        <v>79.58</v>
      </c>
      <c r="H268" s="2"/>
    </row>
    <row r="269" spans="1:8" x14ac:dyDescent="0.25">
      <c r="A269" s="14">
        <v>40200</v>
      </c>
      <c r="B269" s="6">
        <v>107.95</v>
      </c>
      <c r="C269" s="6">
        <v>90.46</v>
      </c>
      <c r="D269" s="6"/>
      <c r="E269" s="6">
        <v>90.61</v>
      </c>
      <c r="F269" s="6">
        <v>81.23</v>
      </c>
      <c r="H269" s="2"/>
    </row>
    <row r="270" spans="1:8" x14ac:dyDescent="0.25">
      <c r="A270" s="14">
        <v>40207</v>
      </c>
      <c r="B270" s="6">
        <v>108.26</v>
      </c>
      <c r="C270" s="6">
        <v>91.37</v>
      </c>
      <c r="D270" s="6"/>
      <c r="E270" s="6">
        <v>91.46</v>
      </c>
      <c r="F270" s="6">
        <v>82.29</v>
      </c>
      <c r="H270" s="2"/>
    </row>
    <row r="271" spans="1:8" x14ac:dyDescent="0.25">
      <c r="A271" s="14">
        <v>40214</v>
      </c>
      <c r="B271" s="6">
        <v>113.8</v>
      </c>
      <c r="C271" s="6">
        <v>92.84</v>
      </c>
      <c r="D271" s="6"/>
      <c r="E271" s="6">
        <v>94.86</v>
      </c>
      <c r="F271" s="6">
        <v>84.07</v>
      </c>
    </row>
    <row r="272" spans="1:8" x14ac:dyDescent="0.25">
      <c r="A272" s="14">
        <v>40221</v>
      </c>
      <c r="B272" s="6">
        <v>112.44</v>
      </c>
      <c r="C272" s="6">
        <v>93.46</v>
      </c>
      <c r="D272" s="6"/>
      <c r="E272" s="6">
        <v>97.79</v>
      </c>
      <c r="F272" s="6">
        <v>84.86</v>
      </c>
      <c r="H272" s="2"/>
    </row>
    <row r="273" spans="1:8" x14ac:dyDescent="0.25">
      <c r="A273" s="14">
        <v>40228</v>
      </c>
      <c r="B273" s="6">
        <v>114.31</v>
      </c>
      <c r="C273" s="6">
        <v>94.5</v>
      </c>
      <c r="D273" s="6"/>
      <c r="E273" s="6">
        <v>97.79</v>
      </c>
      <c r="F273" s="6">
        <v>84.51</v>
      </c>
      <c r="H273" s="2"/>
    </row>
    <row r="274" spans="1:8" x14ac:dyDescent="0.25">
      <c r="A274" s="14">
        <v>40235</v>
      </c>
      <c r="B274" s="6">
        <v>116.81</v>
      </c>
      <c r="C274" s="6">
        <v>93.52</v>
      </c>
      <c r="D274" s="6"/>
      <c r="E274" s="6">
        <v>101.57</v>
      </c>
      <c r="F274" s="6">
        <v>85.75</v>
      </c>
      <c r="H274" s="2"/>
    </row>
    <row r="275" spans="1:8" x14ac:dyDescent="0.25">
      <c r="A275" s="14">
        <v>40242</v>
      </c>
      <c r="B275" s="6">
        <v>119.01</v>
      </c>
      <c r="C275" s="6">
        <v>94.63</v>
      </c>
      <c r="D275" s="6"/>
      <c r="E275" s="6">
        <v>102.33</v>
      </c>
      <c r="F275" s="6">
        <v>86.7</v>
      </c>
      <c r="H275" s="2"/>
    </row>
    <row r="276" spans="1:8" x14ac:dyDescent="0.25">
      <c r="A276" s="14">
        <v>40249</v>
      </c>
      <c r="B276" s="6">
        <v>115.72</v>
      </c>
      <c r="C276" s="6">
        <v>93.27</v>
      </c>
      <c r="D276" s="6"/>
      <c r="E276" s="6">
        <v>101.86</v>
      </c>
      <c r="F276" s="6">
        <v>84.37</v>
      </c>
    </row>
    <row r="277" spans="1:8" x14ac:dyDescent="0.25">
      <c r="A277" s="14">
        <v>40256</v>
      </c>
      <c r="B277" s="6">
        <v>117.32</v>
      </c>
      <c r="C277" s="6">
        <v>92.54</v>
      </c>
      <c r="D277" s="6"/>
      <c r="E277" s="6">
        <v>100.07</v>
      </c>
      <c r="F277" s="6">
        <v>84.17</v>
      </c>
      <c r="H277" s="2"/>
    </row>
    <row r="278" spans="1:8" x14ac:dyDescent="0.25">
      <c r="A278" s="14">
        <v>40263</v>
      </c>
      <c r="B278" s="6">
        <v>117.6</v>
      </c>
      <c r="C278" s="6">
        <v>92.08</v>
      </c>
      <c r="D278" s="6"/>
      <c r="E278" s="6">
        <v>99.83</v>
      </c>
      <c r="F278" s="6">
        <v>84.04</v>
      </c>
    </row>
    <row r="279" spans="1:8" x14ac:dyDescent="0.25">
      <c r="A279" s="14">
        <v>40270</v>
      </c>
      <c r="B279" s="6">
        <v>117.91</v>
      </c>
      <c r="C279" s="6">
        <v>91.2</v>
      </c>
      <c r="D279" s="6"/>
      <c r="E279" s="6">
        <v>99.11</v>
      </c>
      <c r="F279" s="6">
        <v>83.88</v>
      </c>
      <c r="H279" s="2"/>
    </row>
    <row r="280" spans="1:8" x14ac:dyDescent="0.25">
      <c r="A280" s="14">
        <v>40277</v>
      </c>
      <c r="B280" s="6">
        <v>118.5</v>
      </c>
      <c r="C280" s="6">
        <v>92.07</v>
      </c>
      <c r="D280" s="6"/>
      <c r="E280" s="6">
        <v>99.93</v>
      </c>
      <c r="F280" s="6">
        <v>86.82</v>
      </c>
    </row>
    <row r="281" spans="1:8" x14ac:dyDescent="0.25">
      <c r="A281" s="14">
        <v>40284</v>
      </c>
      <c r="B281" s="6">
        <v>117.89</v>
      </c>
      <c r="C281" s="6">
        <v>94.2</v>
      </c>
      <c r="D281" s="6"/>
      <c r="E281" s="6">
        <v>102.61</v>
      </c>
      <c r="F281" s="6">
        <v>86.03</v>
      </c>
      <c r="H281" s="2"/>
    </row>
    <row r="282" spans="1:8" x14ac:dyDescent="0.25">
      <c r="A282" s="14">
        <v>40291</v>
      </c>
      <c r="B282" s="6">
        <v>117.38</v>
      </c>
      <c r="C282" s="6">
        <v>95.18</v>
      </c>
      <c r="D282" s="6"/>
      <c r="E282" s="6">
        <v>103.71</v>
      </c>
      <c r="F282" s="6">
        <v>89.54</v>
      </c>
    </row>
    <row r="283" spans="1:8" x14ac:dyDescent="0.25">
      <c r="A283" s="14">
        <v>40298</v>
      </c>
      <c r="B283" s="6">
        <v>118.19</v>
      </c>
      <c r="C283" s="6">
        <v>96.84</v>
      </c>
      <c r="D283" s="6"/>
      <c r="E283" s="6">
        <v>105.85</v>
      </c>
      <c r="F283" s="6">
        <v>88.96</v>
      </c>
    </row>
    <row r="284" spans="1:8" x14ac:dyDescent="0.25">
      <c r="A284" s="14">
        <v>40305</v>
      </c>
      <c r="B284" s="6">
        <v>115.62</v>
      </c>
      <c r="C284" s="6">
        <v>93.52</v>
      </c>
      <c r="D284" s="6"/>
      <c r="E284" s="6">
        <v>103.33</v>
      </c>
      <c r="F284" s="6">
        <v>87.42</v>
      </c>
    </row>
    <row r="285" spans="1:8" x14ac:dyDescent="0.25">
      <c r="A285" s="14">
        <v>40312</v>
      </c>
      <c r="B285" s="6">
        <v>120.29</v>
      </c>
      <c r="C285" s="6">
        <v>97.35</v>
      </c>
      <c r="D285" s="6"/>
      <c r="E285" s="6">
        <v>105.63</v>
      </c>
      <c r="F285" s="6">
        <v>87.72</v>
      </c>
    </row>
    <row r="286" spans="1:8" x14ac:dyDescent="0.25">
      <c r="A286" s="14">
        <v>40319</v>
      </c>
      <c r="B286" s="6">
        <v>118.76</v>
      </c>
      <c r="C286" s="6">
        <v>98.65</v>
      </c>
      <c r="D286" s="6"/>
      <c r="E286" s="6">
        <v>103.37</v>
      </c>
      <c r="F286" s="6">
        <v>91.67</v>
      </c>
      <c r="H286" s="2"/>
    </row>
    <row r="287" spans="1:8" x14ac:dyDescent="0.25">
      <c r="A287" s="14">
        <v>40326</v>
      </c>
      <c r="B287" s="6">
        <v>119</v>
      </c>
      <c r="C287" s="6">
        <v>99.17</v>
      </c>
      <c r="D287" s="6"/>
      <c r="E287" s="6">
        <v>105.89</v>
      </c>
      <c r="F287" s="6">
        <v>92</v>
      </c>
      <c r="H287" s="2"/>
    </row>
    <row r="288" spans="1:8" x14ac:dyDescent="0.25">
      <c r="A288" s="14">
        <v>40333</v>
      </c>
      <c r="B288" s="6">
        <v>121.3</v>
      </c>
      <c r="C288" s="6">
        <v>97.97</v>
      </c>
      <c r="D288" s="6"/>
      <c r="E288" s="6">
        <v>106.6</v>
      </c>
      <c r="F288" s="6">
        <v>90.64</v>
      </c>
      <c r="H288" s="2"/>
    </row>
    <row r="289" spans="1:6" x14ac:dyDescent="0.25">
      <c r="A289" s="14">
        <v>40340</v>
      </c>
      <c r="B289" s="6">
        <v>120.3</v>
      </c>
      <c r="C289" s="6">
        <v>98.04</v>
      </c>
      <c r="D289" s="6"/>
      <c r="E289" s="6">
        <v>104.5</v>
      </c>
      <c r="F289" s="6">
        <v>90.9</v>
      </c>
    </row>
    <row r="290" spans="1:6" x14ac:dyDescent="0.25">
      <c r="A290" s="14">
        <v>40347</v>
      </c>
      <c r="B290" s="6">
        <v>118.25</v>
      </c>
      <c r="C290" s="6">
        <v>99.5</v>
      </c>
      <c r="D290" s="6"/>
      <c r="E290" s="6">
        <v>107.14</v>
      </c>
      <c r="F290" s="6">
        <v>91.75</v>
      </c>
    </row>
    <row r="291" spans="1:6" x14ac:dyDescent="0.25">
      <c r="A291" s="14">
        <v>40354</v>
      </c>
      <c r="B291" s="6">
        <v>116.5</v>
      </c>
      <c r="C291" s="6">
        <v>96.75</v>
      </c>
      <c r="D291" s="6"/>
      <c r="E291" s="6">
        <v>108.75</v>
      </c>
      <c r="F291" s="6">
        <v>90.67</v>
      </c>
    </row>
    <row r="292" spans="1:6" x14ac:dyDescent="0.25">
      <c r="A292" s="14">
        <v>40361</v>
      </c>
      <c r="B292" s="6">
        <v>118.92</v>
      </c>
      <c r="C292" s="6">
        <v>97.67</v>
      </c>
      <c r="D292" s="6"/>
      <c r="E292" s="6">
        <v>108.25</v>
      </c>
      <c r="F292" s="6">
        <v>91.13</v>
      </c>
    </row>
    <row r="293" spans="1:6" x14ac:dyDescent="0.25">
      <c r="A293" s="14">
        <v>40368</v>
      </c>
      <c r="B293" s="6">
        <v>121.5</v>
      </c>
      <c r="C293" s="6">
        <v>98.46</v>
      </c>
      <c r="D293" s="6"/>
      <c r="E293" s="6">
        <v>105.38</v>
      </c>
      <c r="F293" s="6">
        <v>93.67</v>
      </c>
    </row>
    <row r="294" spans="1:6" x14ac:dyDescent="0.25">
      <c r="A294" s="14">
        <v>40375</v>
      </c>
      <c r="B294" s="6">
        <v>119.46</v>
      </c>
      <c r="C294" s="6">
        <v>103.96</v>
      </c>
      <c r="D294" s="6"/>
      <c r="E294" s="23">
        <f>+(E293+E295)/2</f>
        <v>105.47999999999999</v>
      </c>
      <c r="F294" s="23">
        <f>+(F293+F295)/2</f>
        <v>93.275000000000006</v>
      </c>
    </row>
    <row r="295" spans="1:6" x14ac:dyDescent="0.25">
      <c r="A295" s="14">
        <v>40382</v>
      </c>
      <c r="B295" s="6">
        <v>118.67</v>
      </c>
      <c r="C295" s="6">
        <v>104.75</v>
      </c>
      <c r="D295" s="6"/>
      <c r="E295" s="6">
        <v>105.58</v>
      </c>
      <c r="F295" s="6">
        <v>92.88</v>
      </c>
    </row>
    <row r="296" spans="1:6" x14ac:dyDescent="0.25">
      <c r="A296" s="14">
        <v>40389</v>
      </c>
      <c r="B296" s="6">
        <v>118</v>
      </c>
      <c r="C296" s="6">
        <v>104</v>
      </c>
      <c r="D296" s="6"/>
      <c r="E296" s="6">
        <v>104.5</v>
      </c>
      <c r="F296" s="6">
        <v>91.83</v>
      </c>
    </row>
    <row r="297" spans="1:6" x14ac:dyDescent="0.25">
      <c r="A297" s="14">
        <v>40396</v>
      </c>
      <c r="B297" s="6">
        <v>118.25</v>
      </c>
      <c r="C297" s="6">
        <v>104</v>
      </c>
      <c r="D297" s="6"/>
      <c r="E297" s="6">
        <v>102.33</v>
      </c>
      <c r="F297" s="6">
        <v>93</v>
      </c>
    </row>
    <row r="298" spans="1:6" x14ac:dyDescent="0.25">
      <c r="A298" s="14">
        <v>40403</v>
      </c>
      <c r="B298" s="6">
        <v>119.75</v>
      </c>
      <c r="C298" s="6">
        <v>105.67</v>
      </c>
      <c r="D298" s="6"/>
      <c r="E298" s="6">
        <v>104.5</v>
      </c>
      <c r="F298" s="6">
        <v>98.08</v>
      </c>
    </row>
    <row r="299" spans="1:6" x14ac:dyDescent="0.25">
      <c r="A299" s="14">
        <v>40410</v>
      </c>
      <c r="B299" s="6">
        <v>117.75</v>
      </c>
      <c r="C299" s="6">
        <v>104.79</v>
      </c>
      <c r="D299" s="6"/>
      <c r="E299" s="6">
        <v>105.37</v>
      </c>
      <c r="F299" s="6">
        <v>98.35</v>
      </c>
    </row>
    <row r="300" spans="1:6" x14ac:dyDescent="0.25">
      <c r="A300" s="14">
        <v>40417</v>
      </c>
      <c r="B300" s="6">
        <v>120.25</v>
      </c>
      <c r="C300" s="6">
        <v>107.97</v>
      </c>
      <c r="D300" s="6"/>
      <c r="E300" s="6">
        <v>109.54</v>
      </c>
      <c r="F300" s="6">
        <v>101.27</v>
      </c>
    </row>
    <row r="301" spans="1:6" x14ac:dyDescent="0.25">
      <c r="A301" s="14">
        <v>40424</v>
      </c>
      <c r="B301" s="6">
        <v>125.38</v>
      </c>
      <c r="C301" s="6">
        <v>109.23</v>
      </c>
      <c r="D301" s="6"/>
      <c r="E301" s="6">
        <v>109.82</v>
      </c>
      <c r="F301" s="6">
        <v>101.66</v>
      </c>
    </row>
    <row r="302" spans="1:6" x14ac:dyDescent="0.25">
      <c r="A302" s="14">
        <v>40431</v>
      </c>
      <c r="B302" s="6">
        <v>128.15</v>
      </c>
      <c r="C302" s="6">
        <v>108.47</v>
      </c>
      <c r="D302" s="6"/>
      <c r="E302" s="6">
        <v>110.75</v>
      </c>
      <c r="F302" s="6">
        <v>99.59</v>
      </c>
    </row>
    <row r="303" spans="1:6" x14ac:dyDescent="0.25">
      <c r="A303" s="14">
        <v>40438</v>
      </c>
      <c r="B303" s="6">
        <v>130.82</v>
      </c>
      <c r="C303" s="6">
        <v>106.88</v>
      </c>
      <c r="D303" s="6"/>
      <c r="E303" s="6">
        <v>111.6</v>
      </c>
      <c r="F303" s="6">
        <v>97.83</v>
      </c>
    </row>
    <row r="304" spans="1:6" x14ac:dyDescent="0.25">
      <c r="A304" s="14">
        <v>40445</v>
      </c>
      <c r="B304" s="6">
        <v>127.4</v>
      </c>
      <c r="C304" s="6">
        <v>104.98</v>
      </c>
      <c r="D304" s="6"/>
      <c r="E304" s="6">
        <v>110.94</v>
      </c>
      <c r="F304" s="6">
        <v>97.23</v>
      </c>
    </row>
    <row r="305" spans="1:6" x14ac:dyDescent="0.25">
      <c r="A305" s="14">
        <v>40452</v>
      </c>
      <c r="B305" s="6">
        <v>125.02</v>
      </c>
      <c r="C305" s="6">
        <v>103.95</v>
      </c>
      <c r="D305" s="6"/>
      <c r="E305" s="6">
        <v>109.14</v>
      </c>
      <c r="F305" s="6">
        <v>95.92</v>
      </c>
    </row>
    <row r="306" spans="1:6" x14ac:dyDescent="0.25">
      <c r="A306" s="14">
        <v>40459</v>
      </c>
      <c r="B306" s="6">
        <v>125.64</v>
      </c>
      <c r="C306" s="6">
        <v>106.89</v>
      </c>
      <c r="D306" s="6"/>
      <c r="E306" s="6">
        <v>109.87</v>
      </c>
      <c r="F306" s="6">
        <v>96.8</v>
      </c>
    </row>
    <row r="307" spans="1:6" x14ac:dyDescent="0.25">
      <c r="A307" s="14">
        <v>40466</v>
      </c>
      <c r="B307" s="6">
        <v>125.69</v>
      </c>
      <c r="C307" s="6">
        <v>104.77</v>
      </c>
      <c r="D307" s="6"/>
      <c r="E307" s="6">
        <v>109.8</v>
      </c>
      <c r="F307" s="6">
        <v>97.71</v>
      </c>
    </row>
    <row r="308" spans="1:6" x14ac:dyDescent="0.25">
      <c r="A308" s="14">
        <v>40473</v>
      </c>
      <c r="B308" s="6">
        <v>126.09</v>
      </c>
      <c r="C308" s="6">
        <v>105.93</v>
      </c>
      <c r="D308" s="6"/>
      <c r="E308" s="6">
        <v>112.31</v>
      </c>
      <c r="F308" s="6">
        <v>97.84</v>
      </c>
    </row>
    <row r="309" spans="1:6" x14ac:dyDescent="0.25">
      <c r="A309" s="14">
        <v>40480</v>
      </c>
      <c r="B309" s="6">
        <v>131.91</v>
      </c>
      <c r="C309" s="6">
        <v>111.17</v>
      </c>
      <c r="D309" s="6"/>
      <c r="E309" s="6">
        <v>115.64</v>
      </c>
      <c r="F309" s="6">
        <v>100.5</v>
      </c>
    </row>
    <row r="310" spans="1:6" x14ac:dyDescent="0.25">
      <c r="A310" s="14">
        <v>40487</v>
      </c>
      <c r="B310" s="6">
        <v>132.16999999999999</v>
      </c>
      <c r="C310" s="6">
        <v>110.33</v>
      </c>
      <c r="D310" s="6"/>
      <c r="E310" s="6">
        <v>116.57</v>
      </c>
      <c r="F310" s="6">
        <v>102.75</v>
      </c>
    </row>
    <row r="311" spans="1:6" x14ac:dyDescent="0.25">
      <c r="A311" s="14">
        <v>40494</v>
      </c>
      <c r="B311" s="6">
        <v>129.65</v>
      </c>
      <c r="C311" s="6">
        <v>109.52</v>
      </c>
      <c r="D311" s="6"/>
      <c r="E311" s="6">
        <v>115.2</v>
      </c>
      <c r="F311" s="6">
        <v>98.88</v>
      </c>
    </row>
    <row r="312" spans="1:6" x14ac:dyDescent="0.25">
      <c r="A312" s="14">
        <v>40501</v>
      </c>
      <c r="B312" s="6">
        <v>130.84</v>
      </c>
      <c r="C312" s="6">
        <v>107.57</v>
      </c>
      <c r="D312" s="6"/>
      <c r="E312" s="6">
        <v>116.6</v>
      </c>
      <c r="F312" s="6">
        <v>99.72</v>
      </c>
    </row>
    <row r="313" spans="1:6" x14ac:dyDescent="0.25">
      <c r="A313" s="14">
        <v>40508</v>
      </c>
      <c r="B313" s="6">
        <v>131.88999999999999</v>
      </c>
      <c r="C313" s="6">
        <v>108.85</v>
      </c>
      <c r="D313" s="6"/>
      <c r="E313" s="6">
        <v>118</v>
      </c>
      <c r="F313" s="6">
        <v>100.63</v>
      </c>
    </row>
    <row r="314" spans="1:6" x14ac:dyDescent="0.25">
      <c r="A314" s="14">
        <v>40515</v>
      </c>
      <c r="B314" s="6">
        <v>131.58000000000001</v>
      </c>
      <c r="C314" s="6">
        <v>110.44</v>
      </c>
      <c r="D314" s="6"/>
      <c r="E314" s="6">
        <v>117.29</v>
      </c>
      <c r="F314" s="6">
        <v>102.56</v>
      </c>
    </row>
    <row r="315" spans="1:6" x14ac:dyDescent="0.25">
      <c r="A315" s="14">
        <v>40522</v>
      </c>
      <c r="B315" s="6">
        <v>131.61000000000001</v>
      </c>
      <c r="C315" s="6">
        <v>111.3</v>
      </c>
      <c r="D315" s="6"/>
      <c r="E315" s="6">
        <v>116.28</v>
      </c>
      <c r="F315" s="6">
        <v>102</v>
      </c>
    </row>
    <row r="316" spans="1:6" x14ac:dyDescent="0.25">
      <c r="A316" s="14">
        <v>40529</v>
      </c>
      <c r="B316" s="6">
        <v>131.19999999999999</v>
      </c>
      <c r="C316" s="6">
        <v>113</v>
      </c>
      <c r="D316" s="6"/>
      <c r="E316" s="6">
        <v>117.88</v>
      </c>
      <c r="F316" s="6">
        <v>101.4</v>
      </c>
    </row>
    <row r="317" spans="1:6" x14ac:dyDescent="0.25">
      <c r="A317" s="14">
        <v>40536</v>
      </c>
      <c r="C317" s="6">
        <v>106.25</v>
      </c>
      <c r="D317" s="6"/>
      <c r="E317" s="6">
        <v>116.5</v>
      </c>
      <c r="F317" s="6">
        <v>100.63</v>
      </c>
    </row>
    <row r="318" spans="1:6" x14ac:dyDescent="0.25">
      <c r="A318" s="14">
        <v>40543</v>
      </c>
      <c r="D318" s="6"/>
    </row>
    <row r="319" spans="1:6" x14ac:dyDescent="0.25">
      <c r="A319" s="14">
        <v>40550</v>
      </c>
      <c r="B319" s="6">
        <v>130.33000000000001</v>
      </c>
      <c r="C319" s="6">
        <v>106</v>
      </c>
      <c r="D319" s="6"/>
      <c r="E319" s="6">
        <v>113.33</v>
      </c>
      <c r="F319" s="6">
        <v>102.5</v>
      </c>
    </row>
    <row r="320" spans="1:6" x14ac:dyDescent="0.25">
      <c r="A320" s="14">
        <v>40557</v>
      </c>
      <c r="B320" s="6">
        <v>138.46</v>
      </c>
      <c r="C320" s="6">
        <v>114.38</v>
      </c>
      <c r="D320" s="6"/>
      <c r="E320" s="6">
        <v>119.71</v>
      </c>
      <c r="F320" s="6">
        <v>102.57</v>
      </c>
    </row>
    <row r="321" spans="1:6" x14ac:dyDescent="0.25">
      <c r="A321" s="14">
        <v>40564</v>
      </c>
      <c r="B321" s="6">
        <v>141.69999999999999</v>
      </c>
      <c r="C321" s="6">
        <v>113.56</v>
      </c>
      <c r="D321" s="6"/>
      <c r="E321" s="6">
        <v>124.25</v>
      </c>
      <c r="F321" s="6">
        <v>106.29</v>
      </c>
    </row>
    <row r="322" spans="1:6" x14ac:dyDescent="0.25">
      <c r="A322" s="14">
        <v>40571</v>
      </c>
      <c r="B322" s="6">
        <v>146.13</v>
      </c>
      <c r="C322" s="6">
        <v>114.67</v>
      </c>
      <c r="D322" s="6"/>
      <c r="E322" s="6">
        <v>128.13999999999999</v>
      </c>
      <c r="F322" s="6">
        <v>105.17</v>
      </c>
    </row>
    <row r="323" spans="1:6" x14ac:dyDescent="0.25">
      <c r="A323" s="14">
        <v>40578</v>
      </c>
      <c r="B323" s="6">
        <v>146</v>
      </c>
      <c r="C323" s="6">
        <v>116.75</v>
      </c>
      <c r="D323" s="6"/>
      <c r="E323" s="6">
        <v>129</v>
      </c>
      <c r="F323" s="6">
        <v>108.63</v>
      </c>
    </row>
    <row r="324" spans="1:6" x14ac:dyDescent="0.25">
      <c r="A324" s="14">
        <v>40585</v>
      </c>
      <c r="B324" s="6">
        <v>148.16999999999999</v>
      </c>
      <c r="C324" s="6">
        <v>117.38</v>
      </c>
      <c r="D324" s="6"/>
      <c r="E324" s="6">
        <v>132.28</v>
      </c>
      <c r="F324" s="6">
        <v>108.43</v>
      </c>
    </row>
    <row r="325" spans="1:6" x14ac:dyDescent="0.25">
      <c r="A325" s="14">
        <v>40592</v>
      </c>
      <c r="B325" s="6">
        <v>150.83000000000001</v>
      </c>
      <c r="C325" s="6">
        <v>118.63</v>
      </c>
      <c r="D325" s="6"/>
      <c r="E325" s="6">
        <v>133.79</v>
      </c>
      <c r="F325" s="6">
        <v>112.07</v>
      </c>
    </row>
    <row r="326" spans="1:6" x14ac:dyDescent="0.25">
      <c r="A326" s="14">
        <v>40599</v>
      </c>
      <c r="B326" s="6">
        <v>152.41999999999999</v>
      </c>
      <c r="C326" s="6">
        <v>118.36</v>
      </c>
      <c r="D326" s="6"/>
      <c r="E326" s="6">
        <v>133.56</v>
      </c>
      <c r="F326" s="6">
        <v>112.06</v>
      </c>
    </row>
    <row r="327" spans="1:6" x14ac:dyDescent="0.25">
      <c r="A327" s="14">
        <v>40606</v>
      </c>
      <c r="B327" s="6">
        <v>153.08000000000001</v>
      </c>
      <c r="C327" s="6">
        <v>118.54</v>
      </c>
      <c r="D327" s="6"/>
      <c r="E327" s="6">
        <v>135.86000000000001</v>
      </c>
      <c r="F327" s="6">
        <v>109.94</v>
      </c>
    </row>
    <row r="328" spans="1:6" x14ac:dyDescent="0.25">
      <c r="A328" s="14">
        <v>40613</v>
      </c>
      <c r="B328" s="6">
        <v>153.79</v>
      </c>
      <c r="C328" s="6">
        <v>119.19</v>
      </c>
      <c r="D328" s="6"/>
      <c r="E328" s="6">
        <v>137.21</v>
      </c>
      <c r="F328" s="6">
        <v>109.33</v>
      </c>
    </row>
    <row r="329" spans="1:6" x14ac:dyDescent="0.25">
      <c r="A329" s="14">
        <v>40620</v>
      </c>
      <c r="B329" s="6">
        <v>152.5</v>
      </c>
      <c r="C329" s="6">
        <v>122.06</v>
      </c>
      <c r="D329" s="6"/>
      <c r="E329" s="6">
        <v>134.75</v>
      </c>
      <c r="F329" s="6">
        <v>111.17</v>
      </c>
    </row>
    <row r="330" spans="1:6" x14ac:dyDescent="0.25">
      <c r="A330" s="14">
        <v>40627</v>
      </c>
      <c r="B330" s="6">
        <v>149.29</v>
      </c>
      <c r="C330" s="6">
        <v>118.29</v>
      </c>
      <c r="D330" s="6"/>
      <c r="E330" s="6">
        <v>132.22999999999999</v>
      </c>
      <c r="F330" s="6">
        <v>112.67</v>
      </c>
    </row>
    <row r="331" spans="1:6" x14ac:dyDescent="0.25">
      <c r="A331" s="14">
        <v>40634</v>
      </c>
      <c r="B331" s="6">
        <v>146.29</v>
      </c>
      <c r="C331" s="6">
        <v>117.17</v>
      </c>
      <c r="D331" s="6"/>
      <c r="E331" s="6">
        <v>133.16999999999999</v>
      </c>
      <c r="F331" s="6">
        <v>109.69</v>
      </c>
    </row>
    <row r="332" spans="1:6" x14ac:dyDescent="0.25">
      <c r="A332" s="14">
        <v>40641</v>
      </c>
      <c r="B332" s="6">
        <v>146.5</v>
      </c>
      <c r="C332" s="6">
        <v>122.4</v>
      </c>
      <c r="D332" s="6"/>
      <c r="E332" s="6">
        <v>131.33000000000001</v>
      </c>
      <c r="F332" s="6">
        <v>110.6</v>
      </c>
    </row>
    <row r="333" spans="1:6" x14ac:dyDescent="0.25">
      <c r="A333" s="14">
        <v>40648</v>
      </c>
      <c r="B333" s="6">
        <v>150.6</v>
      </c>
      <c r="C333" s="6">
        <v>118.5</v>
      </c>
      <c r="D333" s="6"/>
      <c r="E333" s="6">
        <v>132</v>
      </c>
      <c r="F333" s="6">
        <v>110.88</v>
      </c>
    </row>
    <row r="334" spans="1:6" x14ac:dyDescent="0.25">
      <c r="A334" s="14">
        <v>40655</v>
      </c>
      <c r="B334" s="6">
        <v>149.5</v>
      </c>
      <c r="C334" s="6">
        <v>118.5</v>
      </c>
      <c r="D334" s="6"/>
      <c r="E334" s="6">
        <v>130</v>
      </c>
      <c r="F334" s="6">
        <v>109</v>
      </c>
    </row>
    <row r="335" spans="1:6" x14ac:dyDescent="0.25">
      <c r="A335" s="14">
        <v>40662</v>
      </c>
      <c r="B335" s="6">
        <v>147.38</v>
      </c>
      <c r="C335" s="6">
        <v>115.6</v>
      </c>
      <c r="D335" s="6"/>
      <c r="E335" s="6">
        <v>131.16999999999999</v>
      </c>
      <c r="F335" s="6">
        <v>105</v>
      </c>
    </row>
    <row r="336" spans="1:6" x14ac:dyDescent="0.25">
      <c r="A336" s="14">
        <v>40669</v>
      </c>
      <c r="B336" s="6">
        <v>147</v>
      </c>
      <c r="C336" s="6">
        <v>117</v>
      </c>
      <c r="D336" s="6"/>
      <c r="E336" s="6">
        <v>127.63</v>
      </c>
      <c r="F336" s="6">
        <v>105.5</v>
      </c>
    </row>
    <row r="337" spans="1:6" x14ac:dyDescent="0.25">
      <c r="A337" s="14">
        <v>40676</v>
      </c>
      <c r="B337" s="6">
        <v>149.66999999999999</v>
      </c>
      <c r="C337" s="6">
        <v>115.1</v>
      </c>
      <c r="D337" s="6"/>
      <c r="E337" s="6">
        <v>129.13</v>
      </c>
      <c r="F337" s="6">
        <v>108.17</v>
      </c>
    </row>
    <row r="338" spans="1:6" x14ac:dyDescent="0.25">
      <c r="A338" s="14">
        <v>40683</v>
      </c>
      <c r="B338" s="6">
        <v>149.38</v>
      </c>
      <c r="C338" s="6">
        <v>112.5</v>
      </c>
      <c r="D338" s="6"/>
      <c r="E338" s="6">
        <v>130.57</v>
      </c>
      <c r="F338" s="6">
        <v>109.2</v>
      </c>
    </row>
    <row r="339" spans="1:6" x14ac:dyDescent="0.25">
      <c r="A339" s="14">
        <v>40690</v>
      </c>
      <c r="B339" s="6">
        <v>151.75</v>
      </c>
      <c r="C339" s="6">
        <v>114</v>
      </c>
      <c r="E339" s="24">
        <v>125.88</v>
      </c>
      <c r="F339" s="6">
        <v>104</v>
      </c>
    </row>
    <row r="340" spans="1:6" x14ac:dyDescent="0.25">
      <c r="A340" s="14">
        <v>40697</v>
      </c>
      <c r="B340" s="23"/>
      <c r="C340" s="6">
        <v>116</v>
      </c>
      <c r="E340" s="24">
        <v>127.67</v>
      </c>
      <c r="F340" s="6">
        <v>103.5</v>
      </c>
    </row>
    <row r="341" spans="1:6" x14ac:dyDescent="0.25">
      <c r="A341" s="14">
        <v>40704</v>
      </c>
      <c r="B341" s="6">
        <v>139.5</v>
      </c>
      <c r="C341" s="6">
        <v>113.75</v>
      </c>
      <c r="E341" s="24">
        <v>124.88</v>
      </c>
      <c r="F341" s="6">
        <v>104.25</v>
      </c>
    </row>
    <row r="342" spans="1:6" x14ac:dyDescent="0.25">
      <c r="A342" s="14">
        <v>40711</v>
      </c>
      <c r="B342" s="6">
        <v>140.5</v>
      </c>
      <c r="C342" s="6">
        <v>110.5</v>
      </c>
      <c r="E342" s="24">
        <v>125.5</v>
      </c>
      <c r="F342" s="6">
        <v>108</v>
      </c>
    </row>
    <row r="343" spans="1:6" x14ac:dyDescent="0.25">
      <c r="A343" s="14">
        <v>40718</v>
      </c>
      <c r="B343" s="6"/>
      <c r="C343" s="6"/>
      <c r="E343" s="24">
        <v>125.5</v>
      </c>
    </row>
    <row r="344" spans="1:6" x14ac:dyDescent="0.25">
      <c r="A344" s="14">
        <v>40725</v>
      </c>
      <c r="B344" s="6">
        <v>139</v>
      </c>
      <c r="C344" s="6">
        <v>110</v>
      </c>
      <c r="E344" s="24">
        <v>129.5</v>
      </c>
      <c r="F344" s="6">
        <v>105</v>
      </c>
    </row>
    <row r="345" spans="1:6" x14ac:dyDescent="0.25">
      <c r="A345" s="14">
        <v>40732</v>
      </c>
      <c r="B345" s="6">
        <v>136.5</v>
      </c>
      <c r="C345" s="6">
        <v>114.75</v>
      </c>
      <c r="E345" s="24">
        <v>125.5</v>
      </c>
      <c r="F345" s="6">
        <v>109.75</v>
      </c>
    </row>
    <row r="346" spans="1:6" x14ac:dyDescent="0.25">
      <c r="A346" s="14">
        <v>40739</v>
      </c>
      <c r="B346" s="6"/>
      <c r="C346" s="6">
        <v>120.75</v>
      </c>
      <c r="E346" s="24">
        <v>125.17</v>
      </c>
      <c r="F346" s="6">
        <v>108.67</v>
      </c>
    </row>
    <row r="347" spans="1:6" x14ac:dyDescent="0.25">
      <c r="A347" s="14">
        <v>40746</v>
      </c>
      <c r="B347" s="6"/>
      <c r="C347" s="6"/>
      <c r="E347" s="24">
        <v>128</v>
      </c>
      <c r="F347" s="6">
        <v>109.33</v>
      </c>
    </row>
    <row r="348" spans="1:6" x14ac:dyDescent="0.25">
      <c r="A348" s="14">
        <v>40753</v>
      </c>
      <c r="B348" s="6">
        <v>144.5</v>
      </c>
      <c r="C348" s="6"/>
      <c r="E348" s="24">
        <v>131</v>
      </c>
      <c r="F348" s="6">
        <v>112</v>
      </c>
    </row>
    <row r="349" spans="1:6" x14ac:dyDescent="0.25">
      <c r="A349" s="14">
        <v>40760</v>
      </c>
      <c r="B349" s="6"/>
      <c r="C349" s="6"/>
      <c r="E349" s="24"/>
    </row>
    <row r="350" spans="1:6" x14ac:dyDescent="0.25">
      <c r="A350" s="14">
        <v>40767</v>
      </c>
      <c r="B350" s="6"/>
      <c r="C350" s="6">
        <v>122.5</v>
      </c>
      <c r="E350" s="24"/>
      <c r="F350" s="6">
        <v>113.5</v>
      </c>
    </row>
    <row r="351" spans="1:6" x14ac:dyDescent="0.25">
      <c r="A351" s="14">
        <v>40774</v>
      </c>
      <c r="B351" s="6"/>
      <c r="C351" s="6">
        <v>124.13</v>
      </c>
      <c r="E351" s="24"/>
      <c r="F351" s="6">
        <v>114.17</v>
      </c>
    </row>
    <row r="352" spans="1:6" x14ac:dyDescent="0.25">
      <c r="A352" s="14">
        <v>40781</v>
      </c>
      <c r="B352" s="6">
        <v>144.63</v>
      </c>
      <c r="C352" s="6">
        <v>125.38</v>
      </c>
      <c r="E352" s="24">
        <v>130.25</v>
      </c>
      <c r="F352" s="6">
        <v>118.25</v>
      </c>
    </row>
    <row r="353" spans="1:6" x14ac:dyDescent="0.25">
      <c r="A353" s="14">
        <v>40788</v>
      </c>
      <c r="B353" s="6">
        <v>147.75</v>
      </c>
      <c r="C353" s="6">
        <v>124.5</v>
      </c>
      <c r="E353" s="24">
        <v>131.66999999999999</v>
      </c>
      <c r="F353" s="6">
        <v>117.25</v>
      </c>
    </row>
    <row r="354" spans="1:6" x14ac:dyDescent="0.25">
      <c r="A354" s="14">
        <v>40795</v>
      </c>
      <c r="B354" s="6">
        <v>145.33000000000001</v>
      </c>
      <c r="C354" s="6">
        <v>124.64</v>
      </c>
      <c r="E354" s="24">
        <v>131.25</v>
      </c>
      <c r="F354" s="6">
        <v>115.6</v>
      </c>
    </row>
    <row r="355" spans="1:6" x14ac:dyDescent="0.25">
      <c r="A355" s="14">
        <v>40802</v>
      </c>
      <c r="B355" s="6">
        <v>148.16999999999999</v>
      </c>
      <c r="C355" s="6">
        <v>126.69</v>
      </c>
      <c r="E355" s="24">
        <v>129.80000000000001</v>
      </c>
      <c r="F355" s="6">
        <v>116.08</v>
      </c>
    </row>
    <row r="356" spans="1:6" x14ac:dyDescent="0.25">
      <c r="A356" s="14">
        <v>40809</v>
      </c>
      <c r="B356" s="6">
        <v>149.30000000000001</v>
      </c>
      <c r="C356" s="6">
        <v>124.31</v>
      </c>
      <c r="E356" s="24">
        <v>133</v>
      </c>
      <c r="F356" s="6">
        <v>116.17</v>
      </c>
    </row>
    <row r="357" spans="1:6" x14ac:dyDescent="0.25">
      <c r="A357" s="14">
        <v>40816</v>
      </c>
      <c r="B357" s="6">
        <v>151.9</v>
      </c>
      <c r="C357" s="6">
        <v>126.25</v>
      </c>
      <c r="E357" s="24">
        <v>133.75</v>
      </c>
      <c r="F357" s="6">
        <v>118.29</v>
      </c>
    </row>
    <row r="358" spans="1:6" x14ac:dyDescent="0.25">
      <c r="A358" s="14">
        <v>40823</v>
      </c>
      <c r="B358" s="6">
        <v>155.21</v>
      </c>
      <c r="C358" s="6">
        <v>124.45</v>
      </c>
      <c r="E358" s="24">
        <v>135</v>
      </c>
      <c r="F358" s="6">
        <v>117.09</v>
      </c>
    </row>
    <row r="359" spans="1:6" x14ac:dyDescent="0.25">
      <c r="A359" s="14">
        <v>40830</v>
      </c>
      <c r="B359" s="6">
        <v>154.75</v>
      </c>
      <c r="C359" s="6">
        <v>127.38</v>
      </c>
      <c r="E359" s="24">
        <v>138.16999999999999</v>
      </c>
      <c r="F359" s="6">
        <v>117.42</v>
      </c>
    </row>
    <row r="360" spans="1:6" x14ac:dyDescent="0.25">
      <c r="A360" s="14">
        <v>40837</v>
      </c>
      <c r="B360" s="6">
        <v>157.61000000000001</v>
      </c>
      <c r="C360" s="6">
        <v>129.27000000000001</v>
      </c>
      <c r="E360" s="24">
        <v>139.94999999999999</v>
      </c>
      <c r="F360" s="6">
        <v>120.05</v>
      </c>
    </row>
    <row r="361" spans="1:6" x14ac:dyDescent="0.25">
      <c r="A361" s="14">
        <v>40844</v>
      </c>
      <c r="B361" s="6">
        <v>156.63999999999999</v>
      </c>
      <c r="C361" s="6">
        <v>129.69999999999999</v>
      </c>
      <c r="E361" s="6">
        <v>140.9</v>
      </c>
      <c r="F361" s="6">
        <v>117.63</v>
      </c>
    </row>
    <row r="362" spans="1:6" x14ac:dyDescent="0.25">
      <c r="A362" s="14">
        <v>40851</v>
      </c>
      <c r="B362" s="6">
        <v>155.63999999999999</v>
      </c>
      <c r="C362" s="6">
        <v>129.79</v>
      </c>
      <c r="E362" s="6">
        <v>138.69</v>
      </c>
      <c r="F362" s="6">
        <v>119.63</v>
      </c>
    </row>
    <row r="363" spans="1:6" x14ac:dyDescent="0.25">
      <c r="A363" s="14">
        <v>40858</v>
      </c>
      <c r="B363" s="2">
        <v>155.19</v>
      </c>
      <c r="C363" s="2">
        <v>129.83000000000001</v>
      </c>
      <c r="E363" s="6">
        <v>136.5</v>
      </c>
      <c r="F363" s="6">
        <v>120.67</v>
      </c>
    </row>
    <row r="364" spans="1:6" x14ac:dyDescent="0.25">
      <c r="A364" s="14">
        <v>40865</v>
      </c>
      <c r="B364" s="2">
        <v>155.08000000000001</v>
      </c>
      <c r="C364" s="2">
        <v>129.08000000000001</v>
      </c>
      <c r="E364" s="6">
        <v>136.88</v>
      </c>
      <c r="F364" s="6">
        <v>118.9</v>
      </c>
    </row>
    <row r="365" spans="1:6" x14ac:dyDescent="0.25">
      <c r="A365" s="14">
        <v>40872</v>
      </c>
      <c r="B365" s="2">
        <v>156.09</v>
      </c>
      <c r="C365" s="6">
        <v>129.30000000000001</v>
      </c>
      <c r="E365" s="6">
        <v>135.33000000000001</v>
      </c>
      <c r="F365" s="6">
        <v>118.88</v>
      </c>
    </row>
    <row r="366" spans="1:6" x14ac:dyDescent="0.25">
      <c r="A366" s="14">
        <v>40879</v>
      </c>
      <c r="B366" s="2">
        <v>154.36000000000001</v>
      </c>
      <c r="C366" s="6">
        <v>128.69999999999999</v>
      </c>
      <c r="E366" s="6">
        <v>136.44999999999999</v>
      </c>
      <c r="F366" s="6">
        <v>119.57</v>
      </c>
    </row>
    <row r="367" spans="1:6" x14ac:dyDescent="0.25">
      <c r="A367" s="14">
        <v>40886</v>
      </c>
      <c r="B367" s="2">
        <v>154.56</v>
      </c>
      <c r="C367" s="2">
        <v>130.63</v>
      </c>
      <c r="E367" s="6">
        <v>137.21</v>
      </c>
      <c r="F367" s="6">
        <v>119.4</v>
      </c>
    </row>
    <row r="368" spans="1:6" x14ac:dyDescent="0.25">
      <c r="A368" s="14">
        <v>40893</v>
      </c>
      <c r="B368" s="6">
        <v>158</v>
      </c>
      <c r="C368" s="6">
        <v>127.4</v>
      </c>
      <c r="D368" s="6"/>
      <c r="E368" s="6">
        <v>135</v>
      </c>
      <c r="F368" s="6">
        <v>117.17</v>
      </c>
    </row>
    <row r="369" spans="1:6" x14ac:dyDescent="0.25">
      <c r="A369" s="14">
        <v>40900</v>
      </c>
      <c r="E369" s="24"/>
    </row>
    <row r="370" spans="1:6" x14ac:dyDescent="0.25">
      <c r="A370" s="14">
        <v>40907</v>
      </c>
      <c r="E370" s="24"/>
    </row>
    <row r="371" spans="1:6" x14ac:dyDescent="0.25">
      <c r="A371" s="14">
        <v>40914</v>
      </c>
      <c r="E371" s="24"/>
    </row>
    <row r="372" spans="1:6" x14ac:dyDescent="0.25">
      <c r="A372" s="14">
        <v>40921</v>
      </c>
      <c r="B372" s="6">
        <v>161.63</v>
      </c>
      <c r="C372" s="6">
        <v>130.08000000000001</v>
      </c>
      <c r="E372" s="24">
        <v>137.69999999999999</v>
      </c>
      <c r="F372" s="6">
        <v>119.25</v>
      </c>
    </row>
    <row r="373" spans="1:6" x14ac:dyDescent="0.25">
      <c r="A373" s="14">
        <v>40928</v>
      </c>
      <c r="B373" s="6">
        <v>166.65</v>
      </c>
      <c r="C373" s="6">
        <v>137.11000000000001</v>
      </c>
      <c r="E373" s="24">
        <v>144.43</v>
      </c>
      <c r="F373" s="6">
        <v>122.37</v>
      </c>
    </row>
    <row r="374" spans="1:6" x14ac:dyDescent="0.25">
      <c r="A374" s="14">
        <v>40935</v>
      </c>
      <c r="B374" s="6">
        <v>179.6</v>
      </c>
      <c r="C374" s="6">
        <v>141.25</v>
      </c>
      <c r="E374" s="24">
        <v>154.1</v>
      </c>
      <c r="F374" s="6">
        <v>129.5</v>
      </c>
    </row>
    <row r="375" spans="1:6" x14ac:dyDescent="0.25">
      <c r="A375" s="14">
        <v>40942</v>
      </c>
      <c r="B375" s="6">
        <v>180.21</v>
      </c>
      <c r="C375" s="6">
        <v>141.28</v>
      </c>
      <c r="E375" s="24">
        <v>155.29</v>
      </c>
      <c r="F375" s="6">
        <v>128.86000000000001</v>
      </c>
    </row>
    <row r="376" spans="1:6" x14ac:dyDescent="0.25">
      <c r="A376" s="14">
        <v>40949</v>
      </c>
      <c r="B376" s="6">
        <v>178</v>
      </c>
      <c r="C376" s="6">
        <v>138.29</v>
      </c>
      <c r="E376" s="24">
        <v>155.56</v>
      </c>
      <c r="F376" s="6">
        <v>126</v>
      </c>
    </row>
    <row r="377" spans="1:6" x14ac:dyDescent="0.25">
      <c r="A377" s="14">
        <v>40956</v>
      </c>
      <c r="B377" s="6">
        <v>175</v>
      </c>
      <c r="C377" s="6">
        <v>139.75</v>
      </c>
      <c r="E377" s="24">
        <v>156.41999999999999</v>
      </c>
      <c r="F377" s="6">
        <v>128.44</v>
      </c>
    </row>
    <row r="378" spans="1:6" x14ac:dyDescent="0.25">
      <c r="A378" s="14">
        <v>40963</v>
      </c>
      <c r="B378" s="6">
        <v>178</v>
      </c>
      <c r="C378" s="6">
        <v>140.08000000000001</v>
      </c>
      <c r="E378" s="24">
        <v>156.91999999999999</v>
      </c>
      <c r="F378" s="6">
        <v>128.69999999999999</v>
      </c>
    </row>
    <row r="379" spans="1:6" x14ac:dyDescent="0.25">
      <c r="A379" s="14">
        <v>40970</v>
      </c>
      <c r="B379" s="6">
        <v>178.44</v>
      </c>
      <c r="C379" s="6">
        <v>140.86000000000001</v>
      </c>
      <c r="E379" s="24">
        <v>158.83000000000001</v>
      </c>
      <c r="F379" s="6">
        <v>129.31</v>
      </c>
    </row>
    <row r="380" spans="1:6" x14ac:dyDescent="0.25">
      <c r="A380" s="14">
        <v>40977</v>
      </c>
      <c r="B380" s="6">
        <v>177.38</v>
      </c>
      <c r="C380" s="6">
        <v>140</v>
      </c>
      <c r="E380" s="24">
        <v>159</v>
      </c>
      <c r="F380" s="6">
        <v>128.57</v>
      </c>
    </row>
    <row r="381" spans="1:6" x14ac:dyDescent="0.25">
      <c r="A381" s="14">
        <v>40984</v>
      </c>
      <c r="B381" s="6">
        <v>177.33</v>
      </c>
      <c r="C381" s="6">
        <v>137.66999999999999</v>
      </c>
      <c r="E381" s="24">
        <v>158.44</v>
      </c>
      <c r="F381" s="6">
        <v>127.43</v>
      </c>
    </row>
    <row r="382" spans="1:6" x14ac:dyDescent="0.25">
      <c r="A382" s="14">
        <v>40991</v>
      </c>
      <c r="B382" s="6">
        <v>177.71</v>
      </c>
      <c r="C382" s="6">
        <v>135.6</v>
      </c>
      <c r="E382" s="24">
        <v>156.81</v>
      </c>
      <c r="F382" s="6">
        <v>125</v>
      </c>
    </row>
    <row r="383" spans="1:6" x14ac:dyDescent="0.25">
      <c r="A383" s="14">
        <v>40998</v>
      </c>
      <c r="B383" s="6">
        <v>175.13</v>
      </c>
      <c r="C383" s="6">
        <v>134</v>
      </c>
      <c r="E383" s="24">
        <v>151.79</v>
      </c>
      <c r="F383" s="6">
        <v>121.93</v>
      </c>
    </row>
    <row r="384" spans="1:6" x14ac:dyDescent="0.25">
      <c r="A384" s="14">
        <v>41005</v>
      </c>
      <c r="B384" s="6">
        <v>172.31</v>
      </c>
      <c r="C384" s="6">
        <v>132.36000000000001</v>
      </c>
      <c r="E384" s="24">
        <v>150</v>
      </c>
      <c r="F384" s="6">
        <v>125</v>
      </c>
    </row>
    <row r="385" spans="1:6" x14ac:dyDescent="0.25">
      <c r="A385" s="14">
        <v>41012</v>
      </c>
      <c r="B385" s="6">
        <v>171.5</v>
      </c>
      <c r="C385" s="6">
        <v>129.41999999999999</v>
      </c>
      <c r="E385" s="24">
        <v>147.5</v>
      </c>
      <c r="F385" s="6">
        <v>119.63</v>
      </c>
    </row>
    <row r="386" spans="1:6" x14ac:dyDescent="0.25">
      <c r="A386" s="14">
        <v>41019</v>
      </c>
      <c r="B386" s="6">
        <v>170.57</v>
      </c>
      <c r="C386" s="6">
        <v>132.43</v>
      </c>
      <c r="E386" s="24">
        <v>147.38</v>
      </c>
      <c r="F386" s="6">
        <v>121.7</v>
      </c>
    </row>
    <row r="387" spans="1:6" x14ac:dyDescent="0.25">
      <c r="A387" s="14">
        <v>41026</v>
      </c>
      <c r="B387" s="6">
        <v>170.35</v>
      </c>
      <c r="C387" s="6">
        <v>131.5</v>
      </c>
      <c r="E387" s="24">
        <v>148.71</v>
      </c>
      <c r="F387" s="6">
        <v>124.75</v>
      </c>
    </row>
    <row r="388" spans="1:6" x14ac:dyDescent="0.25">
      <c r="A388" s="14">
        <v>41033</v>
      </c>
      <c r="B388" s="6">
        <v>167.5</v>
      </c>
      <c r="C388" s="6">
        <v>128.83000000000001</v>
      </c>
      <c r="E388" s="24">
        <v>145.16999999999999</v>
      </c>
      <c r="F388" s="6">
        <v>120</v>
      </c>
    </row>
    <row r="389" spans="1:6" x14ac:dyDescent="0.25">
      <c r="A389" s="14">
        <v>41040</v>
      </c>
      <c r="B389" s="6">
        <v>165.17</v>
      </c>
      <c r="C389" s="6">
        <v>130.88</v>
      </c>
      <c r="E389" s="24">
        <v>146.66999999999999</v>
      </c>
      <c r="F389" s="6">
        <v>121.33</v>
      </c>
    </row>
    <row r="390" spans="1:6" x14ac:dyDescent="0.25">
      <c r="A390" s="14">
        <v>41047</v>
      </c>
      <c r="B390" s="6">
        <v>165.5</v>
      </c>
      <c r="C390" s="6">
        <v>131.83000000000001</v>
      </c>
      <c r="E390" s="24">
        <v>146.19999999999999</v>
      </c>
      <c r="F390" s="6">
        <v>123</v>
      </c>
    </row>
    <row r="391" spans="1:6" x14ac:dyDescent="0.25">
      <c r="A391" s="14">
        <v>41054</v>
      </c>
      <c r="B391" s="6">
        <v>167.25</v>
      </c>
      <c r="C391" s="6">
        <v>132</v>
      </c>
      <c r="E391" s="6">
        <v>147</v>
      </c>
      <c r="F391" s="6">
        <v>121.83</v>
      </c>
    </row>
    <row r="392" spans="1:6" x14ac:dyDescent="0.25">
      <c r="A392" s="14">
        <v>41061</v>
      </c>
      <c r="B392" s="6">
        <v>165.67</v>
      </c>
      <c r="C392" s="6">
        <v>132.13</v>
      </c>
      <c r="E392" s="6">
        <v>148.16999999999999</v>
      </c>
    </row>
    <row r="393" spans="1:6" x14ac:dyDescent="0.25">
      <c r="A393" s="14">
        <v>41068</v>
      </c>
      <c r="B393" s="6">
        <v>169.8</v>
      </c>
      <c r="C393" s="6">
        <v>133.75</v>
      </c>
      <c r="E393" s="6">
        <v>148</v>
      </c>
      <c r="F393" s="6">
        <v>126.9</v>
      </c>
    </row>
    <row r="394" spans="1:6" x14ac:dyDescent="0.25">
      <c r="A394" s="14">
        <v>41075</v>
      </c>
      <c r="B394" s="6">
        <v>171.5</v>
      </c>
      <c r="C394" s="6">
        <v>137.16999999999999</v>
      </c>
      <c r="E394" s="6">
        <v>150.88</v>
      </c>
      <c r="F394" s="6">
        <v>127.25</v>
      </c>
    </row>
    <row r="395" spans="1:6" x14ac:dyDescent="0.25">
      <c r="A395" s="14">
        <v>41082</v>
      </c>
      <c r="B395" s="6">
        <v>170.5</v>
      </c>
      <c r="C395" s="6">
        <v>131.83000000000001</v>
      </c>
      <c r="E395" s="6">
        <v>147.63</v>
      </c>
      <c r="F395" s="6">
        <v>126.5</v>
      </c>
    </row>
    <row r="396" spans="1:6" x14ac:dyDescent="0.25">
      <c r="A396" s="14">
        <v>41089</v>
      </c>
      <c r="B396" s="6">
        <v>172</v>
      </c>
      <c r="C396" s="6">
        <v>136.5</v>
      </c>
      <c r="E396" s="6">
        <v>150.5</v>
      </c>
    </row>
    <row r="397" spans="1:6" x14ac:dyDescent="0.25">
      <c r="A397" s="14">
        <v>41096</v>
      </c>
    </row>
    <row r="398" spans="1:6" x14ac:dyDescent="0.25">
      <c r="A398" s="14">
        <v>41103</v>
      </c>
      <c r="B398" s="6">
        <v>170.67</v>
      </c>
      <c r="C398" s="6">
        <v>132.25</v>
      </c>
      <c r="D398" s="6"/>
      <c r="E398" s="6">
        <v>147</v>
      </c>
    </row>
    <row r="399" spans="1:6" x14ac:dyDescent="0.25">
      <c r="A399" s="14">
        <v>41110</v>
      </c>
      <c r="B399" s="6"/>
      <c r="C399" s="6"/>
      <c r="D399" s="6"/>
    </row>
    <row r="400" spans="1:6" x14ac:dyDescent="0.25">
      <c r="A400" s="14">
        <v>41117</v>
      </c>
      <c r="B400" s="6"/>
      <c r="C400" s="6">
        <v>129.5</v>
      </c>
      <c r="D400" s="6"/>
      <c r="E400" s="6">
        <v>143.5</v>
      </c>
      <c r="F400" s="6">
        <v>122.25</v>
      </c>
    </row>
    <row r="401" spans="1:6" x14ac:dyDescent="0.25">
      <c r="A401" s="14">
        <v>41124</v>
      </c>
      <c r="B401" s="6"/>
      <c r="C401" s="6"/>
      <c r="D401" s="6"/>
    </row>
    <row r="402" spans="1:6" x14ac:dyDescent="0.25">
      <c r="A402" s="14">
        <v>41131</v>
      </c>
      <c r="B402" s="6">
        <v>150</v>
      </c>
      <c r="C402" s="6">
        <v>128.75</v>
      </c>
      <c r="D402" s="6"/>
      <c r="F402" s="6">
        <v>119.25</v>
      </c>
    </row>
    <row r="403" spans="1:6" x14ac:dyDescent="0.25">
      <c r="A403" s="14">
        <v>41138</v>
      </c>
      <c r="B403" s="6"/>
      <c r="C403" s="6">
        <v>132</v>
      </c>
      <c r="D403" s="6"/>
      <c r="F403" s="6">
        <v>120.33</v>
      </c>
    </row>
    <row r="404" spans="1:6" x14ac:dyDescent="0.25">
      <c r="A404" s="14">
        <v>41145</v>
      </c>
      <c r="B404" s="6">
        <v>157.5</v>
      </c>
      <c r="C404" s="6">
        <v>131</v>
      </c>
      <c r="D404" s="6"/>
    </row>
    <row r="405" spans="1:6" x14ac:dyDescent="0.25">
      <c r="A405" s="14">
        <v>41152</v>
      </c>
      <c r="B405" s="6"/>
      <c r="C405" s="6">
        <v>133</v>
      </c>
      <c r="D405" s="6"/>
      <c r="F405" s="6">
        <v>124.21</v>
      </c>
    </row>
    <row r="406" spans="1:6" x14ac:dyDescent="0.25">
      <c r="A406" s="14">
        <v>41159</v>
      </c>
      <c r="B406" s="6">
        <v>148.5</v>
      </c>
      <c r="C406" s="6">
        <v>135.13</v>
      </c>
      <c r="D406" s="6"/>
      <c r="F406" s="6">
        <v>123.38</v>
      </c>
    </row>
    <row r="407" spans="1:6" x14ac:dyDescent="0.25">
      <c r="A407" s="14">
        <v>41166</v>
      </c>
      <c r="B407" s="6">
        <v>152.13</v>
      </c>
      <c r="C407" s="6">
        <v>133.6</v>
      </c>
      <c r="D407" s="6"/>
      <c r="E407" s="6">
        <v>137.75</v>
      </c>
      <c r="F407" s="6">
        <v>124.93</v>
      </c>
    </row>
    <row r="408" spans="1:6" x14ac:dyDescent="0.25">
      <c r="A408" s="14">
        <v>41173</v>
      </c>
      <c r="B408" s="6">
        <v>152.5</v>
      </c>
      <c r="C408" s="6">
        <v>131.71</v>
      </c>
      <c r="D408" s="6"/>
      <c r="E408" s="6">
        <v>134.33000000000001</v>
      </c>
      <c r="F408" s="6">
        <v>120.8</v>
      </c>
    </row>
    <row r="409" spans="1:6" x14ac:dyDescent="0.25">
      <c r="A409" s="14">
        <v>41180</v>
      </c>
      <c r="B409" s="6">
        <v>153.15</v>
      </c>
      <c r="C409" s="6">
        <v>132</v>
      </c>
      <c r="D409" s="6"/>
      <c r="E409" s="6">
        <v>133.69999999999999</v>
      </c>
      <c r="F409" s="6">
        <v>121.72</v>
      </c>
    </row>
    <row r="410" spans="1:6" x14ac:dyDescent="0.25">
      <c r="A410" s="14">
        <v>41187</v>
      </c>
      <c r="B410" s="6">
        <v>151.1</v>
      </c>
      <c r="C410" s="6">
        <v>126.25</v>
      </c>
      <c r="D410" s="6"/>
      <c r="E410" s="6">
        <v>133.5</v>
      </c>
      <c r="F410" s="6">
        <v>118.4</v>
      </c>
    </row>
    <row r="411" spans="1:6" x14ac:dyDescent="0.25">
      <c r="A411" s="14">
        <v>41194</v>
      </c>
      <c r="B411" s="6">
        <v>150.25</v>
      </c>
      <c r="C411" s="6">
        <v>127.83</v>
      </c>
      <c r="E411" s="6">
        <v>132.6</v>
      </c>
      <c r="F411" s="6">
        <v>116.75</v>
      </c>
    </row>
    <row r="412" spans="1:6" x14ac:dyDescent="0.25">
      <c r="A412" s="14">
        <v>41201</v>
      </c>
      <c r="B412" s="6">
        <v>152</v>
      </c>
      <c r="C412" s="6">
        <v>125.83</v>
      </c>
      <c r="E412" s="6">
        <v>134.11000000000001</v>
      </c>
      <c r="F412" s="6">
        <v>116.75</v>
      </c>
    </row>
    <row r="413" spans="1:6" x14ac:dyDescent="0.25">
      <c r="A413" s="14">
        <v>41208</v>
      </c>
      <c r="B413" s="6">
        <v>153.72999999999999</v>
      </c>
      <c r="C413" s="6">
        <v>128.5</v>
      </c>
      <c r="E413" s="6">
        <v>136.69</v>
      </c>
      <c r="F413" s="6">
        <v>119.75</v>
      </c>
    </row>
    <row r="414" spans="1:6" x14ac:dyDescent="0.25">
      <c r="A414" s="14">
        <v>41215</v>
      </c>
      <c r="B414" s="6">
        <v>154.66999999999999</v>
      </c>
      <c r="C414" s="6">
        <v>130.75</v>
      </c>
      <c r="E414" s="6">
        <v>136.15</v>
      </c>
      <c r="F414" s="6">
        <v>120.88</v>
      </c>
    </row>
    <row r="415" spans="1:6" x14ac:dyDescent="0.25">
      <c r="A415" s="14">
        <v>41222</v>
      </c>
      <c r="B415" s="6">
        <v>152.75</v>
      </c>
      <c r="C415" s="6">
        <v>129.5</v>
      </c>
      <c r="E415" s="6">
        <v>136.71</v>
      </c>
      <c r="F415" s="6">
        <v>118.5</v>
      </c>
    </row>
    <row r="416" spans="1:6" x14ac:dyDescent="0.25">
      <c r="A416" s="14">
        <v>41229</v>
      </c>
      <c r="B416" s="6">
        <v>154.22999999999999</v>
      </c>
      <c r="C416" s="6">
        <v>130.1</v>
      </c>
      <c r="E416" s="6">
        <v>134.75</v>
      </c>
      <c r="F416" s="6">
        <v>118.33</v>
      </c>
    </row>
    <row r="417" spans="1:6" x14ac:dyDescent="0.25">
      <c r="A417" s="14">
        <v>41236</v>
      </c>
      <c r="B417" s="6">
        <v>152.44</v>
      </c>
      <c r="C417" s="6">
        <v>129.80000000000001</v>
      </c>
      <c r="E417" s="6">
        <v>134.11000000000001</v>
      </c>
      <c r="F417" s="6">
        <v>119.5</v>
      </c>
    </row>
    <row r="418" spans="1:6" x14ac:dyDescent="0.25">
      <c r="A418" s="14">
        <v>41243</v>
      </c>
      <c r="B418" s="6">
        <v>151.62</v>
      </c>
      <c r="C418" s="6">
        <v>127.25</v>
      </c>
      <c r="E418" s="6">
        <v>132.09</v>
      </c>
      <c r="F418" s="6">
        <v>118.9</v>
      </c>
    </row>
    <row r="419" spans="1:6" x14ac:dyDescent="0.25">
      <c r="A419" s="14">
        <v>41250</v>
      </c>
      <c r="B419" s="6">
        <v>149.28</v>
      </c>
      <c r="C419" s="6">
        <v>128.16999999999999</v>
      </c>
      <c r="E419" s="6">
        <v>132.83000000000001</v>
      </c>
      <c r="F419" s="6">
        <v>119.5</v>
      </c>
    </row>
    <row r="420" spans="1:6" x14ac:dyDescent="0.25">
      <c r="A420" s="14">
        <v>41257</v>
      </c>
      <c r="B420" s="6">
        <v>152.5</v>
      </c>
      <c r="C420" s="6">
        <v>130.1</v>
      </c>
      <c r="E420" s="6">
        <v>134</v>
      </c>
      <c r="F420" s="6">
        <v>120.31</v>
      </c>
    </row>
    <row r="421" spans="1:6" x14ac:dyDescent="0.25">
      <c r="A421" s="14">
        <v>41264</v>
      </c>
      <c r="B421" s="6">
        <v>148.75</v>
      </c>
      <c r="C421" s="6">
        <v>129.75</v>
      </c>
      <c r="E421" s="6">
        <v>132.9</v>
      </c>
      <c r="F421" s="6">
        <v>121</v>
      </c>
    </row>
    <row r="422" spans="1:6" x14ac:dyDescent="0.25">
      <c r="A422" s="14">
        <v>41271</v>
      </c>
      <c r="B422" s="6"/>
      <c r="C422" s="6"/>
    </row>
    <row r="423" spans="1:6" x14ac:dyDescent="0.25">
      <c r="A423" s="14">
        <v>41278</v>
      </c>
      <c r="B423" s="6"/>
      <c r="C423" s="6"/>
    </row>
    <row r="424" spans="1:6" x14ac:dyDescent="0.25">
      <c r="A424" s="14">
        <v>41285</v>
      </c>
      <c r="B424" s="6">
        <v>156.13</v>
      </c>
      <c r="C424" s="6">
        <v>129.33000000000001</v>
      </c>
      <c r="E424" s="6">
        <v>132.69999999999999</v>
      </c>
      <c r="F424" s="6">
        <v>114.83</v>
      </c>
    </row>
    <row r="425" spans="1:6" x14ac:dyDescent="0.25">
      <c r="A425" s="14">
        <v>41292</v>
      </c>
      <c r="B425" s="6">
        <v>153.21</v>
      </c>
      <c r="C425" s="6">
        <v>129.41999999999999</v>
      </c>
      <c r="E425" s="6">
        <v>132</v>
      </c>
      <c r="F425" s="6">
        <v>118.25</v>
      </c>
    </row>
    <row r="426" spans="1:6" x14ac:dyDescent="0.25">
      <c r="A426" s="14">
        <v>41299</v>
      </c>
      <c r="B426" s="6">
        <v>146.38</v>
      </c>
      <c r="C426" s="6">
        <v>125.67</v>
      </c>
      <c r="E426" s="6">
        <v>132.13</v>
      </c>
      <c r="F426" s="6">
        <v>112.5</v>
      </c>
    </row>
    <row r="427" spans="1:6" x14ac:dyDescent="0.25">
      <c r="A427" s="14">
        <v>41306</v>
      </c>
      <c r="B427" s="6">
        <v>148</v>
      </c>
      <c r="C427" s="6">
        <v>127.33</v>
      </c>
      <c r="E427" s="6">
        <v>133.4</v>
      </c>
      <c r="F427" s="6">
        <v>116.5</v>
      </c>
    </row>
    <row r="428" spans="1:6" x14ac:dyDescent="0.25">
      <c r="A428" s="14">
        <v>41313</v>
      </c>
      <c r="B428" s="6">
        <v>151.94</v>
      </c>
      <c r="C428" s="6">
        <v>128.16999999999999</v>
      </c>
      <c r="E428" s="6">
        <v>135.93</v>
      </c>
      <c r="F428" s="6">
        <v>117</v>
      </c>
    </row>
    <row r="429" spans="1:6" x14ac:dyDescent="0.25">
      <c r="A429" s="14">
        <v>41320</v>
      </c>
      <c r="B429" s="6">
        <v>150.94</v>
      </c>
      <c r="C429" s="6">
        <v>126.25</v>
      </c>
      <c r="E429" s="6">
        <v>133.44</v>
      </c>
      <c r="F429" s="6">
        <v>114.5</v>
      </c>
    </row>
    <row r="430" spans="1:6" x14ac:dyDescent="0.25">
      <c r="A430" s="14">
        <v>41327</v>
      </c>
      <c r="B430" s="6">
        <v>148.57</v>
      </c>
      <c r="C430" s="6">
        <v>123</v>
      </c>
      <c r="E430" s="6">
        <v>131</v>
      </c>
      <c r="F430" s="6">
        <v>111.93</v>
      </c>
    </row>
    <row r="431" spans="1:6" x14ac:dyDescent="0.25">
      <c r="A431" s="14">
        <v>41334</v>
      </c>
      <c r="B431" s="6">
        <v>146.78</v>
      </c>
      <c r="C431" s="6">
        <v>124.96</v>
      </c>
      <c r="E431" s="6">
        <v>130.5</v>
      </c>
      <c r="F431" s="6">
        <v>113.63</v>
      </c>
    </row>
    <row r="432" spans="1:6" x14ac:dyDescent="0.25">
      <c r="A432" s="14">
        <v>41341</v>
      </c>
      <c r="B432" s="6">
        <v>148.75</v>
      </c>
      <c r="C432" s="6">
        <v>124.71</v>
      </c>
      <c r="E432" s="6">
        <v>132.21</v>
      </c>
      <c r="F432" s="6">
        <v>114.75</v>
      </c>
    </row>
    <row r="433" spans="1:6" x14ac:dyDescent="0.25">
      <c r="A433" s="14">
        <v>41348</v>
      </c>
      <c r="B433" s="6">
        <v>149.94</v>
      </c>
      <c r="C433" s="6">
        <v>124.5</v>
      </c>
      <c r="E433" s="6">
        <v>132.06</v>
      </c>
      <c r="F433" s="6">
        <v>113</v>
      </c>
    </row>
    <row r="434" spans="1:6" x14ac:dyDescent="0.25">
      <c r="A434" s="14">
        <v>41355</v>
      </c>
      <c r="B434" s="6">
        <v>149.25</v>
      </c>
      <c r="C434" s="6">
        <v>121.42</v>
      </c>
      <c r="E434" s="6">
        <v>129.21</v>
      </c>
      <c r="F434" s="6">
        <v>110.7</v>
      </c>
    </row>
    <row r="435" spans="1:6" x14ac:dyDescent="0.25">
      <c r="A435" s="14">
        <v>41362</v>
      </c>
      <c r="B435" s="6">
        <v>146.83000000000001</v>
      </c>
      <c r="C435" s="6">
        <v>121.53</v>
      </c>
      <c r="E435" s="6">
        <v>128.43</v>
      </c>
      <c r="F435" s="6">
        <v>109.42</v>
      </c>
    </row>
    <row r="436" spans="1:6" x14ac:dyDescent="0.25">
      <c r="A436" s="14">
        <v>41369</v>
      </c>
      <c r="B436" s="6">
        <v>148.6</v>
      </c>
      <c r="C436" s="6">
        <v>121.88</v>
      </c>
      <c r="E436" s="6">
        <v>131.25</v>
      </c>
      <c r="F436" s="6">
        <v>111.88</v>
      </c>
    </row>
    <row r="437" spans="1:6" x14ac:dyDescent="0.25">
      <c r="A437" s="14">
        <v>41376</v>
      </c>
      <c r="B437" s="6">
        <v>147.78</v>
      </c>
      <c r="C437" s="6">
        <v>120.43</v>
      </c>
      <c r="E437" s="6">
        <v>129.29</v>
      </c>
      <c r="F437" s="6">
        <v>110.71</v>
      </c>
    </row>
    <row r="438" spans="1:6" x14ac:dyDescent="0.25">
      <c r="A438" s="14">
        <v>41383</v>
      </c>
      <c r="B438" s="6">
        <v>145.5</v>
      </c>
      <c r="C438" s="6">
        <v>118.6</v>
      </c>
      <c r="E438" s="6">
        <v>128.33000000000001</v>
      </c>
      <c r="F438" s="6">
        <v>108.55</v>
      </c>
    </row>
    <row r="439" spans="1:6" x14ac:dyDescent="0.25">
      <c r="A439" s="14">
        <v>41390</v>
      </c>
      <c r="B439" s="6">
        <v>146.80000000000001</v>
      </c>
      <c r="C439" s="6">
        <v>121.88</v>
      </c>
      <c r="E439" s="6">
        <v>126.69</v>
      </c>
      <c r="F439" s="6">
        <v>110.25</v>
      </c>
    </row>
    <row r="440" spans="1:6" x14ac:dyDescent="0.25">
      <c r="A440" s="14">
        <v>41397</v>
      </c>
      <c r="B440" s="6">
        <v>145.71</v>
      </c>
      <c r="C440" s="6">
        <v>121.29</v>
      </c>
      <c r="E440" s="6">
        <v>127.39</v>
      </c>
      <c r="F440" s="6">
        <v>110.5</v>
      </c>
    </row>
    <row r="441" spans="1:6" x14ac:dyDescent="0.25">
      <c r="A441" s="14">
        <v>41404</v>
      </c>
      <c r="B441" s="6">
        <v>148.94</v>
      </c>
      <c r="C441" s="6">
        <v>119</v>
      </c>
      <c r="E441" s="6">
        <v>128.88</v>
      </c>
      <c r="F441" s="6">
        <v>108.08</v>
      </c>
    </row>
    <row r="442" spans="1:6" x14ac:dyDescent="0.25">
      <c r="A442" s="14">
        <v>41411</v>
      </c>
      <c r="B442" s="6">
        <v>146.38</v>
      </c>
      <c r="C442" s="6">
        <v>121.5</v>
      </c>
      <c r="E442" s="6">
        <v>128</v>
      </c>
      <c r="F442" s="6">
        <v>110.5</v>
      </c>
    </row>
    <row r="443" spans="1:6" x14ac:dyDescent="0.25">
      <c r="A443" s="14">
        <v>41418</v>
      </c>
      <c r="B443" s="6">
        <v>146.19999999999999</v>
      </c>
      <c r="C443" s="6">
        <v>119.85</v>
      </c>
      <c r="E443" s="6">
        <v>127.5</v>
      </c>
      <c r="F443" s="6">
        <v>110.5</v>
      </c>
    </row>
    <row r="444" spans="1:6" x14ac:dyDescent="0.25">
      <c r="A444" s="14">
        <v>41425</v>
      </c>
      <c r="B444" s="6">
        <v>142.75</v>
      </c>
      <c r="C444" s="6">
        <v>121.13</v>
      </c>
      <c r="E444" s="6">
        <v>127.13</v>
      </c>
      <c r="F444" s="6">
        <v>107.13</v>
      </c>
    </row>
    <row r="445" spans="1:6" x14ac:dyDescent="0.25">
      <c r="A445" s="14">
        <v>41432</v>
      </c>
      <c r="B445" s="6">
        <v>146.33000000000001</v>
      </c>
      <c r="C445" s="6">
        <v>121.5</v>
      </c>
      <c r="E445" s="6">
        <v>128.66999999999999</v>
      </c>
      <c r="F445" s="6">
        <v>108.13</v>
      </c>
    </row>
    <row r="446" spans="1:6" x14ac:dyDescent="0.25">
      <c r="A446" s="14">
        <v>41439</v>
      </c>
      <c r="B446" s="6">
        <v>146.91999999999999</v>
      </c>
      <c r="C446" s="6">
        <v>123.5</v>
      </c>
      <c r="E446" s="6">
        <v>126.6</v>
      </c>
      <c r="F446" s="6">
        <v>111.25</v>
      </c>
    </row>
    <row r="447" spans="1:6" x14ac:dyDescent="0.25">
      <c r="A447" s="14">
        <v>41446</v>
      </c>
      <c r="B447" s="6">
        <v>147.25</v>
      </c>
      <c r="C447" s="6">
        <v>123.08</v>
      </c>
      <c r="E447" s="6">
        <v>127</v>
      </c>
      <c r="F447" s="6">
        <v>108.17</v>
      </c>
    </row>
    <row r="448" spans="1:6" x14ac:dyDescent="0.25">
      <c r="A448" s="14">
        <v>41453</v>
      </c>
      <c r="B448" s="6">
        <v>144.66999999999999</v>
      </c>
      <c r="C448" s="6">
        <v>120.25</v>
      </c>
      <c r="E448" s="6">
        <v>126.5</v>
      </c>
      <c r="F448" s="6">
        <v>111.17</v>
      </c>
    </row>
    <row r="449" spans="1:6" x14ac:dyDescent="0.25">
      <c r="A449" s="14">
        <v>41460</v>
      </c>
      <c r="B449" s="6">
        <v>145.25</v>
      </c>
      <c r="C449" s="6">
        <v>126.25</v>
      </c>
      <c r="E449" s="6">
        <v>124.5</v>
      </c>
      <c r="F449" s="6">
        <v>108.33</v>
      </c>
    </row>
    <row r="450" spans="1:6" x14ac:dyDescent="0.25">
      <c r="A450" s="14">
        <v>41467</v>
      </c>
      <c r="B450" s="6"/>
      <c r="C450" s="6"/>
    </row>
    <row r="451" spans="1:6" x14ac:dyDescent="0.25">
      <c r="A451" s="14">
        <v>41474</v>
      </c>
      <c r="B451" s="6">
        <v>146.33000000000001</v>
      </c>
      <c r="C451" s="6">
        <v>129.75</v>
      </c>
      <c r="E451" s="6">
        <v>131.5</v>
      </c>
      <c r="F451" s="6">
        <v>117</v>
      </c>
    </row>
    <row r="452" spans="1:6" x14ac:dyDescent="0.25">
      <c r="A452" s="14">
        <v>41481</v>
      </c>
      <c r="B452" s="6">
        <v>150</v>
      </c>
      <c r="C452" s="6">
        <v>131.83000000000001</v>
      </c>
      <c r="E452" s="6">
        <v>129.66999999999999</v>
      </c>
      <c r="F452" s="6">
        <v>118.33</v>
      </c>
    </row>
    <row r="453" spans="1:6" x14ac:dyDescent="0.25">
      <c r="A453" s="14">
        <v>41488</v>
      </c>
      <c r="B453" s="6"/>
      <c r="C453" s="6">
        <v>135.75</v>
      </c>
      <c r="F453" s="6">
        <v>122</v>
      </c>
    </row>
    <row r="454" spans="1:6" x14ac:dyDescent="0.25">
      <c r="A454" s="14">
        <v>41495</v>
      </c>
      <c r="B454" s="6"/>
      <c r="C454" s="25"/>
    </row>
    <row r="455" spans="1:6" x14ac:dyDescent="0.25">
      <c r="A455" s="14">
        <v>41502</v>
      </c>
      <c r="B455" s="6">
        <v>151.75</v>
      </c>
      <c r="C455" s="6">
        <v>137.75</v>
      </c>
      <c r="E455" s="6">
        <v>137</v>
      </c>
      <c r="F455" s="6">
        <v>128.83000000000001</v>
      </c>
    </row>
    <row r="456" spans="1:6" x14ac:dyDescent="0.25">
      <c r="A456" s="14">
        <v>41509</v>
      </c>
      <c r="B456" s="6">
        <v>154.69999999999999</v>
      </c>
      <c r="C456" s="6">
        <v>140.4</v>
      </c>
      <c r="E456" s="6">
        <v>139.80000000000001</v>
      </c>
      <c r="F456" s="6">
        <v>129.19</v>
      </c>
    </row>
    <row r="457" spans="1:6" x14ac:dyDescent="0.25">
      <c r="A457" s="14">
        <v>41516</v>
      </c>
      <c r="B457" s="6">
        <v>153.41999999999999</v>
      </c>
      <c r="C457" s="6">
        <v>144.5</v>
      </c>
      <c r="E457" s="6">
        <v>139</v>
      </c>
      <c r="F457" s="6">
        <v>132.16999999999999</v>
      </c>
    </row>
    <row r="458" spans="1:6" x14ac:dyDescent="0.25">
      <c r="A458" s="14">
        <v>41523</v>
      </c>
      <c r="B458" s="6">
        <v>154.30000000000001</v>
      </c>
      <c r="C458" s="6">
        <v>140.9</v>
      </c>
      <c r="E458" s="6">
        <v>140.25</v>
      </c>
      <c r="F458" s="6">
        <v>129.5</v>
      </c>
    </row>
    <row r="459" spans="1:6" x14ac:dyDescent="0.25">
      <c r="A459" s="14">
        <v>41530</v>
      </c>
      <c r="B459" s="6">
        <v>159</v>
      </c>
      <c r="C459" s="6">
        <v>142.4</v>
      </c>
      <c r="E459" s="6">
        <v>140.19999999999999</v>
      </c>
      <c r="F459" s="6">
        <v>129.12</v>
      </c>
    </row>
    <row r="460" spans="1:6" x14ac:dyDescent="0.25">
      <c r="A460" s="14">
        <v>41537</v>
      </c>
      <c r="B460" s="6">
        <v>159.4</v>
      </c>
      <c r="C460" s="6">
        <v>142</v>
      </c>
      <c r="E460" s="6">
        <v>139.9</v>
      </c>
      <c r="F460" s="6">
        <v>128.88</v>
      </c>
    </row>
    <row r="461" spans="1:6" x14ac:dyDescent="0.25">
      <c r="A461" s="14">
        <v>41544</v>
      </c>
      <c r="B461" s="6">
        <v>160.71</v>
      </c>
      <c r="C461" s="6">
        <v>141.5</v>
      </c>
      <c r="E461" s="6">
        <v>139.57</v>
      </c>
      <c r="F461" s="6">
        <v>128.11000000000001</v>
      </c>
    </row>
    <row r="462" spans="1:6" x14ac:dyDescent="0.25">
      <c r="A462" s="14">
        <v>41551</v>
      </c>
      <c r="B462" s="6">
        <v>164.13</v>
      </c>
      <c r="C462" s="6">
        <v>141.1</v>
      </c>
      <c r="E462" s="6">
        <v>140.58000000000001</v>
      </c>
      <c r="F462" s="6">
        <v>128.88</v>
      </c>
    </row>
    <row r="463" spans="1:6" x14ac:dyDescent="0.25">
      <c r="A463" s="14">
        <v>41558</v>
      </c>
      <c r="B463" s="6">
        <v>163.41999999999999</v>
      </c>
      <c r="C463" s="6">
        <v>144.30000000000001</v>
      </c>
      <c r="E463" s="6">
        <v>141.1</v>
      </c>
      <c r="F463" s="6">
        <v>129.423</v>
      </c>
    </row>
    <row r="464" spans="1:6" x14ac:dyDescent="0.25">
      <c r="A464" s="14">
        <v>41565</v>
      </c>
      <c r="B464" s="6">
        <v>165.92</v>
      </c>
      <c r="C464" s="6">
        <v>141.81</v>
      </c>
      <c r="E464" s="6">
        <v>142.13</v>
      </c>
      <c r="F464" s="6">
        <v>130.46</v>
      </c>
    </row>
    <row r="465" spans="1:6" x14ac:dyDescent="0.25">
      <c r="A465" s="14">
        <v>41572</v>
      </c>
      <c r="B465" s="6">
        <v>165.17</v>
      </c>
      <c r="C465" s="6">
        <v>142.25</v>
      </c>
      <c r="E465" s="6">
        <v>141.41999999999999</v>
      </c>
      <c r="F465" s="6">
        <v>128.33000000000001</v>
      </c>
    </row>
    <row r="466" spans="1:6" x14ac:dyDescent="0.25">
      <c r="A466" s="14">
        <v>41579</v>
      </c>
      <c r="B466" s="6">
        <v>163.06</v>
      </c>
      <c r="C466" s="6">
        <v>140.97</v>
      </c>
      <c r="E466" s="6">
        <v>140.79</v>
      </c>
      <c r="F466" s="6">
        <v>129.19999999999999</v>
      </c>
    </row>
    <row r="467" spans="1:6" x14ac:dyDescent="0.25">
      <c r="A467" s="14">
        <v>41586</v>
      </c>
      <c r="B467" s="6">
        <v>160.55000000000001</v>
      </c>
      <c r="C467" s="6">
        <v>137.5</v>
      </c>
      <c r="E467" s="6">
        <v>140.55000000000001</v>
      </c>
      <c r="F467" s="6">
        <v>122.5</v>
      </c>
    </row>
    <row r="468" spans="1:6" x14ac:dyDescent="0.25">
      <c r="A468" s="14">
        <v>41593</v>
      </c>
      <c r="B468" s="6">
        <v>160.5</v>
      </c>
      <c r="C468" s="6">
        <v>136.58000000000001</v>
      </c>
      <c r="E468" s="6">
        <v>139.22999999999999</v>
      </c>
      <c r="F468" s="6">
        <v>126</v>
      </c>
    </row>
    <row r="469" spans="1:6" x14ac:dyDescent="0.25">
      <c r="A469" s="14">
        <v>41600</v>
      </c>
      <c r="B469" s="6">
        <v>161.27000000000001</v>
      </c>
      <c r="C469" s="6">
        <v>141.29</v>
      </c>
      <c r="E469" s="6">
        <v>141.31</v>
      </c>
      <c r="F469" s="6">
        <v>124.67</v>
      </c>
    </row>
    <row r="470" spans="1:6" x14ac:dyDescent="0.25">
      <c r="A470" s="14">
        <v>41607</v>
      </c>
      <c r="B470" s="6">
        <v>162.65</v>
      </c>
      <c r="C470" s="6">
        <v>139.79</v>
      </c>
      <c r="E470" s="6">
        <v>141.15</v>
      </c>
      <c r="F470" s="6">
        <v>123.95</v>
      </c>
    </row>
    <row r="471" spans="1:6" x14ac:dyDescent="0.25">
      <c r="A471" s="14">
        <v>41614</v>
      </c>
      <c r="B471" s="6">
        <v>160.94999999999999</v>
      </c>
      <c r="C471" s="6">
        <v>139.29</v>
      </c>
      <c r="E471" s="6">
        <v>140.88</v>
      </c>
      <c r="F471" s="6">
        <v>125.67</v>
      </c>
    </row>
    <row r="472" spans="1:6" x14ac:dyDescent="0.25">
      <c r="A472" s="14">
        <v>41621</v>
      </c>
      <c r="B472" s="6">
        <v>164.15</v>
      </c>
      <c r="C472" s="6">
        <v>140.88</v>
      </c>
      <c r="E472" s="6">
        <v>141.28</v>
      </c>
      <c r="F472" s="6">
        <v>124.75</v>
      </c>
    </row>
    <row r="473" spans="1:6" x14ac:dyDescent="0.25">
      <c r="A473" s="14">
        <v>41628</v>
      </c>
      <c r="B473" s="6">
        <v>157.13999999999999</v>
      </c>
      <c r="C473" s="6">
        <v>136</v>
      </c>
      <c r="E473" s="6">
        <v>140.28</v>
      </c>
      <c r="F473" s="6">
        <v>128.29</v>
      </c>
    </row>
    <row r="474" spans="1:6" x14ac:dyDescent="0.25">
      <c r="A474" s="14">
        <v>41635</v>
      </c>
      <c r="B474" s="6"/>
      <c r="C474" s="6"/>
    </row>
    <row r="475" spans="1:6" x14ac:dyDescent="0.25">
      <c r="A475" s="14">
        <v>41642</v>
      </c>
      <c r="B475" s="6"/>
      <c r="C475" s="6"/>
    </row>
    <row r="476" spans="1:6" x14ac:dyDescent="0.25">
      <c r="A476" s="14">
        <v>41649</v>
      </c>
      <c r="B476" s="6"/>
      <c r="C476" s="6"/>
    </row>
    <row r="477" spans="1:6" x14ac:dyDescent="0.25">
      <c r="A477" s="14">
        <v>41656</v>
      </c>
      <c r="B477" s="6">
        <v>186.7</v>
      </c>
      <c r="C477" s="6">
        <v>150.75</v>
      </c>
      <c r="E477" s="6">
        <v>161.1</v>
      </c>
      <c r="F477" s="6">
        <v>137</v>
      </c>
    </row>
    <row r="478" spans="1:6" x14ac:dyDescent="0.25">
      <c r="A478" s="14">
        <v>41663</v>
      </c>
      <c r="B478" s="6">
        <v>190.92</v>
      </c>
      <c r="C478" s="6">
        <v>158.5</v>
      </c>
      <c r="E478" s="6">
        <v>170.21</v>
      </c>
      <c r="F478" s="6">
        <v>143.05000000000001</v>
      </c>
    </row>
    <row r="479" spans="1:6" x14ac:dyDescent="0.25">
      <c r="A479" s="14">
        <v>41670</v>
      </c>
      <c r="B479" s="6">
        <v>196.75</v>
      </c>
      <c r="C479" s="6">
        <v>159.57</v>
      </c>
      <c r="E479" s="6">
        <v>173.67</v>
      </c>
      <c r="F479" s="6">
        <v>141.5</v>
      </c>
    </row>
    <row r="480" spans="1:6" x14ac:dyDescent="0.25">
      <c r="A480" s="14">
        <v>41677</v>
      </c>
      <c r="B480" s="6">
        <v>197</v>
      </c>
      <c r="C480" s="6">
        <v>159.75</v>
      </c>
      <c r="E480" s="6">
        <v>174.5</v>
      </c>
      <c r="F480" s="6">
        <v>144.13</v>
      </c>
    </row>
    <row r="481" spans="1:6" x14ac:dyDescent="0.25">
      <c r="A481" s="14">
        <v>41684</v>
      </c>
      <c r="B481" s="2">
        <v>193.58</v>
      </c>
      <c r="C481" s="2">
        <v>158.75</v>
      </c>
      <c r="E481" s="6">
        <v>175</v>
      </c>
      <c r="F481" s="6">
        <v>144.75</v>
      </c>
    </row>
    <row r="482" spans="1:6" x14ac:dyDescent="0.25">
      <c r="A482" s="14">
        <v>41691</v>
      </c>
      <c r="B482" s="6">
        <v>198.75</v>
      </c>
      <c r="C482" s="6">
        <v>162.80000000000001</v>
      </c>
      <c r="E482" s="6">
        <v>177.06</v>
      </c>
      <c r="F482" s="6">
        <v>146.21</v>
      </c>
    </row>
    <row r="483" spans="1:6" x14ac:dyDescent="0.25">
      <c r="A483" s="14">
        <v>41698</v>
      </c>
      <c r="B483" s="2">
        <v>199.23</v>
      </c>
      <c r="C483" s="2">
        <v>159.87</v>
      </c>
      <c r="E483" s="6">
        <v>178.18</v>
      </c>
      <c r="F483" s="6">
        <v>147.11000000000001</v>
      </c>
    </row>
    <row r="484" spans="1:6" x14ac:dyDescent="0.25">
      <c r="A484" s="14">
        <v>41705</v>
      </c>
      <c r="B484" s="2">
        <v>204.17</v>
      </c>
      <c r="C484" s="2">
        <v>163.5</v>
      </c>
      <c r="E484" s="6">
        <v>181.67</v>
      </c>
      <c r="F484" s="6">
        <v>149.58000000000001</v>
      </c>
    </row>
    <row r="485" spans="1:6" x14ac:dyDescent="0.25">
      <c r="A485" s="14">
        <v>41712</v>
      </c>
      <c r="B485" s="2">
        <v>208.13</v>
      </c>
      <c r="C485" s="2">
        <v>160.9</v>
      </c>
      <c r="E485" s="6">
        <v>185.5</v>
      </c>
      <c r="F485" s="6">
        <v>151.88</v>
      </c>
    </row>
    <row r="486" spans="1:6" x14ac:dyDescent="0.25">
      <c r="A486" s="14">
        <v>41719</v>
      </c>
      <c r="B486" s="6">
        <v>207.56</v>
      </c>
      <c r="C486" s="6">
        <v>165.75</v>
      </c>
      <c r="E486" s="6">
        <v>186.75</v>
      </c>
      <c r="F486" s="6">
        <v>151.4</v>
      </c>
    </row>
    <row r="487" spans="1:6" x14ac:dyDescent="0.25">
      <c r="A487" s="14">
        <v>41726</v>
      </c>
      <c r="B487" s="6">
        <v>210.7</v>
      </c>
      <c r="C487" s="6">
        <v>164.75</v>
      </c>
      <c r="E487" s="6">
        <v>189.5</v>
      </c>
      <c r="F487" s="6">
        <v>147.75</v>
      </c>
    </row>
    <row r="488" spans="1:6" x14ac:dyDescent="0.25">
      <c r="A488" s="14">
        <v>41733</v>
      </c>
      <c r="B488" s="6">
        <v>212.21</v>
      </c>
      <c r="C488" s="6">
        <v>167</v>
      </c>
      <c r="E488" s="6">
        <v>192.5</v>
      </c>
      <c r="F488" s="6">
        <v>151.79</v>
      </c>
    </row>
    <row r="489" spans="1:6" x14ac:dyDescent="0.25">
      <c r="A489" s="14">
        <v>41740</v>
      </c>
      <c r="B489" s="6">
        <v>213.58</v>
      </c>
      <c r="C489" s="6">
        <v>168</v>
      </c>
      <c r="E489" s="6">
        <v>194.36</v>
      </c>
      <c r="F489" s="6">
        <v>155</v>
      </c>
    </row>
    <row r="490" spans="1:6" x14ac:dyDescent="0.25">
      <c r="A490" s="14">
        <v>41747</v>
      </c>
      <c r="B490" s="6">
        <v>216.83</v>
      </c>
      <c r="C490" s="6">
        <v>169</v>
      </c>
      <c r="E490" s="6">
        <v>194.5</v>
      </c>
      <c r="F490" s="6">
        <v>156.88</v>
      </c>
    </row>
    <row r="491" spans="1:6" x14ac:dyDescent="0.25">
      <c r="A491" s="14">
        <v>41754</v>
      </c>
      <c r="B491" s="6">
        <v>221</v>
      </c>
      <c r="C491" s="6">
        <v>171.9</v>
      </c>
      <c r="D491" s="6"/>
      <c r="E491" s="6">
        <v>201.25</v>
      </c>
      <c r="F491" s="6">
        <v>163.75</v>
      </c>
    </row>
    <row r="492" spans="1:6" x14ac:dyDescent="0.25">
      <c r="A492" s="14">
        <v>41761</v>
      </c>
      <c r="B492" s="6">
        <v>222.25</v>
      </c>
      <c r="C492" s="6">
        <v>172.59</v>
      </c>
      <c r="D492" s="6"/>
      <c r="E492" s="6">
        <v>202</v>
      </c>
      <c r="F492" s="6">
        <v>161.5</v>
      </c>
    </row>
    <row r="493" spans="1:6" x14ac:dyDescent="0.25">
      <c r="A493" s="14">
        <v>41768</v>
      </c>
      <c r="B493" s="6">
        <v>223.67</v>
      </c>
      <c r="C493" s="6">
        <v>179.38</v>
      </c>
      <c r="D493" s="6"/>
      <c r="E493" s="6">
        <v>203.7</v>
      </c>
      <c r="F493" s="6">
        <v>161.88</v>
      </c>
    </row>
    <row r="494" spans="1:6" x14ac:dyDescent="0.25">
      <c r="A494" s="14">
        <v>41775</v>
      </c>
      <c r="B494" s="6">
        <v>229</v>
      </c>
      <c r="C494" s="6">
        <v>179.25</v>
      </c>
      <c r="D494" s="6"/>
      <c r="E494" s="6">
        <v>204</v>
      </c>
      <c r="F494" s="6">
        <v>165.38</v>
      </c>
    </row>
    <row r="495" spans="1:6" x14ac:dyDescent="0.25">
      <c r="A495" s="14">
        <v>41782</v>
      </c>
      <c r="B495" s="6">
        <v>231.25</v>
      </c>
      <c r="C495" s="6">
        <v>179.17</v>
      </c>
      <c r="D495" s="6"/>
      <c r="E495" s="6">
        <v>209.75</v>
      </c>
      <c r="F495" s="6">
        <v>163.83000000000001</v>
      </c>
    </row>
    <row r="496" spans="1:6" x14ac:dyDescent="0.25">
      <c r="A496" s="14">
        <v>41789</v>
      </c>
      <c r="B496" s="6">
        <v>222.67</v>
      </c>
      <c r="C496" s="6">
        <v>177.38</v>
      </c>
      <c r="D496" s="6"/>
      <c r="E496" s="6">
        <v>202.33</v>
      </c>
      <c r="F496" s="6">
        <v>167.33</v>
      </c>
    </row>
    <row r="497" spans="1:6" x14ac:dyDescent="0.25">
      <c r="A497" s="14">
        <v>41796</v>
      </c>
      <c r="B497" s="6">
        <v>226.67</v>
      </c>
      <c r="C497" s="6">
        <v>177.33</v>
      </c>
      <c r="D497" s="6"/>
      <c r="E497" s="6">
        <v>209.05</v>
      </c>
      <c r="F497" s="6">
        <v>162.16999999999999</v>
      </c>
    </row>
    <row r="498" spans="1:6" x14ac:dyDescent="0.25">
      <c r="A498" s="14">
        <v>41803</v>
      </c>
      <c r="B498" s="6">
        <v>231.63</v>
      </c>
      <c r="C498" s="6">
        <v>184.33</v>
      </c>
      <c r="D498" s="6"/>
      <c r="E498" s="6">
        <v>212.5</v>
      </c>
      <c r="F498" s="6">
        <v>171.33</v>
      </c>
    </row>
    <row r="499" spans="1:6" x14ac:dyDescent="0.25">
      <c r="A499" s="14">
        <v>41810</v>
      </c>
      <c r="B499" s="6">
        <v>234</v>
      </c>
      <c r="C499" s="6">
        <v>188.25</v>
      </c>
      <c r="D499" s="6"/>
      <c r="E499" s="6">
        <v>214.25</v>
      </c>
      <c r="F499" s="6">
        <v>173.17</v>
      </c>
    </row>
    <row r="500" spans="1:6" x14ac:dyDescent="0.25">
      <c r="A500" s="14">
        <v>41817</v>
      </c>
      <c r="B500" s="6"/>
      <c r="C500" s="6"/>
      <c r="D500" s="6"/>
      <c r="E500" s="6">
        <v>217.33</v>
      </c>
    </row>
    <row r="501" spans="1:6" x14ac:dyDescent="0.25">
      <c r="A501" s="14">
        <v>41824</v>
      </c>
      <c r="B501" s="6"/>
      <c r="C501" s="6"/>
      <c r="D501" s="6"/>
    </row>
    <row r="502" spans="1:6" x14ac:dyDescent="0.25">
      <c r="A502" s="14">
        <v>41831</v>
      </c>
      <c r="B502" s="6">
        <v>240.13</v>
      </c>
      <c r="C502" s="6">
        <v>193</v>
      </c>
      <c r="D502" s="6"/>
      <c r="E502" s="6">
        <v>223.83</v>
      </c>
    </row>
    <row r="503" spans="1:6" x14ac:dyDescent="0.25">
      <c r="A503" s="14">
        <v>41838</v>
      </c>
      <c r="B503" s="6">
        <v>243.5</v>
      </c>
      <c r="C503" s="6">
        <v>195.5</v>
      </c>
      <c r="D503" s="6"/>
    </row>
    <row r="504" spans="1:6" x14ac:dyDescent="0.25">
      <c r="A504" s="14">
        <v>41845</v>
      </c>
      <c r="B504" s="6"/>
      <c r="C504" s="6">
        <v>192.5</v>
      </c>
      <c r="D504" s="6"/>
      <c r="E504" s="6">
        <v>232.17</v>
      </c>
    </row>
    <row r="505" spans="1:6" x14ac:dyDescent="0.25">
      <c r="A505" s="14">
        <v>41852</v>
      </c>
      <c r="B505" s="6">
        <v>257.17</v>
      </c>
      <c r="C505" s="6">
        <v>205.17</v>
      </c>
      <c r="E505" s="6">
        <v>224.17</v>
      </c>
      <c r="F505" s="6">
        <v>178.67</v>
      </c>
    </row>
    <row r="506" spans="1:6" x14ac:dyDescent="0.25">
      <c r="A506" s="14">
        <v>41859</v>
      </c>
      <c r="B506" s="6"/>
    </row>
    <row r="507" spans="1:6" x14ac:dyDescent="0.25">
      <c r="A507" s="14">
        <v>41866</v>
      </c>
      <c r="B507" s="6">
        <v>252.5</v>
      </c>
      <c r="C507" s="6">
        <v>208.58</v>
      </c>
      <c r="E507" s="6">
        <v>223.67</v>
      </c>
      <c r="F507" s="6">
        <v>197.42</v>
      </c>
    </row>
    <row r="508" spans="1:6" x14ac:dyDescent="0.25">
      <c r="A508" s="14">
        <v>41873</v>
      </c>
      <c r="B508" s="6">
        <v>255.17</v>
      </c>
      <c r="C508" s="6">
        <v>213</v>
      </c>
      <c r="E508" s="6">
        <v>226.75</v>
      </c>
      <c r="F508" s="6">
        <v>197.83</v>
      </c>
    </row>
    <row r="509" spans="1:6" x14ac:dyDescent="0.25">
      <c r="A509" s="14">
        <v>41880</v>
      </c>
      <c r="B509" s="6">
        <v>251.17</v>
      </c>
      <c r="C509" s="6">
        <v>216.83</v>
      </c>
      <c r="E509" s="6">
        <v>231.17</v>
      </c>
      <c r="F509" s="6">
        <v>195.5</v>
      </c>
    </row>
    <row r="510" spans="1:6" x14ac:dyDescent="0.25">
      <c r="A510" s="14">
        <v>41887</v>
      </c>
      <c r="B510" s="6">
        <v>260.33</v>
      </c>
      <c r="C510" s="6">
        <v>220.2</v>
      </c>
      <c r="E510" s="6">
        <v>238.5</v>
      </c>
      <c r="F510" s="6">
        <v>201.25</v>
      </c>
    </row>
    <row r="511" spans="1:6" x14ac:dyDescent="0.25">
      <c r="A511" s="14">
        <v>41894</v>
      </c>
      <c r="B511" s="6">
        <v>263.88</v>
      </c>
      <c r="C511" s="6">
        <v>227.61</v>
      </c>
      <c r="E511" s="6">
        <v>237.5</v>
      </c>
      <c r="F511" s="6">
        <v>206.3</v>
      </c>
    </row>
    <row r="512" spans="1:6" x14ac:dyDescent="0.25">
      <c r="A512" s="14">
        <v>41901</v>
      </c>
      <c r="B512" s="6">
        <v>273.17</v>
      </c>
      <c r="C512" s="6">
        <v>228.38</v>
      </c>
      <c r="E512" s="6">
        <v>236.25</v>
      </c>
      <c r="F512" s="6">
        <v>209.42</v>
      </c>
    </row>
    <row r="513" spans="1:6" x14ac:dyDescent="0.25">
      <c r="A513" s="14">
        <v>41908</v>
      </c>
      <c r="B513" s="6">
        <v>281.5</v>
      </c>
      <c r="C513" s="6">
        <v>230.25</v>
      </c>
      <c r="E513" s="6">
        <v>244.13</v>
      </c>
      <c r="F513" s="6">
        <v>208.75</v>
      </c>
    </row>
    <row r="514" spans="1:6" x14ac:dyDescent="0.25">
      <c r="A514" s="14">
        <v>41915</v>
      </c>
      <c r="B514" s="6">
        <v>288.63</v>
      </c>
      <c r="C514" s="6">
        <v>234.17</v>
      </c>
      <c r="E514" s="6">
        <v>250</v>
      </c>
      <c r="F514" s="6">
        <v>210.5</v>
      </c>
    </row>
    <row r="515" spans="1:6" x14ac:dyDescent="0.25">
      <c r="A515" s="14">
        <v>41922</v>
      </c>
      <c r="B515" s="6">
        <v>289.75</v>
      </c>
      <c r="C515" s="6">
        <v>243</v>
      </c>
      <c r="E515" s="6">
        <v>264</v>
      </c>
      <c r="F515" s="6">
        <v>221.38</v>
      </c>
    </row>
    <row r="516" spans="1:6" x14ac:dyDescent="0.25">
      <c r="A516" s="14">
        <v>41929</v>
      </c>
      <c r="B516" s="6">
        <v>290.89999999999998</v>
      </c>
      <c r="C516" s="6">
        <v>236.6</v>
      </c>
      <c r="E516" s="6">
        <v>263.5</v>
      </c>
      <c r="F516" s="6">
        <v>218.88</v>
      </c>
    </row>
    <row r="517" spans="1:6" x14ac:dyDescent="0.25">
      <c r="A517" s="14">
        <v>41936</v>
      </c>
      <c r="B517" s="6">
        <v>285.42</v>
      </c>
      <c r="C517" s="6">
        <v>236.35</v>
      </c>
      <c r="E517" s="6">
        <v>255.95</v>
      </c>
      <c r="F517" s="6">
        <v>217.67</v>
      </c>
    </row>
    <row r="518" spans="1:6" x14ac:dyDescent="0.25">
      <c r="A518" s="14">
        <v>41943</v>
      </c>
      <c r="B518" s="6">
        <v>282.14</v>
      </c>
      <c r="C518" s="6">
        <v>235.83</v>
      </c>
      <c r="E518" s="6">
        <v>255.63</v>
      </c>
      <c r="F518" s="6">
        <v>217.42</v>
      </c>
    </row>
    <row r="519" spans="1:6" x14ac:dyDescent="0.25">
      <c r="A519" s="14">
        <v>41950</v>
      </c>
      <c r="B519" s="6">
        <v>283.27</v>
      </c>
      <c r="C519" s="6">
        <v>232.08</v>
      </c>
      <c r="E519" s="6">
        <v>254.67</v>
      </c>
      <c r="F519" s="6">
        <v>213.13</v>
      </c>
    </row>
    <row r="520" spans="1:6" x14ac:dyDescent="0.25">
      <c r="A520" s="14">
        <v>41957</v>
      </c>
      <c r="B520" s="6">
        <v>283.5</v>
      </c>
      <c r="C520" s="6">
        <v>229</v>
      </c>
      <c r="E520" s="6">
        <v>256.13</v>
      </c>
      <c r="F520" s="6">
        <v>214.3</v>
      </c>
    </row>
    <row r="521" spans="1:6" x14ac:dyDescent="0.25">
      <c r="A521" s="14">
        <v>41964</v>
      </c>
      <c r="B521" s="6">
        <v>288.29000000000002</v>
      </c>
      <c r="C521" s="6">
        <v>233.33</v>
      </c>
      <c r="E521" s="6">
        <v>261.22000000000003</v>
      </c>
      <c r="F521" s="6">
        <v>217.3</v>
      </c>
    </row>
    <row r="522" spans="1:6" x14ac:dyDescent="0.25">
      <c r="A522" s="14">
        <v>41971</v>
      </c>
      <c r="B522" s="6">
        <v>290.11</v>
      </c>
      <c r="C522" s="6">
        <v>231.44</v>
      </c>
      <c r="E522" s="6">
        <v>264.54000000000002</v>
      </c>
      <c r="F522" s="6">
        <v>209.14</v>
      </c>
    </row>
    <row r="523" spans="1:6" x14ac:dyDescent="0.25">
      <c r="A523" s="14">
        <v>41978</v>
      </c>
      <c r="B523" s="6">
        <v>292.75</v>
      </c>
      <c r="C523" s="6">
        <v>231.68</v>
      </c>
      <c r="E523" s="6">
        <v>264.14</v>
      </c>
      <c r="F523" s="6">
        <v>217.88</v>
      </c>
    </row>
    <row r="524" spans="1:6" x14ac:dyDescent="0.25">
      <c r="A524" s="14">
        <v>41985</v>
      </c>
      <c r="B524" s="6">
        <v>295.5</v>
      </c>
      <c r="C524" s="6">
        <v>236.44</v>
      </c>
      <c r="E524" s="6">
        <v>269.13</v>
      </c>
      <c r="F524" s="6">
        <v>213.81</v>
      </c>
    </row>
    <row r="525" spans="1:6" x14ac:dyDescent="0.25">
      <c r="A525" s="14">
        <v>41992</v>
      </c>
      <c r="B525" s="6">
        <v>289.88</v>
      </c>
      <c r="C525" s="6">
        <v>230.25</v>
      </c>
      <c r="E525" s="6">
        <v>257.75</v>
      </c>
      <c r="F525" s="6">
        <v>214.67</v>
      </c>
    </row>
    <row r="526" spans="1:6" x14ac:dyDescent="0.25">
      <c r="A526" s="14">
        <v>41999</v>
      </c>
      <c r="B526" s="6"/>
      <c r="C526" s="6"/>
    </row>
    <row r="527" spans="1:6" x14ac:dyDescent="0.25">
      <c r="A527" s="14">
        <v>42006</v>
      </c>
      <c r="B527" s="6"/>
      <c r="C527" s="6"/>
    </row>
    <row r="528" spans="1:6" x14ac:dyDescent="0.25">
      <c r="A528" s="14">
        <v>42013</v>
      </c>
      <c r="B528" s="6">
        <v>288.67</v>
      </c>
      <c r="C528" s="6"/>
      <c r="E528" s="6">
        <v>258.17</v>
      </c>
    </row>
    <row r="529" spans="1:6" x14ac:dyDescent="0.25">
      <c r="A529" s="14">
        <v>42020</v>
      </c>
      <c r="B529" s="6">
        <v>303.33</v>
      </c>
      <c r="C529" s="6">
        <v>237.25</v>
      </c>
      <c r="E529" s="6">
        <v>275.83</v>
      </c>
      <c r="F529" s="6">
        <v>211.5</v>
      </c>
    </row>
    <row r="530" spans="1:6" x14ac:dyDescent="0.25">
      <c r="A530" s="14">
        <v>42027</v>
      </c>
      <c r="B530" s="6">
        <v>299.63</v>
      </c>
      <c r="C530" s="6">
        <v>234.33</v>
      </c>
      <c r="E530" s="6">
        <v>274.25</v>
      </c>
      <c r="F530" s="6">
        <v>210.88</v>
      </c>
    </row>
    <row r="531" spans="1:6" x14ac:dyDescent="0.25">
      <c r="A531" s="14">
        <v>42034</v>
      </c>
      <c r="B531" s="6">
        <v>300</v>
      </c>
      <c r="C531" s="6">
        <v>228.83</v>
      </c>
      <c r="E531" s="6">
        <v>266.92</v>
      </c>
      <c r="F531" s="6">
        <v>213.83</v>
      </c>
    </row>
    <row r="532" spans="1:6" x14ac:dyDescent="0.25">
      <c r="A532" s="14">
        <v>42041</v>
      </c>
      <c r="B532" s="6">
        <v>302.67</v>
      </c>
      <c r="C532" s="6">
        <v>229.88</v>
      </c>
      <c r="E532" s="6">
        <v>270</v>
      </c>
      <c r="F532" s="6">
        <v>208.5</v>
      </c>
    </row>
    <row r="533" spans="1:6" x14ac:dyDescent="0.25">
      <c r="A533" s="14">
        <v>42048</v>
      </c>
      <c r="B533" s="6">
        <v>306.60000000000002</v>
      </c>
      <c r="C533" s="6">
        <v>232</v>
      </c>
      <c r="E533" s="6">
        <v>275.38</v>
      </c>
      <c r="F533" s="6">
        <v>214.4</v>
      </c>
    </row>
    <row r="534" spans="1:6" x14ac:dyDescent="0.25">
      <c r="A534" s="14">
        <v>42055</v>
      </c>
      <c r="B534" s="6">
        <v>304.5</v>
      </c>
      <c r="C534" s="6">
        <v>232.33</v>
      </c>
      <c r="E534" s="6">
        <v>277.13</v>
      </c>
      <c r="F534" s="6">
        <v>213.88</v>
      </c>
    </row>
    <row r="535" spans="1:6" x14ac:dyDescent="0.25">
      <c r="A535" s="14">
        <v>42062</v>
      </c>
      <c r="B535" s="6">
        <v>309.89999999999998</v>
      </c>
      <c r="C535" s="6">
        <v>233.42</v>
      </c>
      <c r="E535" s="6">
        <v>279.33</v>
      </c>
      <c r="F535" s="6">
        <v>212.25</v>
      </c>
    </row>
    <row r="536" spans="1:6" x14ac:dyDescent="0.25">
      <c r="A536" s="14">
        <v>42069</v>
      </c>
      <c r="B536" s="6">
        <v>312.25</v>
      </c>
      <c r="C536" s="6">
        <v>233.04</v>
      </c>
      <c r="E536" s="6">
        <v>280.68</v>
      </c>
      <c r="F536" s="6">
        <v>213</v>
      </c>
    </row>
    <row r="537" spans="1:6" x14ac:dyDescent="0.25">
      <c r="A537" s="14">
        <v>42076</v>
      </c>
      <c r="B537" s="6">
        <v>313.33</v>
      </c>
      <c r="C537" s="6">
        <v>238.92</v>
      </c>
      <c r="E537" s="6">
        <v>287.33</v>
      </c>
      <c r="F537" s="6">
        <v>222.88</v>
      </c>
    </row>
    <row r="538" spans="1:6" x14ac:dyDescent="0.25">
      <c r="A538" s="14">
        <v>42083</v>
      </c>
      <c r="B538" s="6">
        <v>316.88</v>
      </c>
      <c r="C538" s="6">
        <v>239.5</v>
      </c>
      <c r="E538" s="6">
        <v>292.63</v>
      </c>
      <c r="F538" s="6">
        <v>225.33</v>
      </c>
    </row>
    <row r="539" spans="1:6" x14ac:dyDescent="0.25">
      <c r="A539" s="14">
        <v>42090</v>
      </c>
      <c r="B539" s="6">
        <v>322</v>
      </c>
      <c r="C539" s="6">
        <v>242.5</v>
      </c>
      <c r="E539" s="6">
        <v>295.25</v>
      </c>
      <c r="F539" s="6">
        <v>223</v>
      </c>
    </row>
    <row r="540" spans="1:6" x14ac:dyDescent="0.25">
      <c r="A540" s="14">
        <v>42097</v>
      </c>
      <c r="B540" s="6">
        <v>326.67</v>
      </c>
      <c r="C540" s="6">
        <v>245.5</v>
      </c>
      <c r="E540" s="6">
        <v>298.83</v>
      </c>
      <c r="F540" s="6">
        <v>230.63</v>
      </c>
    </row>
    <row r="541" spans="1:6" x14ac:dyDescent="0.25">
      <c r="A541" s="14">
        <v>42104</v>
      </c>
      <c r="B541" s="6">
        <v>327.17</v>
      </c>
      <c r="C541" s="6">
        <v>246.67</v>
      </c>
      <c r="E541" s="6">
        <v>301.38</v>
      </c>
      <c r="F541" s="6">
        <v>233.83</v>
      </c>
    </row>
    <row r="542" spans="1:6" x14ac:dyDescent="0.25">
      <c r="A542" s="14">
        <v>42111</v>
      </c>
      <c r="B542" s="6">
        <v>336.63</v>
      </c>
      <c r="C542" s="6">
        <v>249.5</v>
      </c>
      <c r="E542" s="6">
        <v>301.10000000000002</v>
      </c>
      <c r="F542" s="6">
        <v>237.2</v>
      </c>
    </row>
    <row r="543" spans="1:6" x14ac:dyDescent="0.25">
      <c r="A543" s="14">
        <v>42118</v>
      </c>
      <c r="B543" s="6">
        <v>329</v>
      </c>
      <c r="C543" s="6">
        <v>242.5</v>
      </c>
      <c r="E543" s="6">
        <v>296.25</v>
      </c>
      <c r="F543" s="6">
        <v>232.17</v>
      </c>
    </row>
    <row r="544" spans="1:6" x14ac:dyDescent="0.25">
      <c r="A544" s="14">
        <v>42125</v>
      </c>
      <c r="B544" s="6">
        <v>328</v>
      </c>
      <c r="C544" s="6">
        <v>242.5</v>
      </c>
      <c r="E544" s="6">
        <v>289.88</v>
      </c>
      <c r="F544" s="6">
        <v>232</v>
      </c>
    </row>
    <row r="545" spans="1:6" x14ac:dyDescent="0.25">
      <c r="A545" s="14">
        <v>42132</v>
      </c>
      <c r="B545" s="6">
        <v>322.75</v>
      </c>
      <c r="C545" s="6">
        <v>246.17</v>
      </c>
      <c r="E545" s="6">
        <v>287.5</v>
      </c>
      <c r="F545" s="6">
        <v>224.6</v>
      </c>
    </row>
    <row r="546" spans="1:6" x14ac:dyDescent="0.25">
      <c r="A546" s="14">
        <v>42139</v>
      </c>
      <c r="B546" s="6">
        <v>320.63</v>
      </c>
      <c r="C546" s="6">
        <v>247.75</v>
      </c>
      <c r="E546" s="6">
        <v>293.33</v>
      </c>
      <c r="F546" s="6">
        <v>225.17</v>
      </c>
    </row>
    <row r="547" spans="1:6" x14ac:dyDescent="0.25">
      <c r="A547" s="14">
        <v>42146</v>
      </c>
      <c r="B547" s="6">
        <v>325.33</v>
      </c>
      <c r="C547" s="6"/>
      <c r="E547" s="6">
        <v>291</v>
      </c>
    </row>
    <row r="548" spans="1:6" x14ac:dyDescent="0.25">
      <c r="A548" s="14">
        <v>42153</v>
      </c>
      <c r="B548" s="6">
        <v>318.5</v>
      </c>
      <c r="C548" s="6"/>
      <c r="E548" s="6">
        <v>298.38</v>
      </c>
      <c r="F548" s="6">
        <v>229</v>
      </c>
    </row>
    <row r="549" spans="1:6" x14ac:dyDescent="0.25">
      <c r="A549" s="14">
        <v>42160</v>
      </c>
      <c r="B549" s="6">
        <v>326.5</v>
      </c>
      <c r="C549" s="6">
        <v>250.67</v>
      </c>
      <c r="E549" s="6">
        <v>293</v>
      </c>
      <c r="F549" s="6">
        <v>231.17</v>
      </c>
    </row>
    <row r="550" spans="1:6" x14ac:dyDescent="0.25">
      <c r="A550" s="14">
        <v>42167</v>
      </c>
      <c r="B550" s="6">
        <v>323.5</v>
      </c>
      <c r="C550" s="6">
        <v>259.33</v>
      </c>
      <c r="E550" s="6">
        <v>300.17</v>
      </c>
      <c r="F550" s="6">
        <v>238.17</v>
      </c>
    </row>
    <row r="551" spans="1:6" x14ac:dyDescent="0.25">
      <c r="A551" s="14">
        <v>42174</v>
      </c>
      <c r="B551" s="6">
        <v>321.17</v>
      </c>
      <c r="C551" s="6">
        <v>253</v>
      </c>
      <c r="E551" s="6">
        <v>297.33</v>
      </c>
      <c r="F551" s="6">
        <v>231.33</v>
      </c>
    </row>
    <row r="552" spans="1:6" x14ac:dyDescent="0.25">
      <c r="A552" s="14">
        <v>42181</v>
      </c>
      <c r="B552" s="6">
        <v>317.75</v>
      </c>
      <c r="C552" s="6">
        <v>245.33</v>
      </c>
      <c r="F552" s="6">
        <v>234.67</v>
      </c>
    </row>
    <row r="553" spans="1:6" x14ac:dyDescent="0.25">
      <c r="A553" s="14">
        <v>42188</v>
      </c>
      <c r="B553" s="6"/>
      <c r="C553" s="6">
        <v>242.67</v>
      </c>
      <c r="F553" s="6">
        <v>223.83</v>
      </c>
    </row>
    <row r="554" spans="1:6" x14ac:dyDescent="0.25">
      <c r="A554" s="14">
        <v>42195</v>
      </c>
      <c r="B554" s="6">
        <v>311.5</v>
      </c>
      <c r="C554" s="6"/>
      <c r="E554" s="6">
        <v>291</v>
      </c>
      <c r="F554" s="6">
        <v>236.17</v>
      </c>
    </row>
    <row r="555" spans="1:6" x14ac:dyDescent="0.25">
      <c r="A555" s="14">
        <v>42202</v>
      </c>
      <c r="B555" s="6"/>
      <c r="C555" s="6">
        <v>247.5</v>
      </c>
      <c r="F555" s="6">
        <v>227.46</v>
      </c>
    </row>
    <row r="556" spans="1:6" x14ac:dyDescent="0.25">
      <c r="A556" s="14">
        <v>42209</v>
      </c>
      <c r="B556" s="6">
        <v>329.33</v>
      </c>
      <c r="C556" s="6">
        <v>258.42</v>
      </c>
      <c r="E556" s="6">
        <v>290.33</v>
      </c>
      <c r="F556" s="6">
        <v>238.5</v>
      </c>
    </row>
    <row r="557" spans="1:6" x14ac:dyDescent="0.25">
      <c r="A557" s="14">
        <v>42216</v>
      </c>
      <c r="B557" s="6">
        <v>319.17</v>
      </c>
      <c r="C557" s="6">
        <v>253.33</v>
      </c>
      <c r="F557" s="6">
        <v>238.38</v>
      </c>
    </row>
    <row r="558" spans="1:6" x14ac:dyDescent="0.25">
      <c r="A558" s="14">
        <v>42223</v>
      </c>
      <c r="B558" s="6"/>
      <c r="C558" s="6"/>
    </row>
    <row r="559" spans="1:6" x14ac:dyDescent="0.25">
      <c r="A559" s="14">
        <v>42230</v>
      </c>
      <c r="B559" s="6"/>
      <c r="C559" s="6"/>
      <c r="F559" s="6">
        <v>240</v>
      </c>
    </row>
    <row r="560" spans="1:6" x14ac:dyDescent="0.25">
      <c r="A560" s="14">
        <v>42237</v>
      </c>
      <c r="B560" s="6"/>
      <c r="C560" s="6">
        <v>258.5</v>
      </c>
      <c r="E560" s="6">
        <v>300.17</v>
      </c>
      <c r="F560" s="6">
        <v>241.92</v>
      </c>
    </row>
    <row r="561" spans="1:6" x14ac:dyDescent="0.25">
      <c r="A561" s="14">
        <v>42244</v>
      </c>
      <c r="B561" s="6">
        <v>326.17</v>
      </c>
      <c r="C561" s="6">
        <v>260.67</v>
      </c>
      <c r="E561" s="6">
        <v>294.17</v>
      </c>
      <c r="F561" s="6">
        <v>244.67</v>
      </c>
    </row>
    <row r="562" spans="1:6" x14ac:dyDescent="0.25">
      <c r="A562" s="14">
        <v>42251</v>
      </c>
      <c r="B562" s="6">
        <v>335.83</v>
      </c>
      <c r="C562" s="6">
        <v>265.75</v>
      </c>
      <c r="F562" s="6">
        <v>244.25</v>
      </c>
    </row>
    <row r="563" spans="1:6" x14ac:dyDescent="0.25">
      <c r="A563" s="14">
        <v>42258</v>
      </c>
      <c r="B563" s="6">
        <v>317</v>
      </c>
      <c r="C563" s="6">
        <v>264.38</v>
      </c>
      <c r="F563" s="6">
        <v>243</v>
      </c>
    </row>
    <row r="564" spans="1:6" x14ac:dyDescent="0.25">
      <c r="A564" s="14">
        <v>42265</v>
      </c>
      <c r="B564" s="6">
        <v>327.25</v>
      </c>
      <c r="C564" s="6">
        <v>263.63</v>
      </c>
      <c r="E564" s="6">
        <v>289</v>
      </c>
      <c r="F564" s="6">
        <v>244.38</v>
      </c>
    </row>
    <row r="565" spans="1:6" x14ac:dyDescent="0.25">
      <c r="A565" s="14">
        <v>42272</v>
      </c>
      <c r="B565" s="6">
        <v>305.75</v>
      </c>
      <c r="C565" s="6">
        <v>251.88</v>
      </c>
      <c r="E565" s="6">
        <v>278</v>
      </c>
      <c r="F565" s="6">
        <v>235.88</v>
      </c>
    </row>
    <row r="566" spans="1:6" x14ac:dyDescent="0.25">
      <c r="A566" s="14">
        <v>42279</v>
      </c>
      <c r="B566" s="6">
        <v>290.55</v>
      </c>
      <c r="C566" s="6">
        <v>245</v>
      </c>
      <c r="E566" s="6">
        <v>267.13</v>
      </c>
      <c r="F566" s="6">
        <v>229.35</v>
      </c>
    </row>
    <row r="567" spans="1:6" x14ac:dyDescent="0.25">
      <c r="A567" s="14">
        <v>42286</v>
      </c>
      <c r="B567" s="6">
        <v>279.88</v>
      </c>
      <c r="C567" s="6">
        <v>236.13</v>
      </c>
      <c r="E567" s="6">
        <v>254.4</v>
      </c>
      <c r="F567" s="6">
        <v>224.7</v>
      </c>
    </row>
    <row r="568" spans="1:6" x14ac:dyDescent="0.25">
      <c r="A568" s="14">
        <v>42293</v>
      </c>
      <c r="B568" s="6">
        <v>278.38</v>
      </c>
      <c r="C568" s="6">
        <v>240.63</v>
      </c>
      <c r="E568" s="6">
        <v>248.13</v>
      </c>
      <c r="F568" s="6">
        <v>228.08</v>
      </c>
    </row>
    <row r="569" spans="1:6" x14ac:dyDescent="0.25">
      <c r="A569" s="14">
        <v>42300</v>
      </c>
      <c r="B569" s="6">
        <v>285.7</v>
      </c>
      <c r="C569" s="6">
        <v>236.9</v>
      </c>
      <c r="E569" s="6">
        <v>253.28</v>
      </c>
      <c r="F569" s="6">
        <v>228.81</v>
      </c>
    </row>
    <row r="570" spans="1:6" x14ac:dyDescent="0.25">
      <c r="A570" s="14">
        <v>42307</v>
      </c>
      <c r="B570" s="6">
        <v>286.38</v>
      </c>
      <c r="C570" s="6">
        <v>243.42</v>
      </c>
      <c r="E570" s="6">
        <v>254.77</v>
      </c>
      <c r="F570" s="6">
        <v>227</v>
      </c>
    </row>
    <row r="571" spans="1:6" x14ac:dyDescent="0.25">
      <c r="A571" s="14">
        <v>42314</v>
      </c>
      <c r="B571" s="6">
        <v>284.61</v>
      </c>
      <c r="C571" s="6">
        <v>240.75</v>
      </c>
      <c r="E571" s="6">
        <v>254.22</v>
      </c>
      <c r="F571" s="6">
        <v>222.5</v>
      </c>
    </row>
    <row r="572" spans="1:6" x14ac:dyDescent="0.25">
      <c r="A572" s="14">
        <v>42321</v>
      </c>
      <c r="B572" s="6">
        <v>277.38</v>
      </c>
      <c r="C572" s="6">
        <v>230.08</v>
      </c>
      <c r="E572" s="6">
        <v>246.06</v>
      </c>
      <c r="F572" s="6">
        <v>211.17</v>
      </c>
    </row>
    <row r="573" spans="1:6" x14ac:dyDescent="0.25">
      <c r="A573" s="14">
        <v>42328</v>
      </c>
      <c r="B573" s="6">
        <v>263.20999999999998</v>
      </c>
      <c r="C573" s="6">
        <v>215.83</v>
      </c>
      <c r="E573" s="6">
        <v>233.93</v>
      </c>
      <c r="F573" s="6">
        <v>198.8</v>
      </c>
    </row>
    <row r="574" spans="1:6" x14ac:dyDescent="0.25">
      <c r="A574" s="14">
        <v>42335</v>
      </c>
      <c r="B574" s="6">
        <v>262.7</v>
      </c>
      <c r="C574" s="6">
        <v>216.75</v>
      </c>
      <c r="E574" s="6">
        <v>229.56</v>
      </c>
      <c r="F574" s="6">
        <v>200</v>
      </c>
    </row>
    <row r="575" spans="1:6" x14ac:dyDescent="0.25">
      <c r="A575" s="14">
        <v>42342</v>
      </c>
      <c r="B575" s="6">
        <v>264.63</v>
      </c>
      <c r="C575" s="6">
        <v>214</v>
      </c>
      <c r="E575" s="6">
        <v>231.83</v>
      </c>
      <c r="F575" s="6">
        <v>198.17</v>
      </c>
    </row>
    <row r="576" spans="1:6" x14ac:dyDescent="0.25">
      <c r="A576" s="14">
        <v>42349</v>
      </c>
      <c r="B576" s="6">
        <v>244.29</v>
      </c>
      <c r="C576" s="6">
        <v>200.64</v>
      </c>
      <c r="E576" s="6">
        <v>216.71</v>
      </c>
      <c r="F576" s="6">
        <v>184.58</v>
      </c>
    </row>
    <row r="577" spans="1:6" x14ac:dyDescent="0.25">
      <c r="A577" s="14">
        <v>42356</v>
      </c>
      <c r="B577" s="6">
        <v>237.5</v>
      </c>
      <c r="C577" s="6">
        <v>203.75</v>
      </c>
      <c r="E577" s="6">
        <v>215.25</v>
      </c>
      <c r="F577" s="6">
        <v>185.07</v>
      </c>
    </row>
    <row r="578" spans="1:6" x14ac:dyDescent="0.25">
      <c r="A578" s="14">
        <v>42363</v>
      </c>
      <c r="B578" s="6"/>
      <c r="C578" s="6"/>
    </row>
    <row r="579" spans="1:6" x14ac:dyDescent="0.25">
      <c r="A579" s="14">
        <v>42370</v>
      </c>
      <c r="B579" s="6"/>
      <c r="C579" s="6"/>
    </row>
    <row r="580" spans="1:6" x14ac:dyDescent="0.25">
      <c r="A580" s="14">
        <v>42377</v>
      </c>
      <c r="B580" s="6"/>
      <c r="C580" s="6"/>
    </row>
    <row r="581" spans="1:6" x14ac:dyDescent="0.25">
      <c r="A581" s="14">
        <v>42384</v>
      </c>
      <c r="B581" s="6">
        <v>264.8</v>
      </c>
      <c r="C581" s="6">
        <v>220.75</v>
      </c>
      <c r="E581" s="6">
        <v>232.6</v>
      </c>
      <c r="F581" s="6">
        <v>199.5</v>
      </c>
    </row>
    <row r="582" spans="1:6" x14ac:dyDescent="0.25">
      <c r="A582" s="14">
        <v>42391</v>
      </c>
      <c r="B582" s="6">
        <v>272</v>
      </c>
      <c r="C582" s="6">
        <v>215.88</v>
      </c>
      <c r="E582" s="6">
        <v>234.13</v>
      </c>
      <c r="F582" s="6">
        <v>194.17</v>
      </c>
    </row>
    <row r="583" spans="1:6" x14ac:dyDescent="0.25">
      <c r="A583" s="14">
        <v>42398</v>
      </c>
      <c r="B583" s="6">
        <v>272.58</v>
      </c>
      <c r="C583" s="6">
        <v>215.3</v>
      </c>
      <c r="E583" s="6">
        <v>236.2</v>
      </c>
      <c r="F583" s="6">
        <v>195.42</v>
      </c>
    </row>
    <row r="584" spans="1:6" x14ac:dyDescent="0.25">
      <c r="A584" s="14">
        <v>42405</v>
      </c>
      <c r="B584" s="6">
        <v>274.5</v>
      </c>
      <c r="C584" s="6">
        <v>210.5</v>
      </c>
      <c r="E584" s="6">
        <v>235.83</v>
      </c>
      <c r="F584" s="6">
        <v>194</v>
      </c>
    </row>
    <row r="585" spans="1:6" x14ac:dyDescent="0.25">
      <c r="A585" s="14">
        <v>42412</v>
      </c>
      <c r="B585" s="6">
        <v>270.5</v>
      </c>
      <c r="C585" s="6">
        <v>201.88</v>
      </c>
      <c r="E585" s="6">
        <v>229</v>
      </c>
      <c r="F585" s="6">
        <v>187.13</v>
      </c>
    </row>
    <row r="586" spans="1:6" x14ac:dyDescent="0.25">
      <c r="A586" s="14">
        <v>42419</v>
      </c>
      <c r="B586" s="6">
        <v>262.63</v>
      </c>
      <c r="C586" s="6">
        <v>196.75</v>
      </c>
      <c r="E586" s="6">
        <v>225</v>
      </c>
      <c r="F586" s="6">
        <v>183.17</v>
      </c>
    </row>
    <row r="587" spans="1:6" x14ac:dyDescent="0.25">
      <c r="A587" s="14">
        <v>42426</v>
      </c>
      <c r="B587" s="6">
        <v>261.88</v>
      </c>
      <c r="C587" s="6">
        <v>196</v>
      </c>
      <c r="E587" s="6">
        <v>224.3</v>
      </c>
      <c r="F587" s="6">
        <v>179.3</v>
      </c>
    </row>
    <row r="588" spans="1:6" x14ac:dyDescent="0.25">
      <c r="A588" s="14">
        <v>42433</v>
      </c>
      <c r="B588" s="6">
        <v>259.10000000000002</v>
      </c>
      <c r="C588" s="6">
        <v>194.85</v>
      </c>
      <c r="E588" s="6">
        <v>221.2</v>
      </c>
      <c r="F588" s="6">
        <v>182.3</v>
      </c>
    </row>
    <row r="589" spans="1:6" x14ac:dyDescent="0.25">
      <c r="A589" s="14">
        <v>42440</v>
      </c>
      <c r="B589" s="6">
        <v>257.5</v>
      </c>
      <c r="C589" s="6">
        <v>193.5</v>
      </c>
      <c r="E589" s="6">
        <v>223.13</v>
      </c>
      <c r="F589" s="6">
        <v>179.13</v>
      </c>
    </row>
    <row r="590" spans="1:6" x14ac:dyDescent="0.25">
      <c r="A590" s="14">
        <v>42447</v>
      </c>
      <c r="B590" s="6">
        <v>257.2</v>
      </c>
      <c r="C590" s="6">
        <v>193</v>
      </c>
      <c r="E590" s="6">
        <v>217.88</v>
      </c>
      <c r="F590" s="6">
        <v>178.1</v>
      </c>
    </row>
    <row r="591" spans="1:6" x14ac:dyDescent="0.25">
      <c r="A591" s="14">
        <v>42454</v>
      </c>
      <c r="B591" s="6">
        <v>243.42</v>
      </c>
      <c r="C591" s="6">
        <v>188.79</v>
      </c>
      <c r="E591" s="6">
        <v>214.8</v>
      </c>
      <c r="F591" s="6">
        <v>171.75</v>
      </c>
    </row>
    <row r="592" spans="1:6" x14ac:dyDescent="0.25">
      <c r="A592" s="14">
        <v>42461</v>
      </c>
      <c r="B592" s="6">
        <v>245</v>
      </c>
      <c r="C592" s="6">
        <v>189.38</v>
      </c>
      <c r="E592" s="6">
        <v>212.2</v>
      </c>
      <c r="F592" s="6">
        <v>170.17</v>
      </c>
    </row>
    <row r="593" spans="1:6" x14ac:dyDescent="0.25">
      <c r="A593" s="14">
        <v>42468</v>
      </c>
      <c r="B593" s="6">
        <v>236.13</v>
      </c>
      <c r="C593" s="6">
        <v>182.38</v>
      </c>
      <c r="E593" s="6">
        <v>205.1</v>
      </c>
      <c r="F593" s="6">
        <v>165.4</v>
      </c>
    </row>
    <row r="594" spans="1:6" x14ac:dyDescent="0.25">
      <c r="A594" s="14">
        <v>42475</v>
      </c>
      <c r="B594" s="6">
        <v>232.75</v>
      </c>
      <c r="C594" s="6">
        <v>180.4</v>
      </c>
      <c r="E594" s="6">
        <v>200.4</v>
      </c>
      <c r="F594" s="6">
        <v>164.13</v>
      </c>
    </row>
    <row r="595" spans="1:6" x14ac:dyDescent="0.25">
      <c r="A595" s="14">
        <v>42482</v>
      </c>
      <c r="B595" s="6">
        <v>219.3</v>
      </c>
      <c r="C595" s="6">
        <v>176.47</v>
      </c>
      <c r="E595" s="6">
        <v>191.43</v>
      </c>
      <c r="F595" s="6">
        <v>159.47</v>
      </c>
    </row>
    <row r="596" spans="1:6" x14ac:dyDescent="0.25">
      <c r="A596" s="14">
        <v>42489</v>
      </c>
      <c r="B596" s="6">
        <v>219.83</v>
      </c>
      <c r="C596" s="6">
        <v>172.33</v>
      </c>
      <c r="E596" s="6">
        <v>191.83</v>
      </c>
      <c r="F596" s="6">
        <v>155.5</v>
      </c>
    </row>
    <row r="597" spans="1:6" x14ac:dyDescent="0.25">
      <c r="A597" s="14">
        <v>42496</v>
      </c>
      <c r="B597" s="6">
        <v>205</v>
      </c>
      <c r="C597" s="6">
        <v>164</v>
      </c>
      <c r="E597" s="6">
        <v>187.88</v>
      </c>
      <c r="F597" s="6">
        <v>146.33000000000001</v>
      </c>
    </row>
    <row r="598" spans="1:6" x14ac:dyDescent="0.25">
      <c r="A598" s="14">
        <v>42503</v>
      </c>
      <c r="B598" s="6">
        <v>220.67</v>
      </c>
      <c r="C598" s="6">
        <v>167.83</v>
      </c>
      <c r="E598" s="6">
        <v>192.6</v>
      </c>
      <c r="F598" s="6">
        <v>155.83000000000001</v>
      </c>
    </row>
    <row r="599" spans="1:6" x14ac:dyDescent="0.25">
      <c r="A599" s="14">
        <v>42510</v>
      </c>
      <c r="B599" s="6">
        <v>217.33</v>
      </c>
      <c r="C599" s="6">
        <v>170.2</v>
      </c>
      <c r="E599" s="6">
        <v>190.5</v>
      </c>
      <c r="F599" s="6">
        <v>153.66999999999999</v>
      </c>
    </row>
    <row r="600" spans="1:6" x14ac:dyDescent="0.25">
      <c r="A600" s="14">
        <v>42517</v>
      </c>
      <c r="B600" s="6">
        <v>219.83</v>
      </c>
      <c r="C600" s="6">
        <v>177.03</v>
      </c>
      <c r="E600" s="6">
        <v>192</v>
      </c>
      <c r="F600" s="6">
        <v>157.5</v>
      </c>
    </row>
    <row r="601" spans="1:6" x14ac:dyDescent="0.25">
      <c r="A601" s="14">
        <v>42524</v>
      </c>
      <c r="B601" s="6">
        <v>210.83</v>
      </c>
      <c r="C601" s="6"/>
      <c r="E601" s="6">
        <v>185.33</v>
      </c>
    </row>
    <row r="602" spans="1:6" x14ac:dyDescent="0.25">
      <c r="A602" s="14">
        <v>42531</v>
      </c>
      <c r="B602" s="6">
        <v>219.5</v>
      </c>
      <c r="C602" s="6">
        <v>177.69</v>
      </c>
      <c r="E602" s="6">
        <v>187.75</v>
      </c>
      <c r="F602" s="6">
        <v>162.66999999999999</v>
      </c>
    </row>
    <row r="603" spans="1:6" x14ac:dyDescent="0.25">
      <c r="A603" s="14">
        <v>42538</v>
      </c>
      <c r="B603" s="6">
        <v>212.5</v>
      </c>
      <c r="C603" s="6">
        <v>172</v>
      </c>
      <c r="E603" s="6">
        <v>188</v>
      </c>
      <c r="F603" s="6">
        <v>157.83000000000001</v>
      </c>
    </row>
    <row r="604" spans="1:6" x14ac:dyDescent="0.25">
      <c r="A604" s="14">
        <v>42545</v>
      </c>
      <c r="B604" s="6">
        <v>216.83</v>
      </c>
      <c r="C604" s="6"/>
      <c r="E604" s="6">
        <v>178.33</v>
      </c>
      <c r="F604" s="6">
        <v>149.66999999999999</v>
      </c>
    </row>
    <row r="605" spans="1:6" x14ac:dyDescent="0.25">
      <c r="A605" s="14">
        <v>42552</v>
      </c>
      <c r="B605" s="6">
        <v>209.17</v>
      </c>
      <c r="C605" s="6">
        <v>157.5</v>
      </c>
      <c r="E605" s="6">
        <v>178.25</v>
      </c>
      <c r="F605" s="6">
        <v>142.5</v>
      </c>
    </row>
    <row r="606" spans="1:6" x14ac:dyDescent="0.25">
      <c r="A606" s="14">
        <v>42559</v>
      </c>
      <c r="B606" s="6"/>
      <c r="C606" s="6">
        <v>169.17</v>
      </c>
    </row>
    <row r="607" spans="1:6" x14ac:dyDescent="0.25">
      <c r="A607" s="14">
        <v>42566</v>
      </c>
      <c r="B607" s="6">
        <v>206.67</v>
      </c>
      <c r="C607" s="6"/>
      <c r="E607" s="6">
        <v>177.33</v>
      </c>
    </row>
    <row r="608" spans="1:6" x14ac:dyDescent="0.25">
      <c r="A608" s="14">
        <v>42573</v>
      </c>
      <c r="B608" s="6"/>
      <c r="C608" s="6">
        <v>172.5</v>
      </c>
      <c r="E608" s="6">
        <v>171.33</v>
      </c>
    </row>
    <row r="609" spans="1:6" x14ac:dyDescent="0.25">
      <c r="A609" s="14">
        <v>42580</v>
      </c>
      <c r="B609" s="6"/>
      <c r="C609" s="6">
        <v>165.5</v>
      </c>
      <c r="F609" s="6">
        <v>148.33000000000001</v>
      </c>
    </row>
    <row r="610" spans="1:6" x14ac:dyDescent="0.25">
      <c r="A610" s="14">
        <v>42587</v>
      </c>
      <c r="B610" s="6"/>
      <c r="C610" s="6"/>
    </row>
    <row r="611" spans="1:6" x14ac:dyDescent="0.25">
      <c r="A611" s="14">
        <v>42594</v>
      </c>
      <c r="B611" s="6"/>
      <c r="C611" s="6"/>
      <c r="F611" s="6">
        <v>159.38</v>
      </c>
    </row>
    <row r="612" spans="1:6" x14ac:dyDescent="0.25">
      <c r="A612" s="14">
        <v>42601</v>
      </c>
      <c r="B612" s="6">
        <v>203</v>
      </c>
      <c r="C612" s="6">
        <v>182.78</v>
      </c>
      <c r="F612" s="6">
        <v>165</v>
      </c>
    </row>
    <row r="613" spans="1:6" x14ac:dyDescent="0.25">
      <c r="A613" s="14">
        <v>42608</v>
      </c>
      <c r="B613" s="6">
        <v>199.67</v>
      </c>
      <c r="C613" s="6">
        <v>177.56</v>
      </c>
      <c r="F613" s="6">
        <v>169.33</v>
      </c>
    </row>
    <row r="614" spans="1:6" x14ac:dyDescent="0.25">
      <c r="A614" s="14">
        <v>42615</v>
      </c>
      <c r="B614" s="6"/>
      <c r="C614" s="6">
        <v>176</v>
      </c>
      <c r="F614" s="6">
        <v>158.75</v>
      </c>
    </row>
    <row r="615" spans="1:6" x14ac:dyDescent="0.25">
      <c r="A615" s="14">
        <v>42622</v>
      </c>
      <c r="B615" s="6">
        <v>181</v>
      </c>
      <c r="C615" s="6">
        <v>164.25</v>
      </c>
      <c r="E615" s="6">
        <v>164.83</v>
      </c>
      <c r="F615" s="6">
        <v>151</v>
      </c>
    </row>
    <row r="616" spans="1:6" x14ac:dyDescent="0.25">
      <c r="A616" s="14">
        <v>42629</v>
      </c>
      <c r="B616" s="6">
        <v>187.5</v>
      </c>
      <c r="C616" s="6">
        <v>170.08</v>
      </c>
      <c r="E616" s="6">
        <v>163.33000000000001</v>
      </c>
      <c r="F616" s="6">
        <v>153.38</v>
      </c>
    </row>
    <row r="617" spans="1:6" x14ac:dyDescent="0.25">
      <c r="A617" s="14">
        <v>42636</v>
      </c>
      <c r="B617" s="6">
        <v>188.83</v>
      </c>
      <c r="C617" s="6">
        <v>174.25</v>
      </c>
      <c r="E617" s="6">
        <v>171.13</v>
      </c>
      <c r="F617" s="6">
        <v>158.16999999999999</v>
      </c>
    </row>
    <row r="618" spans="1:6" x14ac:dyDescent="0.25">
      <c r="A618" s="14">
        <v>42643</v>
      </c>
      <c r="B618" s="6">
        <v>189.67</v>
      </c>
      <c r="C618" s="6">
        <v>172.25</v>
      </c>
      <c r="E618" s="6">
        <v>167.88</v>
      </c>
      <c r="F618" s="6">
        <v>157.38</v>
      </c>
    </row>
    <row r="619" spans="1:6" x14ac:dyDescent="0.25">
      <c r="A619" s="14">
        <v>42650</v>
      </c>
      <c r="B619" s="6">
        <v>180.1</v>
      </c>
      <c r="C619" s="6">
        <v>166.88</v>
      </c>
      <c r="E619" s="6">
        <v>155.5</v>
      </c>
      <c r="F619" s="6">
        <v>145.75</v>
      </c>
    </row>
    <row r="620" spans="1:6" x14ac:dyDescent="0.25">
      <c r="A620" s="14">
        <v>42657</v>
      </c>
      <c r="B620" s="6">
        <v>177.75</v>
      </c>
      <c r="C620" s="6">
        <v>160.5</v>
      </c>
      <c r="E620" s="6">
        <v>154.16999999999999</v>
      </c>
      <c r="F620" s="6">
        <v>147.5</v>
      </c>
    </row>
    <row r="621" spans="1:6" x14ac:dyDescent="0.25">
      <c r="A621" s="14">
        <v>42664</v>
      </c>
      <c r="B621" s="6">
        <v>168.93</v>
      </c>
      <c r="C621" s="6">
        <v>149.13</v>
      </c>
      <c r="E621" s="6">
        <v>142.19999999999999</v>
      </c>
      <c r="F621" s="6">
        <v>134.63999999999999</v>
      </c>
    </row>
    <row r="622" spans="1:6" x14ac:dyDescent="0.25">
      <c r="A622" s="14">
        <v>42671</v>
      </c>
      <c r="B622" s="6">
        <v>171.08</v>
      </c>
      <c r="C622" s="6">
        <v>157.6</v>
      </c>
      <c r="E622" s="6">
        <v>144.6</v>
      </c>
      <c r="F622" s="6">
        <v>134.63</v>
      </c>
    </row>
    <row r="623" spans="1:6" x14ac:dyDescent="0.25">
      <c r="A623" s="14">
        <v>42678</v>
      </c>
      <c r="B623" s="6">
        <v>173.15</v>
      </c>
      <c r="C623" s="6">
        <v>159.30000000000001</v>
      </c>
      <c r="E623" s="6">
        <v>149.91999999999999</v>
      </c>
      <c r="F623" s="6">
        <v>143.5</v>
      </c>
    </row>
    <row r="624" spans="1:6" x14ac:dyDescent="0.25">
      <c r="A624" s="14">
        <v>42685</v>
      </c>
      <c r="B624" s="6">
        <v>176.23</v>
      </c>
      <c r="C624" s="6">
        <v>160.46</v>
      </c>
      <c r="E624" s="6">
        <v>150.63</v>
      </c>
      <c r="F624" s="6">
        <v>141.5</v>
      </c>
    </row>
    <row r="625" spans="1:6" x14ac:dyDescent="0.25">
      <c r="A625" s="14">
        <v>42692</v>
      </c>
      <c r="B625" s="6">
        <v>181.67</v>
      </c>
      <c r="C625" s="6">
        <v>159.96</v>
      </c>
      <c r="E625" s="6">
        <v>154.85</v>
      </c>
      <c r="F625" s="6">
        <v>147.66999999999999</v>
      </c>
    </row>
    <row r="626" spans="1:6" x14ac:dyDescent="0.25">
      <c r="A626" s="14">
        <v>42699</v>
      </c>
      <c r="B626" s="6">
        <v>193</v>
      </c>
      <c r="C626" s="6">
        <v>168.41</v>
      </c>
      <c r="E626" s="6">
        <v>162.78</v>
      </c>
      <c r="F626" s="6">
        <v>149.30000000000001</v>
      </c>
    </row>
    <row r="627" spans="1:6" x14ac:dyDescent="0.25">
      <c r="A627" s="14">
        <v>42706</v>
      </c>
      <c r="B627" s="6">
        <v>196.88</v>
      </c>
      <c r="C627" s="6">
        <v>164.29</v>
      </c>
      <c r="E627" s="6">
        <v>168.56</v>
      </c>
      <c r="F627" s="6">
        <v>154.44</v>
      </c>
    </row>
    <row r="628" spans="1:6" x14ac:dyDescent="0.25">
      <c r="A628" s="14">
        <v>42713</v>
      </c>
      <c r="B628" s="6">
        <v>193.13</v>
      </c>
      <c r="C628" s="6">
        <v>162.19999999999999</v>
      </c>
      <c r="E628" s="6">
        <v>164</v>
      </c>
      <c r="F628" s="6">
        <v>148</v>
      </c>
    </row>
    <row r="629" spans="1:6" x14ac:dyDescent="0.25">
      <c r="A629" s="14">
        <v>42720</v>
      </c>
      <c r="B629" s="6">
        <v>191.7</v>
      </c>
      <c r="C629" s="6">
        <v>162.96</v>
      </c>
      <c r="E629" s="6">
        <v>164.5</v>
      </c>
      <c r="F629" s="6">
        <v>153.83000000000001</v>
      </c>
    </row>
    <row r="630" spans="1:6" x14ac:dyDescent="0.25">
      <c r="A630" s="14">
        <v>42727</v>
      </c>
      <c r="B630" s="6">
        <v>193.83</v>
      </c>
      <c r="C630" s="6"/>
      <c r="E630" s="6">
        <v>169</v>
      </c>
      <c r="F630" s="6">
        <v>151.33000000000001</v>
      </c>
    </row>
    <row r="631" spans="1:6" x14ac:dyDescent="0.25">
      <c r="A631" s="14">
        <v>42734</v>
      </c>
      <c r="B631" s="6"/>
      <c r="C631" s="6"/>
    </row>
    <row r="632" spans="1:6" x14ac:dyDescent="0.25">
      <c r="A632" s="14">
        <v>42741</v>
      </c>
      <c r="B632" s="6"/>
      <c r="C632" s="6"/>
    </row>
    <row r="633" spans="1:6" x14ac:dyDescent="0.25">
      <c r="A633" s="14">
        <v>42748</v>
      </c>
      <c r="B633" s="6">
        <v>199.17</v>
      </c>
      <c r="C633" s="6">
        <v>173.33</v>
      </c>
      <c r="E633" s="6">
        <v>168.33</v>
      </c>
      <c r="F633" s="6">
        <v>151.83000000000001</v>
      </c>
    </row>
    <row r="634" spans="1:6" x14ac:dyDescent="0.25">
      <c r="A634" s="14">
        <v>42755</v>
      </c>
      <c r="B634" s="6">
        <v>203.25</v>
      </c>
      <c r="C634" s="6">
        <v>169.5</v>
      </c>
      <c r="E634" s="6">
        <v>171.83</v>
      </c>
      <c r="F634" s="6">
        <v>149.63</v>
      </c>
    </row>
    <row r="635" spans="1:6" x14ac:dyDescent="0.25">
      <c r="A635" s="14">
        <v>42762</v>
      </c>
      <c r="B635" s="6">
        <v>204.92</v>
      </c>
      <c r="C635" s="6">
        <v>167.33</v>
      </c>
      <c r="E635" s="6">
        <v>172</v>
      </c>
      <c r="F635" s="6">
        <v>151.13</v>
      </c>
    </row>
    <row r="636" spans="1:6" x14ac:dyDescent="0.25">
      <c r="A636" s="14">
        <v>42769</v>
      </c>
      <c r="B636" s="6">
        <v>202.5</v>
      </c>
      <c r="C636" s="6">
        <v>163.66999999999999</v>
      </c>
      <c r="E636" s="6">
        <v>167.3</v>
      </c>
      <c r="F636" s="6">
        <v>144.1</v>
      </c>
    </row>
    <row r="637" spans="1:6" x14ac:dyDescent="0.25">
      <c r="A637" s="14">
        <v>42776</v>
      </c>
      <c r="B637" s="6">
        <v>200</v>
      </c>
      <c r="C637" s="6">
        <v>160</v>
      </c>
      <c r="E637" s="6">
        <v>167.33</v>
      </c>
      <c r="F637" s="6">
        <v>146.33000000000001</v>
      </c>
    </row>
    <row r="638" spans="1:6" x14ac:dyDescent="0.25">
      <c r="A638" s="14">
        <v>42783</v>
      </c>
      <c r="B638" s="6">
        <v>201.29</v>
      </c>
      <c r="C638" s="6">
        <v>156.79</v>
      </c>
      <c r="E638" s="6">
        <v>165.83</v>
      </c>
      <c r="F638" s="6">
        <v>146.9</v>
      </c>
    </row>
    <row r="639" spans="1:6" x14ac:dyDescent="0.25">
      <c r="A639" s="14">
        <v>42790</v>
      </c>
      <c r="B639" s="6">
        <v>203.5</v>
      </c>
      <c r="C639" s="6">
        <v>158.13</v>
      </c>
      <c r="E639" s="6">
        <v>170.2</v>
      </c>
      <c r="F639" s="6">
        <v>145.88</v>
      </c>
    </row>
    <row r="640" spans="1:6" x14ac:dyDescent="0.25">
      <c r="A640" s="14">
        <v>42797</v>
      </c>
      <c r="B640" s="6">
        <v>202.4</v>
      </c>
      <c r="C640" s="6">
        <v>159.41999999999999</v>
      </c>
      <c r="E640" s="6">
        <v>169.88</v>
      </c>
      <c r="F640" s="6">
        <v>147.69999999999999</v>
      </c>
    </row>
    <row r="641" spans="1:6" x14ac:dyDescent="0.25">
      <c r="A641" s="14">
        <v>42804</v>
      </c>
      <c r="B641" s="6">
        <v>205</v>
      </c>
      <c r="C641" s="6">
        <v>159.25</v>
      </c>
      <c r="E641" s="6">
        <v>171.71</v>
      </c>
      <c r="F641" s="6">
        <v>149.38</v>
      </c>
    </row>
    <row r="642" spans="1:6" x14ac:dyDescent="0.25">
      <c r="A642" s="14">
        <v>42811</v>
      </c>
      <c r="B642" s="6">
        <v>205.38</v>
      </c>
      <c r="C642" s="6">
        <v>161.9</v>
      </c>
      <c r="E642" s="6">
        <v>180</v>
      </c>
      <c r="F642" s="6">
        <v>151.5</v>
      </c>
    </row>
    <row r="643" spans="1:6" x14ac:dyDescent="0.25">
      <c r="A643" s="14">
        <v>42818</v>
      </c>
      <c r="B643" s="6">
        <v>213.25</v>
      </c>
      <c r="C643" s="6">
        <v>163.46</v>
      </c>
      <c r="E643" s="6">
        <v>185.6</v>
      </c>
      <c r="F643" s="6">
        <v>152.03</v>
      </c>
    </row>
    <row r="644" spans="1:6" x14ac:dyDescent="0.25">
      <c r="A644" s="14">
        <v>42825</v>
      </c>
      <c r="B644" s="6">
        <v>218.75</v>
      </c>
      <c r="C644" s="6">
        <v>166.1</v>
      </c>
      <c r="E644" s="6">
        <v>186.75</v>
      </c>
      <c r="F644" s="6">
        <v>154</v>
      </c>
    </row>
    <row r="645" spans="1:6" x14ac:dyDescent="0.25">
      <c r="A645" s="14">
        <v>42832</v>
      </c>
      <c r="B645" s="6">
        <v>218.9</v>
      </c>
      <c r="C645" s="6">
        <v>167.93</v>
      </c>
      <c r="E645" s="6">
        <v>185.29</v>
      </c>
      <c r="F645" s="6">
        <v>152.96</v>
      </c>
    </row>
    <row r="646" spans="1:6" x14ac:dyDescent="0.25">
      <c r="A646" s="14">
        <v>42839</v>
      </c>
      <c r="B646" s="6">
        <v>221.7</v>
      </c>
      <c r="C646" s="6">
        <v>168.83</v>
      </c>
      <c r="E646" s="6">
        <v>187.33</v>
      </c>
      <c r="F646" s="6">
        <v>154.93</v>
      </c>
    </row>
    <row r="647" spans="1:6" x14ac:dyDescent="0.25">
      <c r="A647" s="14">
        <v>42846</v>
      </c>
      <c r="B647" s="6">
        <v>220.6</v>
      </c>
      <c r="C647" s="6">
        <v>172.42</v>
      </c>
      <c r="E647" s="6">
        <v>190.1</v>
      </c>
      <c r="F647" s="6">
        <v>161.25</v>
      </c>
    </row>
    <row r="648" spans="1:6" x14ac:dyDescent="0.25">
      <c r="A648" s="14">
        <v>42853</v>
      </c>
      <c r="B648" s="6">
        <v>227.9</v>
      </c>
      <c r="C648" s="6">
        <v>181.25</v>
      </c>
      <c r="E648" s="6">
        <v>197.3</v>
      </c>
      <c r="F648" s="6">
        <v>165.13</v>
      </c>
    </row>
    <row r="649" spans="1:6" x14ac:dyDescent="0.25">
      <c r="A649" s="14">
        <v>42860</v>
      </c>
      <c r="B649" s="6">
        <v>247.63</v>
      </c>
      <c r="C649" s="6">
        <v>196.63</v>
      </c>
      <c r="E649" s="6">
        <v>212.88</v>
      </c>
      <c r="F649" s="6">
        <v>182.4</v>
      </c>
    </row>
    <row r="650" spans="1:6" x14ac:dyDescent="0.25">
      <c r="A650" s="14">
        <v>42867</v>
      </c>
      <c r="B650" s="6">
        <v>244.38</v>
      </c>
      <c r="C650" s="6">
        <v>193.67</v>
      </c>
      <c r="E650" s="6">
        <v>215.83</v>
      </c>
      <c r="F650" s="6">
        <v>182.33</v>
      </c>
    </row>
    <row r="651" spans="1:6" x14ac:dyDescent="0.25">
      <c r="A651" s="14">
        <v>42874</v>
      </c>
      <c r="B651" s="6">
        <v>237.83</v>
      </c>
      <c r="C651" s="6">
        <v>198</v>
      </c>
      <c r="E651" s="6">
        <v>214.92</v>
      </c>
      <c r="F651" s="6">
        <v>176.25</v>
      </c>
    </row>
    <row r="652" spans="1:6" x14ac:dyDescent="0.25">
      <c r="A652" s="14">
        <v>42881</v>
      </c>
      <c r="B652" s="6">
        <v>240.67</v>
      </c>
      <c r="C652" s="6">
        <v>194.33</v>
      </c>
      <c r="E652" s="6">
        <v>212.17</v>
      </c>
      <c r="F652" s="6">
        <v>174.17</v>
      </c>
    </row>
    <row r="653" spans="1:6" x14ac:dyDescent="0.25">
      <c r="A653" s="14">
        <v>42888</v>
      </c>
      <c r="B653" s="6">
        <v>252.88</v>
      </c>
      <c r="C653" s="6">
        <v>200</v>
      </c>
      <c r="E653" s="6">
        <v>221.5</v>
      </c>
      <c r="F653" s="6">
        <v>181.17</v>
      </c>
    </row>
    <row r="654" spans="1:6" x14ac:dyDescent="0.25">
      <c r="A654" s="14">
        <v>42895</v>
      </c>
      <c r="B654" s="6">
        <v>251.83</v>
      </c>
      <c r="C654" s="6">
        <v>198.33</v>
      </c>
      <c r="E654" s="6">
        <v>217.38</v>
      </c>
      <c r="F654" s="6">
        <v>181.5</v>
      </c>
    </row>
    <row r="655" spans="1:6" x14ac:dyDescent="0.25">
      <c r="A655" s="14">
        <v>42902</v>
      </c>
      <c r="B655" s="6"/>
      <c r="C655" s="6">
        <v>199.25</v>
      </c>
      <c r="E655" s="6">
        <v>214.1</v>
      </c>
      <c r="F655" s="6">
        <v>180.5</v>
      </c>
    </row>
    <row r="656" spans="1:6" x14ac:dyDescent="0.25">
      <c r="A656" s="14">
        <v>42909</v>
      </c>
      <c r="B656" s="6">
        <v>238.33</v>
      </c>
      <c r="C656" s="6">
        <v>191.44</v>
      </c>
      <c r="E656" s="6">
        <v>212.83</v>
      </c>
      <c r="F656" s="6">
        <v>176.33</v>
      </c>
    </row>
    <row r="657" spans="1:6" x14ac:dyDescent="0.25">
      <c r="A657" s="14">
        <v>42916</v>
      </c>
      <c r="B657" s="6">
        <v>230.21</v>
      </c>
      <c r="C657" s="6">
        <v>193.83</v>
      </c>
      <c r="E657" s="6">
        <v>202.12</v>
      </c>
      <c r="F657" s="6">
        <v>170.13</v>
      </c>
    </row>
    <row r="658" spans="1:6" x14ac:dyDescent="0.25">
      <c r="A658" s="14">
        <v>42923</v>
      </c>
      <c r="B658" s="6"/>
      <c r="C658" s="6"/>
    </row>
    <row r="659" spans="1:6" x14ac:dyDescent="0.25">
      <c r="A659" s="14">
        <v>42930</v>
      </c>
      <c r="B659" s="6">
        <v>215.5</v>
      </c>
      <c r="C659" s="6"/>
      <c r="E659" s="6">
        <v>200.33</v>
      </c>
    </row>
    <row r="660" spans="1:6" x14ac:dyDescent="0.25">
      <c r="A660" s="14">
        <v>42937</v>
      </c>
      <c r="B660" s="6"/>
      <c r="C660" s="6">
        <v>174</v>
      </c>
    </row>
    <row r="661" spans="1:6" x14ac:dyDescent="0.25">
      <c r="A661" s="14">
        <v>42944</v>
      </c>
      <c r="B661" s="6">
        <v>208</v>
      </c>
      <c r="C661" s="6">
        <v>179.69</v>
      </c>
      <c r="E661" s="6">
        <v>175.5</v>
      </c>
    </row>
    <row r="662" spans="1:6" x14ac:dyDescent="0.25">
      <c r="A662" s="14">
        <v>42951</v>
      </c>
      <c r="B662" s="6"/>
      <c r="C662" s="6"/>
    </row>
    <row r="663" spans="1:6" x14ac:dyDescent="0.25">
      <c r="A663" s="14">
        <v>42958</v>
      </c>
      <c r="B663" s="6">
        <v>199</v>
      </c>
      <c r="C663" s="6">
        <v>181.83</v>
      </c>
      <c r="F663" s="6">
        <v>164.83</v>
      </c>
    </row>
    <row r="664" spans="1:6" x14ac:dyDescent="0.25">
      <c r="A664" s="14">
        <v>42965</v>
      </c>
      <c r="B664" s="6"/>
      <c r="C664" s="6">
        <v>180.83</v>
      </c>
      <c r="E664" s="6">
        <v>183.33</v>
      </c>
      <c r="F664" s="6">
        <v>160.75</v>
      </c>
    </row>
    <row r="665" spans="1:6" x14ac:dyDescent="0.25">
      <c r="A665" s="14">
        <v>42972</v>
      </c>
      <c r="B665" s="6">
        <v>207.83</v>
      </c>
      <c r="C665" s="6">
        <v>182.67</v>
      </c>
      <c r="E665" s="6">
        <v>178.5</v>
      </c>
      <c r="F665" s="6">
        <v>160.97</v>
      </c>
    </row>
    <row r="666" spans="1:6" x14ac:dyDescent="0.25">
      <c r="A666" s="14">
        <v>42979</v>
      </c>
      <c r="B666" s="6"/>
      <c r="C666" s="6">
        <v>187.17</v>
      </c>
      <c r="E666" s="6">
        <v>178.5</v>
      </c>
      <c r="F666" s="6">
        <v>169.33</v>
      </c>
    </row>
    <row r="667" spans="1:6" x14ac:dyDescent="0.25">
      <c r="A667" s="14">
        <v>42986</v>
      </c>
      <c r="B667" s="6">
        <v>209.5</v>
      </c>
      <c r="C667" s="6">
        <v>182.01</v>
      </c>
      <c r="E667" s="6">
        <v>185.02</v>
      </c>
      <c r="F667" s="6">
        <v>166.39</v>
      </c>
    </row>
    <row r="668" spans="1:6" x14ac:dyDescent="0.25">
      <c r="A668" s="14">
        <v>42993</v>
      </c>
      <c r="B668" s="6">
        <v>209.13</v>
      </c>
      <c r="C668" s="6">
        <v>187.8</v>
      </c>
      <c r="E668" s="6">
        <v>180.6</v>
      </c>
      <c r="F668" s="6">
        <v>174.88</v>
      </c>
    </row>
    <row r="669" spans="1:6" x14ac:dyDescent="0.25">
      <c r="A669" s="14">
        <v>43000</v>
      </c>
      <c r="B669" s="6">
        <v>215.2</v>
      </c>
      <c r="C669" s="6">
        <v>192.5</v>
      </c>
      <c r="E669" s="6">
        <v>187.63</v>
      </c>
      <c r="F669" s="6">
        <v>174.5</v>
      </c>
    </row>
    <row r="670" spans="1:6" x14ac:dyDescent="0.25">
      <c r="A670" s="14">
        <v>43007</v>
      </c>
      <c r="B670" s="6">
        <v>219.25</v>
      </c>
      <c r="C670" s="6">
        <v>196.4</v>
      </c>
      <c r="E670" s="6">
        <v>188</v>
      </c>
      <c r="F670" s="6">
        <v>176.9</v>
      </c>
    </row>
    <row r="671" spans="1:6" x14ac:dyDescent="0.25">
      <c r="A671" s="14">
        <v>43014</v>
      </c>
      <c r="B671" s="6">
        <v>223</v>
      </c>
      <c r="C671" s="6">
        <v>194.25</v>
      </c>
      <c r="E671" s="6">
        <v>196.25</v>
      </c>
      <c r="F671" s="6">
        <v>177.45</v>
      </c>
    </row>
    <row r="672" spans="1:6" x14ac:dyDescent="0.25">
      <c r="A672" s="14">
        <v>43021</v>
      </c>
      <c r="B672" s="6">
        <v>230.63</v>
      </c>
      <c r="C672" s="6">
        <v>202.38</v>
      </c>
      <c r="E672" s="6">
        <v>199</v>
      </c>
      <c r="F672" s="6">
        <v>180.2</v>
      </c>
    </row>
    <row r="673" spans="1:6" x14ac:dyDescent="0.25">
      <c r="A673" s="14">
        <v>43028</v>
      </c>
      <c r="B673" s="6">
        <v>229.59</v>
      </c>
      <c r="C673" s="6">
        <v>200.21</v>
      </c>
      <c r="E673" s="6">
        <v>203.17</v>
      </c>
      <c r="F673" s="6">
        <v>177.1</v>
      </c>
    </row>
    <row r="674" spans="1:6" x14ac:dyDescent="0.25">
      <c r="A674" s="14">
        <v>43035</v>
      </c>
      <c r="B674" s="6">
        <v>230.17</v>
      </c>
      <c r="C674" s="6">
        <v>197.17</v>
      </c>
      <c r="E674" s="6">
        <v>203.06</v>
      </c>
      <c r="F674" s="6">
        <v>176.08</v>
      </c>
    </row>
    <row r="675" spans="1:6" x14ac:dyDescent="0.25">
      <c r="A675" s="14">
        <v>43042</v>
      </c>
      <c r="B675" s="6">
        <v>233.11</v>
      </c>
      <c r="C675" s="6">
        <v>199.83</v>
      </c>
      <c r="E675" s="6">
        <v>205.83</v>
      </c>
      <c r="F675" s="6">
        <v>182.5</v>
      </c>
    </row>
    <row r="676" spans="1:6" x14ac:dyDescent="0.25">
      <c r="A676" s="14">
        <v>43049</v>
      </c>
      <c r="B676" s="6">
        <v>228.93</v>
      </c>
      <c r="C676" s="6">
        <v>202.88</v>
      </c>
      <c r="E676" s="6">
        <v>199.44</v>
      </c>
      <c r="F676" s="6">
        <v>182.75</v>
      </c>
    </row>
    <row r="677" spans="1:6" x14ac:dyDescent="0.25">
      <c r="A677" s="14">
        <v>43056</v>
      </c>
      <c r="B677" s="6">
        <v>229.94</v>
      </c>
      <c r="C677" s="6">
        <v>198.57</v>
      </c>
      <c r="E677" s="6">
        <v>199.06</v>
      </c>
      <c r="F677" s="6">
        <v>182.58</v>
      </c>
    </row>
    <row r="678" spans="1:6" x14ac:dyDescent="0.25">
      <c r="A678" s="14">
        <v>43063</v>
      </c>
      <c r="B678" s="6">
        <v>227.7</v>
      </c>
      <c r="C678" s="6">
        <v>193.71</v>
      </c>
      <c r="E678" s="6">
        <v>194.15</v>
      </c>
      <c r="F678" s="6">
        <v>179.35</v>
      </c>
    </row>
    <row r="679" spans="1:6" x14ac:dyDescent="0.25">
      <c r="A679" s="14">
        <v>43070</v>
      </c>
      <c r="B679" s="6">
        <v>228.88</v>
      </c>
      <c r="C679" s="6">
        <v>196.46</v>
      </c>
      <c r="E679" s="6">
        <v>196.75</v>
      </c>
      <c r="F679" s="6">
        <v>179.95</v>
      </c>
    </row>
    <row r="680" spans="1:6" x14ac:dyDescent="0.25">
      <c r="A680" s="14">
        <v>43077</v>
      </c>
      <c r="B680" s="6">
        <v>226.88</v>
      </c>
      <c r="C680" s="6">
        <v>190.25</v>
      </c>
      <c r="E680" s="6">
        <v>194.63</v>
      </c>
      <c r="F680" s="6">
        <v>178.31</v>
      </c>
    </row>
    <row r="681" spans="1:6" x14ac:dyDescent="0.25">
      <c r="A681" s="14">
        <v>43084</v>
      </c>
      <c r="B681" s="6">
        <v>226.6</v>
      </c>
      <c r="C681" s="6">
        <v>188.25</v>
      </c>
      <c r="E681" s="6">
        <v>197</v>
      </c>
      <c r="F681" s="6">
        <v>178.5</v>
      </c>
    </row>
    <row r="682" spans="1:6" x14ac:dyDescent="0.25">
      <c r="A682" s="14">
        <v>43091</v>
      </c>
      <c r="B682" s="6"/>
      <c r="C682" s="6"/>
    </row>
    <row r="683" spans="1:6" x14ac:dyDescent="0.25">
      <c r="A683" s="14">
        <v>43098</v>
      </c>
      <c r="B683" s="6"/>
      <c r="C683" s="6"/>
    </row>
    <row r="684" spans="1:6" x14ac:dyDescent="0.25">
      <c r="A684" s="14">
        <v>43105</v>
      </c>
      <c r="B684" s="6"/>
      <c r="C684" s="6"/>
    </row>
    <row r="685" spans="1:6" x14ac:dyDescent="0.25">
      <c r="A685" s="14">
        <v>43112</v>
      </c>
      <c r="B685" s="6">
        <v>225.63</v>
      </c>
      <c r="C685" s="6">
        <v>189.83</v>
      </c>
      <c r="E685" s="6">
        <v>194.63</v>
      </c>
      <c r="F685" s="6">
        <v>173.5</v>
      </c>
    </row>
    <row r="686" spans="1:6" x14ac:dyDescent="0.25">
      <c r="A686" s="14">
        <v>43119</v>
      </c>
      <c r="B686" s="6">
        <v>220.13</v>
      </c>
      <c r="C686" s="6">
        <v>177.67</v>
      </c>
      <c r="E686" s="6">
        <v>186.67</v>
      </c>
      <c r="F686" s="6">
        <v>164.88</v>
      </c>
    </row>
    <row r="687" spans="1:6" x14ac:dyDescent="0.25">
      <c r="A687" s="14">
        <v>43126</v>
      </c>
      <c r="B687" s="6">
        <v>225.08</v>
      </c>
      <c r="C687" s="6">
        <v>176</v>
      </c>
      <c r="E687" s="6">
        <v>191.13</v>
      </c>
      <c r="F687" s="6">
        <v>161.88</v>
      </c>
    </row>
    <row r="688" spans="1:6" x14ac:dyDescent="0.25">
      <c r="A688" s="14">
        <v>43133</v>
      </c>
      <c r="B688" s="6">
        <v>230.04</v>
      </c>
      <c r="C688" s="6">
        <v>175.16</v>
      </c>
      <c r="E688" s="6">
        <v>192.37</v>
      </c>
      <c r="F688" s="6">
        <v>163.08000000000001</v>
      </c>
    </row>
    <row r="689" spans="1:6" x14ac:dyDescent="0.25">
      <c r="A689" s="14">
        <v>43140</v>
      </c>
      <c r="B689" s="6">
        <v>228.75</v>
      </c>
      <c r="C689" s="6">
        <v>177</v>
      </c>
      <c r="E689" s="6">
        <v>191.9</v>
      </c>
      <c r="F689" s="6">
        <v>159</v>
      </c>
    </row>
    <row r="690" spans="1:6" x14ac:dyDescent="0.25">
      <c r="A690" s="14">
        <v>43147</v>
      </c>
      <c r="B690" s="6">
        <v>228.6</v>
      </c>
      <c r="C690" s="6">
        <v>179.13</v>
      </c>
      <c r="E690" s="6">
        <v>196.25</v>
      </c>
      <c r="F690" s="6">
        <v>163.19999999999999</v>
      </c>
    </row>
    <row r="691" spans="1:6" x14ac:dyDescent="0.25">
      <c r="A691" s="14">
        <v>43154</v>
      </c>
      <c r="B691" s="6">
        <v>234.6</v>
      </c>
      <c r="C691" s="6">
        <v>180.33</v>
      </c>
      <c r="E691" s="6">
        <v>200.1</v>
      </c>
      <c r="F691" s="6">
        <v>163.4</v>
      </c>
    </row>
    <row r="692" spans="1:6" x14ac:dyDescent="0.25">
      <c r="A692" s="14">
        <v>43161</v>
      </c>
      <c r="B692" s="6">
        <v>234.8</v>
      </c>
      <c r="C692" s="6">
        <v>177.21</v>
      </c>
      <c r="E692" s="6">
        <v>202.25</v>
      </c>
      <c r="F692" s="6">
        <v>161.16999999999999</v>
      </c>
    </row>
    <row r="693" spans="1:6" x14ac:dyDescent="0.25">
      <c r="A693" s="14">
        <v>43168</v>
      </c>
      <c r="B693" s="6">
        <v>236.83</v>
      </c>
      <c r="C693" s="6">
        <v>175.38</v>
      </c>
      <c r="E693" s="6">
        <v>201.75</v>
      </c>
      <c r="F693" s="6">
        <v>159.08000000000001</v>
      </c>
    </row>
    <row r="694" spans="1:6" x14ac:dyDescent="0.25">
      <c r="A694" s="14">
        <v>43175</v>
      </c>
      <c r="B694" s="6">
        <v>230.75</v>
      </c>
      <c r="C694" s="6">
        <v>170.81</v>
      </c>
      <c r="E694" s="6">
        <v>198.5</v>
      </c>
      <c r="F694" s="6">
        <v>157.80000000000001</v>
      </c>
    </row>
    <row r="695" spans="1:6" x14ac:dyDescent="0.25">
      <c r="A695" s="14">
        <v>43182</v>
      </c>
      <c r="B695" s="6">
        <v>222.13</v>
      </c>
      <c r="C695" s="6">
        <v>169.44</v>
      </c>
      <c r="E695" s="6">
        <v>187.6</v>
      </c>
      <c r="F695" s="6">
        <v>151.38</v>
      </c>
    </row>
    <row r="696" spans="1:6" x14ac:dyDescent="0.25">
      <c r="A696" s="14">
        <v>43189</v>
      </c>
      <c r="B696" s="6">
        <v>217.5</v>
      </c>
      <c r="C696" s="6">
        <v>166</v>
      </c>
      <c r="E696" s="6">
        <v>183.5</v>
      </c>
      <c r="F696" s="6">
        <v>148.69</v>
      </c>
    </row>
    <row r="697" spans="1:6" x14ac:dyDescent="0.25">
      <c r="A697" s="14">
        <v>43196</v>
      </c>
      <c r="B697" s="6">
        <v>215.25</v>
      </c>
      <c r="C697" s="6">
        <v>165.7</v>
      </c>
      <c r="E697" s="6">
        <v>181.4</v>
      </c>
      <c r="F697" s="6">
        <v>145.13</v>
      </c>
    </row>
    <row r="698" spans="1:6" x14ac:dyDescent="0.25">
      <c r="A698" s="14">
        <v>43203</v>
      </c>
      <c r="B698" s="6">
        <v>215.4</v>
      </c>
      <c r="C698" s="6">
        <v>164.42</v>
      </c>
      <c r="E698" s="6">
        <v>180.5</v>
      </c>
      <c r="F698" s="6">
        <v>149.5</v>
      </c>
    </row>
    <row r="699" spans="1:6" x14ac:dyDescent="0.25">
      <c r="A699" s="14">
        <v>43210</v>
      </c>
      <c r="B699" s="6">
        <v>217.88</v>
      </c>
      <c r="C699" s="6">
        <v>165.63</v>
      </c>
      <c r="E699" s="6">
        <v>184.9</v>
      </c>
      <c r="F699" s="6">
        <v>146.35</v>
      </c>
    </row>
    <row r="700" spans="1:6" x14ac:dyDescent="0.25">
      <c r="A700" s="14">
        <v>43217</v>
      </c>
      <c r="B700" s="6">
        <v>224</v>
      </c>
      <c r="C700" s="6">
        <v>167.86</v>
      </c>
      <c r="E700" s="6">
        <v>189</v>
      </c>
      <c r="F700" s="6">
        <v>156.9</v>
      </c>
    </row>
    <row r="701" spans="1:6" x14ac:dyDescent="0.25">
      <c r="A701" s="14">
        <v>43224</v>
      </c>
      <c r="B701" s="6">
        <v>227.88</v>
      </c>
      <c r="C701" s="6">
        <v>169.9</v>
      </c>
      <c r="E701" s="6">
        <v>193.25</v>
      </c>
      <c r="F701" s="6">
        <v>160.16999999999999</v>
      </c>
    </row>
    <row r="702" spans="1:6" x14ac:dyDescent="0.25">
      <c r="A702" s="14">
        <v>43231</v>
      </c>
      <c r="B702" s="6">
        <v>224.63</v>
      </c>
      <c r="C702" s="6">
        <v>172.63</v>
      </c>
      <c r="E702" s="6">
        <v>192.2</v>
      </c>
      <c r="F702" s="6">
        <v>155.80000000000001</v>
      </c>
    </row>
    <row r="703" spans="1:6" x14ac:dyDescent="0.25">
      <c r="A703" s="14">
        <v>43238</v>
      </c>
      <c r="B703" s="6">
        <v>220.75</v>
      </c>
      <c r="C703" s="6">
        <v>174.04</v>
      </c>
      <c r="E703" s="6">
        <v>191.33</v>
      </c>
      <c r="F703" s="6">
        <v>156.83000000000001</v>
      </c>
    </row>
    <row r="704" spans="1:6" x14ac:dyDescent="0.25">
      <c r="A704" s="14">
        <v>43245</v>
      </c>
      <c r="B704" s="6">
        <v>214.83</v>
      </c>
      <c r="C704" s="6"/>
      <c r="E704" s="6">
        <v>185.5</v>
      </c>
      <c r="F704" s="6">
        <v>152</v>
      </c>
    </row>
    <row r="705" spans="1:6" x14ac:dyDescent="0.25">
      <c r="A705" s="14">
        <v>43252</v>
      </c>
      <c r="B705" s="6"/>
      <c r="C705" s="6">
        <v>170.25</v>
      </c>
      <c r="F705" s="6">
        <v>152</v>
      </c>
    </row>
    <row r="706" spans="1:6" x14ac:dyDescent="0.25">
      <c r="A706" s="14">
        <v>43259</v>
      </c>
      <c r="B706" s="6">
        <v>212</v>
      </c>
      <c r="C706" s="6">
        <v>172.92</v>
      </c>
      <c r="E706" s="6">
        <v>194.17</v>
      </c>
      <c r="F706" s="6">
        <v>156.83000000000001</v>
      </c>
    </row>
    <row r="707" spans="1:6" x14ac:dyDescent="0.25">
      <c r="A707" s="14">
        <v>43266</v>
      </c>
      <c r="B707" s="6">
        <v>221.83</v>
      </c>
      <c r="C707" s="6">
        <v>182</v>
      </c>
      <c r="E707" s="6">
        <v>197.17</v>
      </c>
      <c r="F707" s="6">
        <v>157.54</v>
      </c>
    </row>
    <row r="708" spans="1:6" x14ac:dyDescent="0.25">
      <c r="A708" s="14">
        <v>43273</v>
      </c>
      <c r="B708" s="6"/>
      <c r="C708" s="6"/>
      <c r="E708" s="6">
        <v>192.88</v>
      </c>
    </row>
    <row r="709" spans="1:6" x14ac:dyDescent="0.25">
      <c r="A709" s="14">
        <v>43280</v>
      </c>
      <c r="B709" s="6">
        <v>223.67</v>
      </c>
      <c r="C709" s="6"/>
      <c r="E709" s="6">
        <v>194.88</v>
      </c>
    </row>
    <row r="710" spans="1:6" x14ac:dyDescent="0.25">
      <c r="A710" s="14">
        <v>43287</v>
      </c>
      <c r="B710" s="6"/>
      <c r="C710" s="6"/>
    </row>
    <row r="711" spans="1:6" x14ac:dyDescent="0.25">
      <c r="A711" s="14">
        <v>43294</v>
      </c>
      <c r="B711" s="6"/>
      <c r="C711" s="6">
        <v>183.92</v>
      </c>
      <c r="E711" s="6">
        <v>199</v>
      </c>
    </row>
    <row r="712" spans="1:6" x14ac:dyDescent="0.25">
      <c r="A712" s="14">
        <v>43301</v>
      </c>
      <c r="B712" s="6"/>
      <c r="C712" s="6"/>
    </row>
    <row r="713" spans="1:6" x14ac:dyDescent="0.25">
      <c r="A713" s="14">
        <v>43308</v>
      </c>
      <c r="B713" s="6"/>
      <c r="C713" s="6">
        <v>191</v>
      </c>
      <c r="E713" s="6">
        <v>190.5</v>
      </c>
      <c r="F713" s="6">
        <v>177.08</v>
      </c>
    </row>
    <row r="714" spans="1:6" x14ac:dyDescent="0.25">
      <c r="A714" s="14">
        <v>43315</v>
      </c>
      <c r="B714" s="6"/>
      <c r="C714" s="6">
        <v>193.83</v>
      </c>
    </row>
    <row r="715" spans="1:6" x14ac:dyDescent="0.25">
      <c r="A715" s="14">
        <v>43322</v>
      </c>
      <c r="B715" s="6"/>
      <c r="C715" s="6">
        <v>195.08</v>
      </c>
    </row>
    <row r="716" spans="1:6" x14ac:dyDescent="0.25">
      <c r="A716" s="14">
        <v>43329</v>
      </c>
      <c r="B716" s="6"/>
      <c r="C716" s="6">
        <v>196</v>
      </c>
      <c r="F716" s="6">
        <v>176.83</v>
      </c>
    </row>
    <row r="717" spans="1:6" x14ac:dyDescent="0.25">
      <c r="A717" s="14">
        <v>43336</v>
      </c>
      <c r="B717" s="6">
        <v>226.33</v>
      </c>
      <c r="C717" s="6">
        <v>197.67</v>
      </c>
      <c r="E717" s="6">
        <v>198.08</v>
      </c>
      <c r="F717" s="6">
        <v>176.13</v>
      </c>
    </row>
    <row r="718" spans="1:6" x14ac:dyDescent="0.25">
      <c r="A718" s="14">
        <v>43343</v>
      </c>
      <c r="B718" s="6">
        <v>223.63</v>
      </c>
      <c r="C718" s="6">
        <v>196.76</v>
      </c>
      <c r="E718" s="6">
        <v>199.33</v>
      </c>
      <c r="F718" s="6">
        <v>180.25</v>
      </c>
    </row>
    <row r="719" spans="1:6" x14ac:dyDescent="0.25">
      <c r="A719" s="14">
        <v>43350</v>
      </c>
      <c r="B719" s="6">
        <v>228</v>
      </c>
      <c r="C719" s="6">
        <v>197.1</v>
      </c>
      <c r="E719" s="6">
        <v>195.75</v>
      </c>
      <c r="F719" s="6">
        <v>179.33</v>
      </c>
    </row>
    <row r="720" spans="1:6" x14ac:dyDescent="0.25">
      <c r="A720" s="14">
        <v>43357</v>
      </c>
      <c r="B720" s="6">
        <v>222.2</v>
      </c>
      <c r="C720" s="6">
        <v>199.42</v>
      </c>
      <c r="E720" s="6">
        <v>196.63</v>
      </c>
      <c r="F720" s="6">
        <v>180.03</v>
      </c>
    </row>
    <row r="721" spans="1:6" x14ac:dyDescent="0.25">
      <c r="A721" s="14">
        <v>43364</v>
      </c>
      <c r="B721" s="6">
        <v>227.3</v>
      </c>
      <c r="C721" s="6">
        <v>200.33</v>
      </c>
      <c r="E721" s="6">
        <v>197.92</v>
      </c>
      <c r="F721" s="6">
        <v>180</v>
      </c>
    </row>
    <row r="722" spans="1:6" x14ac:dyDescent="0.25">
      <c r="A722" s="14">
        <v>43371</v>
      </c>
      <c r="B722" s="6">
        <v>225.75</v>
      </c>
      <c r="C722" s="6">
        <v>197.19</v>
      </c>
      <c r="E722" s="6">
        <v>198.5</v>
      </c>
      <c r="F722" s="6">
        <v>184.18</v>
      </c>
    </row>
    <row r="723" spans="1:6" x14ac:dyDescent="0.25">
      <c r="A723" s="14">
        <v>43378</v>
      </c>
      <c r="B723" s="6">
        <v>225.67</v>
      </c>
      <c r="C723" s="6">
        <v>198.25</v>
      </c>
      <c r="E723" s="6">
        <v>196.63</v>
      </c>
      <c r="F723" s="6">
        <v>180.4</v>
      </c>
    </row>
    <row r="724" spans="1:6" x14ac:dyDescent="0.25">
      <c r="A724" s="14">
        <v>43385</v>
      </c>
      <c r="B724" s="6">
        <v>223.4</v>
      </c>
      <c r="C724" s="6">
        <v>198.88</v>
      </c>
      <c r="E724" s="6">
        <v>193.21</v>
      </c>
      <c r="F724" s="6">
        <v>179.35</v>
      </c>
    </row>
    <row r="725" spans="1:6" x14ac:dyDescent="0.25">
      <c r="A725" s="14">
        <v>43392</v>
      </c>
      <c r="B725" s="6">
        <v>219.31</v>
      </c>
      <c r="C725" s="6">
        <v>195.9</v>
      </c>
      <c r="E725" s="6">
        <v>187.63</v>
      </c>
      <c r="F725" s="6">
        <v>175.17</v>
      </c>
    </row>
    <row r="726" spans="1:6" x14ac:dyDescent="0.25">
      <c r="A726" s="14">
        <v>43399</v>
      </c>
      <c r="B726" s="6">
        <v>217.55</v>
      </c>
      <c r="C726" s="6">
        <v>195.94</v>
      </c>
      <c r="E726" s="6">
        <v>184.6</v>
      </c>
      <c r="F726" s="6">
        <v>171.69</v>
      </c>
    </row>
    <row r="727" spans="1:6" x14ac:dyDescent="0.25">
      <c r="A727" s="14">
        <v>43406</v>
      </c>
      <c r="B727" s="6">
        <v>215.68</v>
      </c>
      <c r="C727" s="6">
        <v>195.96</v>
      </c>
      <c r="E727" s="6">
        <v>184.77</v>
      </c>
      <c r="F727" s="6">
        <v>170.7</v>
      </c>
    </row>
    <row r="728" spans="1:6" x14ac:dyDescent="0.25">
      <c r="A728" s="14">
        <v>43413</v>
      </c>
      <c r="B728" s="6">
        <v>215.17</v>
      </c>
      <c r="C728" s="6">
        <v>190.54</v>
      </c>
      <c r="E728" s="6">
        <v>182.11</v>
      </c>
      <c r="F728" s="6">
        <v>168</v>
      </c>
    </row>
    <row r="729" spans="1:6" x14ac:dyDescent="0.25">
      <c r="A729" s="14">
        <v>43420</v>
      </c>
      <c r="B729" s="6">
        <v>213.05</v>
      </c>
      <c r="C729" s="6">
        <v>189.28</v>
      </c>
      <c r="E729" s="6">
        <v>180.42</v>
      </c>
      <c r="F729" s="6">
        <v>174.21</v>
      </c>
    </row>
    <row r="730" spans="1:6" x14ac:dyDescent="0.25">
      <c r="A730" s="14">
        <v>43427</v>
      </c>
      <c r="B730" s="6">
        <v>212.45</v>
      </c>
      <c r="C730" s="6">
        <v>184.42</v>
      </c>
      <c r="E730" s="6">
        <v>179.85</v>
      </c>
      <c r="F730" s="6">
        <v>165.25</v>
      </c>
    </row>
    <row r="731" spans="1:6" x14ac:dyDescent="0.25">
      <c r="A731" s="14">
        <v>43434</v>
      </c>
      <c r="B731" s="6">
        <v>211.9</v>
      </c>
      <c r="C731" s="6">
        <v>184.75</v>
      </c>
      <c r="E731" s="6">
        <v>179.8</v>
      </c>
      <c r="F731" s="6">
        <v>164.65</v>
      </c>
    </row>
    <row r="732" spans="1:6" x14ac:dyDescent="0.25">
      <c r="A732" s="14">
        <v>43441</v>
      </c>
      <c r="B732" s="6">
        <v>210.33</v>
      </c>
      <c r="C732" s="6">
        <v>183.06</v>
      </c>
      <c r="E732" s="6">
        <v>180.36</v>
      </c>
      <c r="F732" s="6">
        <v>162.25</v>
      </c>
    </row>
    <row r="733" spans="1:6" x14ac:dyDescent="0.25">
      <c r="A733" s="14">
        <v>43448</v>
      </c>
      <c r="B733" s="6">
        <v>211.75</v>
      </c>
      <c r="C733" s="6">
        <v>181.96</v>
      </c>
      <c r="E733" s="6">
        <v>179</v>
      </c>
      <c r="F733" s="6">
        <v>168.08</v>
      </c>
    </row>
    <row r="734" spans="1:6" x14ac:dyDescent="0.25">
      <c r="A734" s="14">
        <v>43455</v>
      </c>
      <c r="B734" s="6"/>
      <c r="C734" s="6">
        <v>182.33</v>
      </c>
      <c r="E734" s="6">
        <v>176.17</v>
      </c>
    </row>
    <row r="735" spans="1:6" x14ac:dyDescent="0.25">
      <c r="A735" s="14">
        <v>43462</v>
      </c>
      <c r="B735" s="6"/>
      <c r="C735" s="6"/>
    </row>
    <row r="736" spans="1:6" x14ac:dyDescent="0.25">
      <c r="A736" s="14">
        <v>43469</v>
      </c>
      <c r="B736" s="6"/>
      <c r="C736" s="6"/>
    </row>
    <row r="737" spans="1:6" x14ac:dyDescent="0.25">
      <c r="A737" s="14">
        <v>43476</v>
      </c>
      <c r="B737" s="6">
        <v>210.33</v>
      </c>
      <c r="C737" s="6">
        <v>186.67</v>
      </c>
    </row>
    <row r="738" spans="1:6" x14ac:dyDescent="0.25">
      <c r="A738" s="14">
        <v>43483</v>
      </c>
      <c r="B738" s="6">
        <v>215.5</v>
      </c>
      <c r="C738" s="6">
        <v>185.7</v>
      </c>
      <c r="E738" s="6">
        <v>185.65</v>
      </c>
      <c r="F738" s="6">
        <v>163.88</v>
      </c>
    </row>
    <row r="739" spans="1:6" x14ac:dyDescent="0.25">
      <c r="A739" s="14">
        <v>43490</v>
      </c>
      <c r="B739" s="6">
        <v>222.5</v>
      </c>
      <c r="C739" s="6">
        <v>185.5</v>
      </c>
      <c r="E739" s="6">
        <v>190.07</v>
      </c>
      <c r="F739" s="6">
        <v>167.4</v>
      </c>
    </row>
    <row r="740" spans="1:6" x14ac:dyDescent="0.25">
      <c r="A740" s="14">
        <v>43497</v>
      </c>
      <c r="B740" s="6">
        <v>224.3</v>
      </c>
      <c r="C740" s="6">
        <v>182</v>
      </c>
      <c r="E740" s="6">
        <v>190.17</v>
      </c>
      <c r="F740" s="6">
        <v>165.31</v>
      </c>
    </row>
    <row r="741" spans="1:6" x14ac:dyDescent="0.25">
      <c r="A741" s="14">
        <v>43504</v>
      </c>
      <c r="B741" s="6">
        <v>219.5</v>
      </c>
      <c r="C741" s="6">
        <v>179.25</v>
      </c>
      <c r="E741" s="6">
        <v>186.5</v>
      </c>
      <c r="F741" s="6">
        <v>162.25</v>
      </c>
    </row>
    <row r="742" spans="1:6" x14ac:dyDescent="0.25">
      <c r="A742" s="14">
        <v>43511</v>
      </c>
      <c r="B742" s="6">
        <v>222.83</v>
      </c>
      <c r="C742" s="6">
        <v>177.54</v>
      </c>
      <c r="E742" s="6">
        <v>189.1</v>
      </c>
      <c r="F742" s="6">
        <v>162</v>
      </c>
    </row>
    <row r="743" spans="1:6" x14ac:dyDescent="0.25">
      <c r="A743" s="14">
        <v>43518</v>
      </c>
      <c r="B743" s="6">
        <v>223</v>
      </c>
      <c r="C743" s="6">
        <v>175.94</v>
      </c>
      <c r="E743" s="6">
        <v>188.8</v>
      </c>
      <c r="F743" s="6">
        <v>161.63</v>
      </c>
    </row>
    <row r="744" spans="1:6" x14ac:dyDescent="0.25">
      <c r="A744" s="14">
        <v>43525</v>
      </c>
      <c r="B744" s="6">
        <v>223.2</v>
      </c>
      <c r="C744" s="6">
        <v>172.47</v>
      </c>
      <c r="E744" s="6">
        <v>186.5</v>
      </c>
      <c r="F744" s="6">
        <v>156.88</v>
      </c>
    </row>
    <row r="745" spans="1:6" x14ac:dyDescent="0.25">
      <c r="A745" s="14">
        <v>43532</v>
      </c>
      <c r="B745" s="6">
        <v>221</v>
      </c>
      <c r="C745" s="6">
        <v>170.1</v>
      </c>
      <c r="E745" s="6">
        <v>187.13</v>
      </c>
      <c r="F745" s="6">
        <v>159.94999999999999</v>
      </c>
    </row>
    <row r="746" spans="1:6" x14ac:dyDescent="0.25">
      <c r="A746" s="14">
        <v>43539</v>
      </c>
      <c r="B746" s="6">
        <v>221.4</v>
      </c>
      <c r="C746" s="6">
        <v>175.19</v>
      </c>
      <c r="E746" s="6">
        <v>188.2</v>
      </c>
      <c r="F746" s="6">
        <v>160.05000000000001</v>
      </c>
    </row>
    <row r="747" spans="1:6" x14ac:dyDescent="0.25">
      <c r="A747" s="14">
        <v>43546</v>
      </c>
      <c r="B747" s="6">
        <v>223.1</v>
      </c>
      <c r="C747" s="6">
        <v>174.79</v>
      </c>
      <c r="E747" s="6">
        <v>191.6</v>
      </c>
      <c r="F747" s="6">
        <v>159.25</v>
      </c>
    </row>
    <row r="748" spans="1:6" x14ac:dyDescent="0.25">
      <c r="A748" s="14">
        <v>43553</v>
      </c>
      <c r="B748" s="6">
        <v>231.43</v>
      </c>
      <c r="C748" s="6">
        <v>176.33</v>
      </c>
      <c r="E748" s="6">
        <v>192.25</v>
      </c>
      <c r="F748" s="6">
        <v>159.83000000000001</v>
      </c>
    </row>
    <row r="749" spans="1:6" x14ac:dyDescent="0.25">
      <c r="A749" s="14">
        <v>43560</v>
      </c>
      <c r="B749" s="6">
        <v>228.18</v>
      </c>
      <c r="C749" s="6">
        <v>174.92</v>
      </c>
      <c r="E749" s="6">
        <v>194.42</v>
      </c>
      <c r="F749" s="6">
        <v>161.19999999999999</v>
      </c>
    </row>
    <row r="750" spans="1:6" x14ac:dyDescent="0.25">
      <c r="A750" s="14">
        <v>43567</v>
      </c>
      <c r="B750" s="6">
        <v>232</v>
      </c>
      <c r="C750" s="6">
        <v>179.88</v>
      </c>
      <c r="E750" s="6">
        <v>193.5</v>
      </c>
      <c r="F750" s="6">
        <v>162.25</v>
      </c>
    </row>
    <row r="751" spans="1:6" x14ac:dyDescent="0.25">
      <c r="A751" s="14">
        <v>43574</v>
      </c>
      <c r="B751" s="6">
        <v>233.83</v>
      </c>
      <c r="C751" s="6">
        <v>184.56</v>
      </c>
      <c r="E751" s="6">
        <v>200.38</v>
      </c>
      <c r="F751" s="6">
        <v>163.1</v>
      </c>
    </row>
    <row r="752" spans="1:6" x14ac:dyDescent="0.25">
      <c r="A752" s="14">
        <v>43581</v>
      </c>
      <c r="B752" s="6">
        <v>237.4</v>
      </c>
      <c r="C752" s="6">
        <v>184</v>
      </c>
      <c r="E752" s="6">
        <v>207.4</v>
      </c>
      <c r="F752" s="6">
        <v>164.4</v>
      </c>
    </row>
    <row r="753" spans="1:6" x14ac:dyDescent="0.25">
      <c r="A753" s="14">
        <v>43588</v>
      </c>
      <c r="B753" s="6">
        <v>242.75</v>
      </c>
      <c r="C753" s="6">
        <v>181.9</v>
      </c>
      <c r="E753" s="6">
        <v>203</v>
      </c>
      <c r="F753" s="6">
        <v>167.5</v>
      </c>
    </row>
    <row r="754" spans="1:6" x14ac:dyDescent="0.25">
      <c r="A754" s="14">
        <v>43595</v>
      </c>
      <c r="B754" s="6">
        <v>228.25</v>
      </c>
      <c r="C754" s="6">
        <v>178</v>
      </c>
      <c r="E754" s="6">
        <v>192.5</v>
      </c>
      <c r="F754" s="6">
        <v>155.25</v>
      </c>
    </row>
    <row r="755" spans="1:6" x14ac:dyDescent="0.25">
      <c r="A755" s="14">
        <v>43602</v>
      </c>
      <c r="B755" s="6"/>
      <c r="C755" s="6">
        <v>178.5</v>
      </c>
      <c r="E755" s="6">
        <v>188</v>
      </c>
    </row>
    <row r="756" spans="1:6" x14ac:dyDescent="0.25">
      <c r="A756" s="14">
        <v>43609</v>
      </c>
      <c r="B756" s="6">
        <v>224.33</v>
      </c>
      <c r="C756" s="6">
        <v>176.13</v>
      </c>
      <c r="E756" s="6">
        <v>184.83</v>
      </c>
      <c r="F756" s="6">
        <v>161.66999999999999</v>
      </c>
    </row>
    <row r="757" spans="1:6" x14ac:dyDescent="0.25">
      <c r="A757" s="14">
        <v>43616</v>
      </c>
      <c r="B757" s="6">
        <v>216</v>
      </c>
      <c r="C757" s="6">
        <v>178</v>
      </c>
      <c r="E757" s="6">
        <v>185</v>
      </c>
      <c r="F757" s="6">
        <v>156.83000000000001</v>
      </c>
    </row>
    <row r="758" spans="1:6" x14ac:dyDescent="0.25">
      <c r="A758" s="14">
        <v>43623</v>
      </c>
      <c r="B758" s="6">
        <v>221</v>
      </c>
      <c r="C758" s="6">
        <v>183.5</v>
      </c>
      <c r="E758" s="6">
        <v>187.33</v>
      </c>
    </row>
    <row r="759" spans="1:6" x14ac:dyDescent="0.25">
      <c r="A759" s="14">
        <v>43630</v>
      </c>
      <c r="B759" s="6"/>
      <c r="C759" s="6">
        <v>180.42</v>
      </c>
      <c r="E759" s="6">
        <v>189.83</v>
      </c>
      <c r="F759" s="6">
        <v>156.5</v>
      </c>
    </row>
    <row r="760" spans="1:6" x14ac:dyDescent="0.25">
      <c r="A760" s="14">
        <v>43637</v>
      </c>
      <c r="B760" s="6"/>
      <c r="C760" s="6">
        <v>176.5</v>
      </c>
      <c r="E760" s="6">
        <v>185</v>
      </c>
      <c r="F760" s="6">
        <v>156</v>
      </c>
    </row>
    <row r="761" spans="1:6" x14ac:dyDescent="0.25">
      <c r="A761" s="14">
        <v>43644</v>
      </c>
      <c r="B761" s="6"/>
      <c r="C761" s="6"/>
      <c r="F761" s="6">
        <v>151.16999999999999</v>
      </c>
    </row>
    <row r="762" spans="1:6" x14ac:dyDescent="0.25">
      <c r="A762" s="14">
        <v>43651</v>
      </c>
      <c r="B762" s="6"/>
      <c r="C762" s="6"/>
    </row>
    <row r="763" spans="1:6" x14ac:dyDescent="0.25">
      <c r="A763" s="14">
        <v>43658</v>
      </c>
      <c r="B763" s="6"/>
      <c r="C763" s="6"/>
    </row>
    <row r="764" spans="1:6" x14ac:dyDescent="0.25">
      <c r="A764" s="14">
        <v>43665</v>
      </c>
      <c r="B764" s="6"/>
      <c r="C764" s="6"/>
      <c r="E764" s="6">
        <v>176.38</v>
      </c>
    </row>
    <row r="765" spans="1:6" x14ac:dyDescent="0.25">
      <c r="A765" s="14">
        <v>43672</v>
      </c>
      <c r="B765" s="6">
        <v>209</v>
      </c>
      <c r="C765" s="6">
        <v>166.67</v>
      </c>
      <c r="F765" s="6">
        <v>160.16999999999999</v>
      </c>
    </row>
    <row r="766" spans="1:6" x14ac:dyDescent="0.25">
      <c r="A766" s="14">
        <v>43679</v>
      </c>
      <c r="B766" s="6"/>
      <c r="C766" s="6"/>
    </row>
    <row r="767" spans="1:6" x14ac:dyDescent="0.25">
      <c r="A767" s="14">
        <v>43686</v>
      </c>
      <c r="B767" s="6">
        <v>208</v>
      </c>
      <c r="C767" s="6">
        <v>179.83</v>
      </c>
    </row>
    <row r="768" spans="1:6" x14ac:dyDescent="0.25">
      <c r="A768" s="14">
        <v>43693</v>
      </c>
      <c r="B768" s="6"/>
      <c r="C768" s="6">
        <v>184.5</v>
      </c>
      <c r="F768" s="6">
        <v>159.5</v>
      </c>
    </row>
    <row r="769" spans="1:6" x14ac:dyDescent="0.25">
      <c r="A769" s="14">
        <v>43700</v>
      </c>
      <c r="B769" s="6">
        <v>208</v>
      </c>
      <c r="C769" s="6">
        <v>184.63</v>
      </c>
      <c r="E769" s="6">
        <v>181.75</v>
      </c>
      <c r="F769" s="6">
        <v>168</v>
      </c>
    </row>
    <row r="770" spans="1:6" x14ac:dyDescent="0.25">
      <c r="A770" s="14">
        <v>43707</v>
      </c>
      <c r="B770" s="6">
        <v>214.13</v>
      </c>
      <c r="C770" s="6">
        <v>187.63</v>
      </c>
      <c r="E770" s="6">
        <v>188.75</v>
      </c>
      <c r="F770" s="6">
        <v>168.33</v>
      </c>
    </row>
    <row r="771" spans="1:6" x14ac:dyDescent="0.25">
      <c r="A771" s="14">
        <v>43714</v>
      </c>
      <c r="B771" s="6"/>
      <c r="C771" s="6">
        <v>187.38</v>
      </c>
      <c r="F771" s="6">
        <v>168.5</v>
      </c>
    </row>
    <row r="772" spans="1:6" x14ac:dyDescent="0.25">
      <c r="A772" s="14">
        <v>43721</v>
      </c>
      <c r="B772" s="6">
        <v>215.63</v>
      </c>
      <c r="C772" s="6">
        <v>185.25</v>
      </c>
      <c r="E772" s="6">
        <v>179</v>
      </c>
      <c r="F772" s="6">
        <v>164.88</v>
      </c>
    </row>
    <row r="773" spans="1:6" x14ac:dyDescent="0.25">
      <c r="A773" s="14">
        <v>43728</v>
      </c>
      <c r="B773" s="6">
        <v>212.38</v>
      </c>
      <c r="C773" s="6">
        <v>186.5</v>
      </c>
      <c r="E773" s="6">
        <v>181.25</v>
      </c>
      <c r="F773" s="6">
        <v>172</v>
      </c>
    </row>
    <row r="774" spans="1:6" x14ac:dyDescent="0.25">
      <c r="A774" s="14">
        <v>43735</v>
      </c>
      <c r="B774" s="6">
        <v>215.33</v>
      </c>
      <c r="C774" s="6">
        <v>193.7</v>
      </c>
      <c r="E774" s="6">
        <v>187.81</v>
      </c>
      <c r="F774" s="6">
        <v>173.63</v>
      </c>
    </row>
    <row r="775" spans="1:6" x14ac:dyDescent="0.25">
      <c r="A775" s="14">
        <v>43742</v>
      </c>
      <c r="B775" s="6">
        <v>212.67</v>
      </c>
      <c r="C775" s="6">
        <v>192</v>
      </c>
      <c r="E775" s="6">
        <v>185.71</v>
      </c>
      <c r="F775" s="6">
        <v>172.79</v>
      </c>
    </row>
    <row r="776" spans="1:6" x14ac:dyDescent="0.25">
      <c r="A776" s="14">
        <v>43749</v>
      </c>
      <c r="B776" s="6">
        <v>218.13</v>
      </c>
      <c r="C776" s="6">
        <v>194.7</v>
      </c>
      <c r="E776" s="6">
        <v>190.17</v>
      </c>
      <c r="F776" s="6">
        <v>178.75</v>
      </c>
    </row>
    <row r="777" spans="1:6" x14ac:dyDescent="0.25">
      <c r="A777" s="14">
        <v>43756</v>
      </c>
      <c r="B777" s="6">
        <v>220.5</v>
      </c>
      <c r="C777" s="6">
        <v>195.25</v>
      </c>
      <c r="E777" s="6">
        <v>189.94</v>
      </c>
      <c r="F777" s="6">
        <v>175.75</v>
      </c>
    </row>
    <row r="778" spans="1:6" x14ac:dyDescent="0.25">
      <c r="A778" s="14">
        <v>43763</v>
      </c>
      <c r="B778" s="6">
        <v>216.71</v>
      </c>
      <c r="C778" s="6">
        <v>191.96</v>
      </c>
      <c r="E778" s="6">
        <v>187.23</v>
      </c>
      <c r="F778" s="6">
        <v>173.6</v>
      </c>
    </row>
    <row r="779" spans="1:6" x14ac:dyDescent="0.25">
      <c r="A779" s="14">
        <v>43770</v>
      </c>
      <c r="B779" s="6">
        <v>213.54</v>
      </c>
      <c r="C779" s="6">
        <v>189.61</v>
      </c>
      <c r="E779" s="6">
        <v>183.5</v>
      </c>
      <c r="F779" s="6">
        <v>172.44</v>
      </c>
    </row>
    <row r="780" spans="1:6" x14ac:dyDescent="0.25">
      <c r="A780" s="14">
        <v>43777</v>
      </c>
      <c r="B780" s="6">
        <v>215.19</v>
      </c>
      <c r="C780" s="6">
        <v>188.14</v>
      </c>
      <c r="E780" s="6">
        <v>184.59</v>
      </c>
      <c r="F780" s="6">
        <v>172.63</v>
      </c>
    </row>
    <row r="781" spans="1:6" x14ac:dyDescent="0.25">
      <c r="A781" s="14">
        <v>43784</v>
      </c>
      <c r="B781" s="6">
        <v>219.61</v>
      </c>
      <c r="C781" s="6">
        <v>186.89</v>
      </c>
      <c r="E781" s="6">
        <v>185.39</v>
      </c>
      <c r="F781" s="6">
        <v>173.75</v>
      </c>
    </row>
    <row r="782" spans="1:6" x14ac:dyDescent="0.25">
      <c r="A782" s="14">
        <v>43791</v>
      </c>
      <c r="B782" s="6">
        <v>219.67</v>
      </c>
      <c r="C782" s="6">
        <v>184.03</v>
      </c>
      <c r="E782" s="6">
        <v>183.75</v>
      </c>
      <c r="F782" s="6">
        <v>168</v>
      </c>
    </row>
    <row r="783" spans="1:6" x14ac:dyDescent="0.25">
      <c r="A783" s="14">
        <v>43798</v>
      </c>
      <c r="B783" s="6">
        <v>216.3</v>
      </c>
      <c r="C783" s="6">
        <v>184.13</v>
      </c>
      <c r="E783" s="6">
        <v>184.81</v>
      </c>
      <c r="F783" s="6">
        <v>168</v>
      </c>
    </row>
    <row r="784" spans="1:6" x14ac:dyDescent="0.25">
      <c r="A784" s="14">
        <v>43805</v>
      </c>
      <c r="B784" s="6">
        <v>217</v>
      </c>
      <c r="C784" s="6">
        <v>187.08</v>
      </c>
      <c r="E784" s="6">
        <v>184.31</v>
      </c>
      <c r="F784" s="6">
        <v>169.5</v>
      </c>
    </row>
    <row r="785" spans="1:6" x14ac:dyDescent="0.25">
      <c r="A785" s="14">
        <v>43812</v>
      </c>
      <c r="B785" s="6">
        <v>217.3</v>
      </c>
      <c r="C785" s="6">
        <v>186.5</v>
      </c>
      <c r="E785" s="6">
        <v>184.8</v>
      </c>
      <c r="F785" s="6">
        <v>171.2</v>
      </c>
    </row>
    <row r="786" spans="1:6" x14ac:dyDescent="0.25">
      <c r="A786" s="14">
        <v>43819</v>
      </c>
      <c r="B786" s="6">
        <v>220.25</v>
      </c>
      <c r="C786" s="6">
        <v>186.67</v>
      </c>
      <c r="E786" s="6">
        <v>188</v>
      </c>
      <c r="F786" s="6">
        <v>169</v>
      </c>
    </row>
    <row r="787" spans="1:6" x14ac:dyDescent="0.25">
      <c r="A787" s="14">
        <v>43826</v>
      </c>
      <c r="B787" s="6"/>
      <c r="C787" s="6"/>
    </row>
    <row r="788" spans="1:6" x14ac:dyDescent="0.25">
      <c r="A788" s="14">
        <v>43833</v>
      </c>
      <c r="B788" s="6"/>
      <c r="C788" s="6"/>
    </row>
    <row r="789" spans="1:6" x14ac:dyDescent="0.25">
      <c r="A789" s="14">
        <v>43840</v>
      </c>
      <c r="B789" s="6">
        <v>222.33</v>
      </c>
      <c r="C789" s="6">
        <v>185</v>
      </c>
      <c r="E789" s="6">
        <v>189</v>
      </c>
    </row>
    <row r="790" spans="1:6" x14ac:dyDescent="0.25">
      <c r="A790" s="14">
        <v>43847</v>
      </c>
      <c r="B790" s="6">
        <v>226.4</v>
      </c>
      <c r="C790" s="6">
        <v>185.83</v>
      </c>
      <c r="E790" s="6">
        <v>190.38</v>
      </c>
    </row>
    <row r="791" spans="1:6" x14ac:dyDescent="0.25">
      <c r="A791" s="14">
        <v>43854</v>
      </c>
      <c r="B791" s="6">
        <v>224.67</v>
      </c>
      <c r="C791" s="6">
        <v>186.05</v>
      </c>
      <c r="E791" s="6">
        <v>191</v>
      </c>
      <c r="F791" s="6">
        <v>165.92</v>
      </c>
    </row>
    <row r="792" spans="1:6" x14ac:dyDescent="0.25">
      <c r="A792" s="14">
        <v>43861</v>
      </c>
      <c r="B792" s="6">
        <v>227.13</v>
      </c>
      <c r="C792" s="6">
        <v>181.33</v>
      </c>
      <c r="E792" s="6">
        <v>191.67</v>
      </c>
      <c r="F792" s="6">
        <v>164.5</v>
      </c>
    </row>
    <row r="793" spans="1:6" x14ac:dyDescent="0.25">
      <c r="A793" s="14">
        <v>43868</v>
      </c>
      <c r="B793" s="6">
        <v>225.67</v>
      </c>
      <c r="C793" s="6">
        <v>177.09</v>
      </c>
      <c r="E793" s="6">
        <v>189.83</v>
      </c>
      <c r="F793" s="6">
        <v>161.55000000000001</v>
      </c>
    </row>
    <row r="794" spans="1:6" x14ac:dyDescent="0.25">
      <c r="A794" s="14">
        <v>43875</v>
      </c>
      <c r="B794" s="6">
        <v>227.36</v>
      </c>
      <c r="C794" s="6">
        <v>177.07</v>
      </c>
      <c r="E794" s="6">
        <v>191.71</v>
      </c>
      <c r="F794" s="6">
        <v>158.66999999999999</v>
      </c>
    </row>
    <row r="795" spans="1:6" x14ac:dyDescent="0.25">
      <c r="A795" s="14">
        <v>43882</v>
      </c>
      <c r="B795" s="6">
        <v>228.83</v>
      </c>
      <c r="C795" s="6">
        <v>177</v>
      </c>
      <c r="E795" s="6">
        <v>193.25</v>
      </c>
      <c r="F795" s="6">
        <v>160</v>
      </c>
    </row>
    <row r="796" spans="1:6" x14ac:dyDescent="0.25">
      <c r="A796" s="14">
        <v>43889</v>
      </c>
      <c r="B796" s="6">
        <v>230.83</v>
      </c>
      <c r="C796" s="6">
        <v>175.3</v>
      </c>
      <c r="E796" s="6">
        <v>195.08</v>
      </c>
      <c r="F796" s="6">
        <v>156.4</v>
      </c>
    </row>
    <row r="797" spans="1:6" x14ac:dyDescent="0.25">
      <c r="A797" s="14">
        <v>43896</v>
      </c>
      <c r="B797" s="6">
        <v>227</v>
      </c>
      <c r="C797" s="6">
        <v>168.93</v>
      </c>
      <c r="E797" s="6">
        <v>189.33</v>
      </c>
      <c r="F797" s="6">
        <v>151.1</v>
      </c>
    </row>
    <row r="798" spans="1:6" x14ac:dyDescent="0.25">
      <c r="A798" s="14">
        <v>43903</v>
      </c>
      <c r="B798" s="6">
        <v>226.13</v>
      </c>
      <c r="C798" s="6">
        <v>167.8</v>
      </c>
      <c r="E798" s="6">
        <v>188</v>
      </c>
      <c r="F798" s="6">
        <v>154.5</v>
      </c>
    </row>
    <row r="799" spans="1:6" x14ac:dyDescent="0.25">
      <c r="A799" s="14">
        <v>43910</v>
      </c>
      <c r="B799" s="6">
        <v>206</v>
      </c>
      <c r="C799" s="6">
        <v>152.35</v>
      </c>
      <c r="E799" s="6">
        <v>174.75</v>
      </c>
      <c r="F799" s="6">
        <v>140.1</v>
      </c>
    </row>
    <row r="800" spans="1:6" x14ac:dyDescent="0.25">
      <c r="A800" s="14">
        <v>43917</v>
      </c>
      <c r="B800" s="6">
        <v>223.1</v>
      </c>
      <c r="C800" s="6">
        <v>169</v>
      </c>
      <c r="E800" s="6">
        <v>183.3</v>
      </c>
      <c r="F800" s="6">
        <v>150.13</v>
      </c>
    </row>
    <row r="801" spans="1:6" x14ac:dyDescent="0.25">
      <c r="A801" s="14">
        <v>43924</v>
      </c>
      <c r="B801" s="6">
        <v>215.25</v>
      </c>
      <c r="C801" s="6">
        <v>169.7</v>
      </c>
      <c r="E801" s="6">
        <v>179.8</v>
      </c>
      <c r="F801" s="6">
        <v>148</v>
      </c>
    </row>
    <row r="802" spans="1:6" x14ac:dyDescent="0.25">
      <c r="A802" s="14">
        <v>43931</v>
      </c>
      <c r="B802" s="6">
        <v>206.19</v>
      </c>
      <c r="C802" s="6">
        <v>160.63</v>
      </c>
      <c r="E802" s="6">
        <v>180.38</v>
      </c>
      <c r="F802" s="6">
        <v>147.69</v>
      </c>
    </row>
    <row r="803" spans="1:6" x14ac:dyDescent="0.25">
      <c r="A803" s="14">
        <v>43938</v>
      </c>
      <c r="B803" s="6">
        <v>218.38</v>
      </c>
      <c r="C803" s="6">
        <v>157.16999999999999</v>
      </c>
      <c r="E803" s="6">
        <v>180.17</v>
      </c>
      <c r="F803" s="6">
        <v>140.88</v>
      </c>
    </row>
    <row r="804" spans="1:6" x14ac:dyDescent="0.25">
      <c r="A804" s="14">
        <v>43945</v>
      </c>
      <c r="B804" s="6">
        <v>218.46</v>
      </c>
      <c r="C804" s="6">
        <v>155.35</v>
      </c>
      <c r="E804" s="6">
        <v>183.7</v>
      </c>
      <c r="F804" s="6">
        <v>141.63</v>
      </c>
    </row>
    <row r="805" spans="1:6" x14ac:dyDescent="0.25">
      <c r="A805" s="14">
        <v>43952</v>
      </c>
      <c r="B805" s="6">
        <v>222.6</v>
      </c>
      <c r="C805" s="6">
        <v>156.08000000000001</v>
      </c>
      <c r="E805" s="6">
        <v>185.2</v>
      </c>
      <c r="F805" s="6">
        <v>144.69999999999999</v>
      </c>
    </row>
    <row r="806" spans="1:6" x14ac:dyDescent="0.25">
      <c r="A806" s="14">
        <v>43959</v>
      </c>
      <c r="B806" s="6">
        <v>226.83</v>
      </c>
      <c r="C806" s="6">
        <v>161.5</v>
      </c>
      <c r="E806" s="6">
        <v>188</v>
      </c>
      <c r="F806" s="6">
        <v>150.5</v>
      </c>
    </row>
    <row r="807" spans="1:6" x14ac:dyDescent="0.25">
      <c r="A807" s="14">
        <v>43966</v>
      </c>
      <c r="B807" s="6">
        <v>226.83</v>
      </c>
      <c r="C807" s="6">
        <v>170.75</v>
      </c>
      <c r="E807" s="6">
        <v>192.5</v>
      </c>
      <c r="F807" s="6">
        <v>152</v>
      </c>
    </row>
    <row r="808" spans="1:6" x14ac:dyDescent="0.25">
      <c r="A808" s="14">
        <v>43973</v>
      </c>
      <c r="B808" s="6"/>
      <c r="C808" s="6">
        <v>174.17</v>
      </c>
      <c r="F808" s="6">
        <v>155.5</v>
      </c>
    </row>
    <row r="809" spans="1:6" x14ac:dyDescent="0.25">
      <c r="A809" s="14">
        <v>43980</v>
      </c>
      <c r="B809" s="6">
        <v>229.2</v>
      </c>
      <c r="C809" s="6">
        <v>174.5</v>
      </c>
      <c r="E809" s="6">
        <v>192.7</v>
      </c>
      <c r="F809" s="6">
        <v>161.13</v>
      </c>
    </row>
    <row r="810" spans="1:6" x14ac:dyDescent="0.25">
      <c r="A810" s="14">
        <v>43987</v>
      </c>
      <c r="B810" s="6">
        <v>232.75</v>
      </c>
      <c r="C810" s="6">
        <v>183.5</v>
      </c>
      <c r="E810" s="6">
        <v>197</v>
      </c>
    </row>
    <row r="811" spans="1:6" x14ac:dyDescent="0.25">
      <c r="A811" s="14">
        <v>43994</v>
      </c>
      <c r="B811" s="6">
        <v>231.17</v>
      </c>
      <c r="C811" s="6">
        <v>178</v>
      </c>
      <c r="E811" s="6">
        <v>193.9</v>
      </c>
      <c r="F811" s="6">
        <v>157</v>
      </c>
    </row>
    <row r="812" spans="1:6" x14ac:dyDescent="0.25">
      <c r="A812" s="14">
        <v>44001</v>
      </c>
      <c r="B812" s="6">
        <v>221.83</v>
      </c>
      <c r="C812" s="6">
        <v>179.67</v>
      </c>
      <c r="E812" s="6">
        <v>195.83</v>
      </c>
      <c r="F812" s="6">
        <v>161.75</v>
      </c>
    </row>
    <row r="813" spans="1:6" x14ac:dyDescent="0.25">
      <c r="A813" s="14">
        <v>44008</v>
      </c>
      <c r="B813" s="6">
        <v>217</v>
      </c>
      <c r="C813" s="6">
        <v>172.33</v>
      </c>
      <c r="E813" s="6">
        <v>194.67</v>
      </c>
      <c r="F813" s="6">
        <v>157</v>
      </c>
    </row>
    <row r="814" spans="1:6" x14ac:dyDescent="0.25">
      <c r="A814" s="14">
        <v>44015</v>
      </c>
      <c r="B814" s="6"/>
      <c r="C814" s="6"/>
      <c r="E814" s="6">
        <v>190.33</v>
      </c>
    </row>
    <row r="815" spans="1:6" x14ac:dyDescent="0.25">
      <c r="A815" s="14">
        <v>44022</v>
      </c>
      <c r="B815" s="6"/>
      <c r="C815" s="6"/>
    </row>
    <row r="816" spans="1:6" x14ac:dyDescent="0.25">
      <c r="A816" s="14">
        <v>44029</v>
      </c>
      <c r="B816" s="6">
        <v>219.83</v>
      </c>
      <c r="C816" s="6"/>
      <c r="E816" s="6">
        <v>195.17</v>
      </c>
      <c r="F816" s="6">
        <v>155.83000000000001</v>
      </c>
    </row>
    <row r="817" spans="1:6" x14ac:dyDescent="0.25">
      <c r="A817" s="14">
        <v>44036</v>
      </c>
      <c r="B817" s="6"/>
      <c r="C817" s="6"/>
    </row>
    <row r="818" spans="1:6" x14ac:dyDescent="0.25">
      <c r="A818" s="14">
        <v>44043</v>
      </c>
      <c r="B818" s="6">
        <v>215</v>
      </c>
      <c r="C818" s="6">
        <v>172.38</v>
      </c>
      <c r="F818" s="6">
        <v>163</v>
      </c>
    </row>
    <row r="819" spans="1:6" x14ac:dyDescent="0.25">
      <c r="A819" s="14">
        <v>44050</v>
      </c>
      <c r="B819" s="6"/>
      <c r="C819" s="6">
        <v>176.33</v>
      </c>
      <c r="F819" s="6">
        <v>171.5</v>
      </c>
    </row>
    <row r="820" spans="1:6" x14ac:dyDescent="0.25">
      <c r="A820" s="14">
        <v>44057</v>
      </c>
      <c r="B820" s="6"/>
      <c r="C820" s="6">
        <v>183.67</v>
      </c>
      <c r="F820" s="6">
        <v>166.88</v>
      </c>
    </row>
    <row r="821" spans="1:6" x14ac:dyDescent="0.25">
      <c r="A821" s="14">
        <v>44064</v>
      </c>
      <c r="B821" s="6">
        <v>216.67</v>
      </c>
      <c r="C821" s="6">
        <v>189.2</v>
      </c>
      <c r="E821" s="6">
        <v>188.25</v>
      </c>
      <c r="F821" s="6">
        <v>174.5</v>
      </c>
    </row>
    <row r="822" spans="1:6" x14ac:dyDescent="0.25">
      <c r="A822" s="14">
        <v>44071</v>
      </c>
      <c r="B822" s="6"/>
      <c r="C822" s="6">
        <v>188.33</v>
      </c>
      <c r="F822" s="6">
        <v>166.67</v>
      </c>
    </row>
    <row r="823" spans="1:6" x14ac:dyDescent="0.25">
      <c r="A823" s="14">
        <v>44078</v>
      </c>
      <c r="B823" s="6">
        <v>216.17</v>
      </c>
      <c r="C823" s="6">
        <v>186</v>
      </c>
      <c r="E823" s="6">
        <v>188.17</v>
      </c>
      <c r="F823" s="6">
        <v>174.16</v>
      </c>
    </row>
    <row r="824" spans="1:6" x14ac:dyDescent="0.25">
      <c r="A824" s="14">
        <v>44085</v>
      </c>
      <c r="B824" s="6">
        <v>216.13</v>
      </c>
      <c r="C824" s="6">
        <v>188</v>
      </c>
      <c r="F824" s="6">
        <v>172.6</v>
      </c>
    </row>
    <row r="825" spans="1:6" x14ac:dyDescent="0.25">
      <c r="A825" s="14">
        <v>44092</v>
      </c>
      <c r="B825" s="6">
        <v>220.2</v>
      </c>
      <c r="C825" s="6">
        <v>190.1</v>
      </c>
      <c r="E825" s="6">
        <v>188.6</v>
      </c>
      <c r="F825" s="6">
        <v>172.16</v>
      </c>
    </row>
    <row r="826" spans="1:6" x14ac:dyDescent="0.25">
      <c r="A826" s="14">
        <v>44099</v>
      </c>
      <c r="B826" s="6">
        <v>209.83</v>
      </c>
      <c r="C826" s="6">
        <v>182.08</v>
      </c>
      <c r="E826" s="6">
        <v>189.75</v>
      </c>
    </row>
    <row r="827" spans="1:6" x14ac:dyDescent="0.25">
      <c r="A827" s="14">
        <v>44106</v>
      </c>
      <c r="B827" s="6">
        <v>218.35</v>
      </c>
      <c r="C827" s="6">
        <v>187.67</v>
      </c>
      <c r="E827" s="6">
        <v>185.36</v>
      </c>
      <c r="F827" s="6">
        <v>172.38</v>
      </c>
    </row>
    <row r="828" spans="1:6" x14ac:dyDescent="0.25">
      <c r="A828" s="14">
        <v>44113</v>
      </c>
      <c r="B828" s="6">
        <v>216.94</v>
      </c>
      <c r="C828" s="6">
        <v>186.36</v>
      </c>
      <c r="E828" s="6">
        <v>184.29</v>
      </c>
      <c r="F828" s="6">
        <v>171.88</v>
      </c>
    </row>
    <row r="829" spans="1:6" x14ac:dyDescent="0.25">
      <c r="A829" s="14">
        <v>44120</v>
      </c>
      <c r="B829" s="6">
        <v>213.08</v>
      </c>
      <c r="C829" s="6">
        <v>189.93</v>
      </c>
      <c r="E829" s="6">
        <v>183.81</v>
      </c>
      <c r="F829" s="6">
        <v>168.08</v>
      </c>
    </row>
    <row r="830" spans="1:6" x14ac:dyDescent="0.25">
      <c r="A830" s="14">
        <v>44127</v>
      </c>
      <c r="B830" s="6">
        <v>209.05</v>
      </c>
      <c r="C830" s="6">
        <v>186.29</v>
      </c>
      <c r="E830" s="6">
        <v>177</v>
      </c>
      <c r="F830" s="6">
        <v>155.19999999999999</v>
      </c>
    </row>
    <row r="831" spans="1:6" x14ac:dyDescent="0.25">
      <c r="A831" s="14">
        <v>44134</v>
      </c>
      <c r="B831" s="6">
        <v>205.13</v>
      </c>
      <c r="C831" s="6">
        <v>172.44</v>
      </c>
      <c r="E831" s="6">
        <v>169.81</v>
      </c>
      <c r="F831" s="6">
        <v>150.25</v>
      </c>
    </row>
    <row r="832" spans="1:6" x14ac:dyDescent="0.25">
      <c r="A832" s="14">
        <v>44141</v>
      </c>
      <c r="B832" s="6">
        <v>210.1</v>
      </c>
      <c r="C832" s="6">
        <v>177.57</v>
      </c>
      <c r="E832" s="6">
        <v>178.67</v>
      </c>
      <c r="F832" s="6">
        <v>155.88</v>
      </c>
    </row>
    <row r="833" spans="1:6" x14ac:dyDescent="0.25">
      <c r="A833" s="14">
        <v>44148</v>
      </c>
      <c r="B833" s="6">
        <v>210.88</v>
      </c>
      <c r="C833" s="6">
        <v>177.75</v>
      </c>
      <c r="E833" s="6">
        <v>180.55</v>
      </c>
      <c r="F833" s="6">
        <v>163.59</v>
      </c>
    </row>
    <row r="834" spans="1:6" x14ac:dyDescent="0.25">
      <c r="A834" s="14">
        <v>44155</v>
      </c>
      <c r="B834" s="6">
        <v>217.13</v>
      </c>
      <c r="C834" s="6">
        <v>177.25</v>
      </c>
      <c r="E834" s="6">
        <v>188.05</v>
      </c>
      <c r="F834" s="6">
        <v>157.5</v>
      </c>
    </row>
    <row r="835" spans="1:6" x14ac:dyDescent="0.25">
      <c r="A835" s="14">
        <v>44162</v>
      </c>
      <c r="B835" s="6">
        <v>215.75</v>
      </c>
      <c r="C835" s="6">
        <v>178.42</v>
      </c>
      <c r="E835" s="6">
        <v>186.2</v>
      </c>
      <c r="F835" s="6">
        <v>157.55000000000001</v>
      </c>
    </row>
    <row r="836" spans="1:6" x14ac:dyDescent="0.25">
      <c r="A836" s="14">
        <v>44169</v>
      </c>
      <c r="B836" s="6">
        <v>215</v>
      </c>
      <c r="C836" s="6">
        <v>175.86</v>
      </c>
      <c r="E836" s="6">
        <v>186.3</v>
      </c>
      <c r="F836" s="6">
        <v>157.69999999999999</v>
      </c>
    </row>
    <row r="837" spans="1:6" x14ac:dyDescent="0.25">
      <c r="A837" s="14">
        <v>44176</v>
      </c>
      <c r="B837" s="6">
        <v>214.42</v>
      </c>
      <c r="C837" s="6">
        <v>174.21</v>
      </c>
      <c r="E837" s="6">
        <v>186.5</v>
      </c>
      <c r="F837" s="6">
        <v>157.94</v>
      </c>
    </row>
    <row r="838" spans="1:6" x14ac:dyDescent="0.25">
      <c r="A838" s="14">
        <v>44183</v>
      </c>
      <c r="B838" s="6">
        <v>215.8</v>
      </c>
      <c r="C838" s="6">
        <v>171.33</v>
      </c>
      <c r="E838" s="6">
        <v>187.9</v>
      </c>
    </row>
    <row r="839" spans="1:6" x14ac:dyDescent="0.25">
      <c r="A839" s="14">
        <v>44190</v>
      </c>
      <c r="B839" s="6"/>
      <c r="C839" s="6"/>
    </row>
    <row r="840" spans="1:6" x14ac:dyDescent="0.25">
      <c r="A840" s="14">
        <v>44197</v>
      </c>
      <c r="B840" s="6"/>
      <c r="C840" s="6"/>
    </row>
    <row r="841" spans="1:6" x14ac:dyDescent="0.25">
      <c r="A841" s="14">
        <v>44204</v>
      </c>
      <c r="B841" s="6"/>
      <c r="C841" s="6"/>
    </row>
    <row r="842" spans="1:6" x14ac:dyDescent="0.25">
      <c r="A842" s="14">
        <v>44211</v>
      </c>
      <c r="B842" s="6">
        <v>215.33</v>
      </c>
      <c r="C842" s="6">
        <v>171.83</v>
      </c>
      <c r="E842" s="6">
        <v>184.13</v>
      </c>
    </row>
    <row r="843" spans="1:6" x14ac:dyDescent="0.25">
      <c r="A843" s="14">
        <v>44218</v>
      </c>
      <c r="B843" s="6">
        <v>218.31</v>
      </c>
      <c r="C843" s="6">
        <v>171.43</v>
      </c>
      <c r="E843" s="6">
        <v>186.25</v>
      </c>
      <c r="F843" s="6">
        <v>153.58000000000001</v>
      </c>
    </row>
    <row r="844" spans="1:6" x14ac:dyDescent="0.25">
      <c r="A844" s="14">
        <v>44225</v>
      </c>
      <c r="B844" s="6">
        <v>221.25</v>
      </c>
      <c r="C844" s="6">
        <v>172.4</v>
      </c>
      <c r="E844" s="6">
        <v>188</v>
      </c>
      <c r="F844" s="6">
        <v>161</v>
      </c>
    </row>
    <row r="845" spans="1:6" x14ac:dyDescent="0.25">
      <c r="A845" s="14">
        <v>44232</v>
      </c>
      <c r="B845" s="6">
        <v>222.9</v>
      </c>
      <c r="C845" s="6">
        <v>176.93</v>
      </c>
      <c r="E845" s="6">
        <v>192.08</v>
      </c>
      <c r="F845" s="6">
        <v>158.63999999999999</v>
      </c>
    </row>
    <row r="846" spans="1:6" x14ac:dyDescent="0.25">
      <c r="A846" s="14">
        <v>44239</v>
      </c>
      <c r="B846" s="6">
        <v>231.83</v>
      </c>
      <c r="C846" s="6">
        <v>179</v>
      </c>
      <c r="E846" s="6">
        <v>190</v>
      </c>
      <c r="F846" s="6">
        <v>160.63</v>
      </c>
    </row>
    <row r="847" spans="1:6" x14ac:dyDescent="0.25">
      <c r="A847" s="14">
        <v>44246</v>
      </c>
      <c r="B847" s="6">
        <v>233.7</v>
      </c>
      <c r="C847" s="6">
        <v>181.8</v>
      </c>
      <c r="E847" s="6">
        <v>199</v>
      </c>
      <c r="F847" s="6">
        <v>164</v>
      </c>
    </row>
    <row r="848" spans="1:6" x14ac:dyDescent="0.25">
      <c r="A848" s="14">
        <v>44253</v>
      </c>
      <c r="B848" s="6">
        <v>234.75</v>
      </c>
      <c r="C848" s="6">
        <v>177.92</v>
      </c>
      <c r="E848" s="6">
        <v>199.5</v>
      </c>
      <c r="F848" s="6">
        <v>160.63999999999999</v>
      </c>
    </row>
    <row r="849" spans="1:6" x14ac:dyDescent="0.25">
      <c r="A849" s="14">
        <v>44260</v>
      </c>
      <c r="B849" s="6">
        <v>234.79</v>
      </c>
      <c r="C849" s="6">
        <v>178.1</v>
      </c>
      <c r="E849" s="6">
        <v>197.7</v>
      </c>
      <c r="F849" s="6">
        <v>158.58000000000001</v>
      </c>
    </row>
    <row r="850" spans="1:6" x14ac:dyDescent="0.25">
      <c r="A850" s="14">
        <v>44267</v>
      </c>
      <c r="B850" s="6">
        <v>230.58</v>
      </c>
      <c r="C850" s="6">
        <v>175.7</v>
      </c>
      <c r="E850" s="6">
        <v>196.67</v>
      </c>
      <c r="F850" s="6">
        <v>162.41999999999999</v>
      </c>
    </row>
    <row r="851" spans="1:6" x14ac:dyDescent="0.25">
      <c r="A851" s="14">
        <v>44274</v>
      </c>
      <c r="B851" s="6">
        <v>231</v>
      </c>
      <c r="C851" s="6">
        <v>176.92</v>
      </c>
      <c r="E851" s="6">
        <v>198.33</v>
      </c>
      <c r="F851" s="6">
        <v>159.88</v>
      </c>
    </row>
    <row r="852" spans="1:6" x14ac:dyDescent="0.25">
      <c r="A852" s="14">
        <v>44281</v>
      </c>
      <c r="B852" s="6">
        <v>229.17</v>
      </c>
      <c r="C852" s="6">
        <v>177.5</v>
      </c>
      <c r="E852" s="6">
        <v>196.38</v>
      </c>
      <c r="F852" s="6">
        <v>159.25</v>
      </c>
    </row>
    <row r="853" spans="1:6" x14ac:dyDescent="0.25">
      <c r="A853" s="14">
        <v>44288</v>
      </c>
      <c r="B853" s="6">
        <v>228.25</v>
      </c>
      <c r="C853" s="6">
        <v>177.5</v>
      </c>
      <c r="E853" s="6">
        <v>196.5</v>
      </c>
      <c r="F853" s="6">
        <v>158.75</v>
      </c>
    </row>
    <row r="854" spans="1:6" x14ac:dyDescent="0.25">
      <c r="A854" s="14">
        <v>44295</v>
      </c>
      <c r="B854" s="6">
        <v>230.25</v>
      </c>
      <c r="C854" s="6">
        <v>177.83</v>
      </c>
      <c r="E854" s="6">
        <v>197.53</v>
      </c>
      <c r="F854" s="6">
        <v>160.06</v>
      </c>
    </row>
    <row r="855" spans="1:6" x14ac:dyDescent="0.25">
      <c r="A855" s="14">
        <v>44302</v>
      </c>
      <c r="B855" s="6">
        <v>233.5</v>
      </c>
      <c r="C855" s="6">
        <v>183.5</v>
      </c>
      <c r="E855" s="6">
        <v>201.33</v>
      </c>
      <c r="F855" s="6">
        <v>164.75</v>
      </c>
    </row>
    <row r="856" spans="1:6" x14ac:dyDescent="0.25">
      <c r="A856" s="14">
        <v>44309</v>
      </c>
      <c r="B856" s="6">
        <v>237</v>
      </c>
      <c r="C856" s="6">
        <v>184</v>
      </c>
      <c r="E856" s="6">
        <v>199.8</v>
      </c>
      <c r="F856" s="6">
        <v>162.63</v>
      </c>
    </row>
    <row r="857" spans="1:6" x14ac:dyDescent="0.25">
      <c r="A857" s="14">
        <v>44316</v>
      </c>
      <c r="B857" s="6">
        <v>235</v>
      </c>
      <c r="C857" s="6">
        <v>179.25</v>
      </c>
      <c r="E857" s="6">
        <v>200</v>
      </c>
      <c r="F857" s="6">
        <v>161.88</v>
      </c>
    </row>
    <row r="858" spans="1:6" x14ac:dyDescent="0.25">
      <c r="A858" s="14">
        <v>44323</v>
      </c>
      <c r="B858" s="6">
        <v>235</v>
      </c>
      <c r="C858" s="6">
        <v>181.31</v>
      </c>
      <c r="E858" s="6">
        <v>197.4</v>
      </c>
      <c r="F858" s="6">
        <v>161.31</v>
      </c>
    </row>
    <row r="859" spans="1:6" x14ac:dyDescent="0.25">
      <c r="A859" s="14">
        <v>44330</v>
      </c>
      <c r="B859" s="6">
        <v>230.88</v>
      </c>
      <c r="C859" s="6">
        <v>179.3</v>
      </c>
      <c r="E859" s="6">
        <v>193.5</v>
      </c>
      <c r="F859" s="6">
        <v>158.75</v>
      </c>
    </row>
    <row r="860" spans="1:6" x14ac:dyDescent="0.25">
      <c r="A860" s="14">
        <v>44337</v>
      </c>
      <c r="B860" s="6">
        <v>231.13</v>
      </c>
      <c r="C860" s="6">
        <v>180</v>
      </c>
      <c r="E860" s="6">
        <v>193.4</v>
      </c>
      <c r="F860" s="6">
        <v>157.19999999999999</v>
      </c>
    </row>
    <row r="861" spans="1:6" x14ac:dyDescent="0.25">
      <c r="A861" s="14">
        <v>44344</v>
      </c>
      <c r="B861" s="6"/>
      <c r="C861" s="6"/>
    </row>
    <row r="862" spans="1:6" x14ac:dyDescent="0.25">
      <c r="A862" s="14">
        <v>44351</v>
      </c>
      <c r="B862" s="6">
        <v>227</v>
      </c>
      <c r="C862" s="6"/>
      <c r="E862" s="6">
        <v>193.5</v>
      </c>
      <c r="F862" s="6">
        <v>160</v>
      </c>
    </row>
    <row r="863" spans="1:6" x14ac:dyDescent="0.25">
      <c r="A863" s="14">
        <v>44358</v>
      </c>
      <c r="B863" s="6">
        <v>236.67</v>
      </c>
      <c r="C863" s="6">
        <v>183.41</v>
      </c>
      <c r="E863" s="6">
        <v>192.67</v>
      </c>
      <c r="F863" s="6">
        <v>160.38</v>
      </c>
    </row>
    <row r="864" spans="1:6" x14ac:dyDescent="0.25">
      <c r="A864" s="14">
        <v>44365</v>
      </c>
      <c r="B864" s="6"/>
      <c r="C864" s="6"/>
      <c r="E864" s="6">
        <v>189.83</v>
      </c>
      <c r="F864" s="6">
        <v>163.66999999999999</v>
      </c>
    </row>
    <row r="865" spans="1:6" x14ac:dyDescent="0.25">
      <c r="A865" s="14">
        <v>44372</v>
      </c>
      <c r="B865" s="6"/>
      <c r="C865" s="6"/>
      <c r="E865" s="6">
        <v>202.17</v>
      </c>
      <c r="F865" s="6">
        <v>167.42</v>
      </c>
    </row>
    <row r="866" spans="1:6" x14ac:dyDescent="0.25">
      <c r="A866" s="14">
        <v>44379</v>
      </c>
      <c r="B866" s="6">
        <v>227.17</v>
      </c>
      <c r="C866" s="6">
        <v>182.92</v>
      </c>
      <c r="E866" s="6">
        <v>193</v>
      </c>
      <c r="F866" s="6">
        <v>164.83</v>
      </c>
    </row>
    <row r="867" spans="1:6" x14ac:dyDescent="0.25">
      <c r="A867" s="14">
        <v>44386</v>
      </c>
      <c r="B867" s="6"/>
      <c r="C867" s="6"/>
    </row>
    <row r="868" spans="1:6" x14ac:dyDescent="0.25">
      <c r="A868" s="14">
        <v>44393</v>
      </c>
      <c r="B868" s="6">
        <v>225.75</v>
      </c>
      <c r="C868" s="6"/>
      <c r="E868" s="6">
        <v>194.33</v>
      </c>
      <c r="F868" s="6">
        <v>165</v>
      </c>
    </row>
    <row r="869" spans="1:6" x14ac:dyDescent="0.25">
      <c r="A869" s="14">
        <v>44400</v>
      </c>
      <c r="B869" s="6"/>
      <c r="C869" s="6"/>
    </row>
    <row r="870" spans="1:6" x14ac:dyDescent="0.25">
      <c r="A870" s="14">
        <v>44407</v>
      </c>
      <c r="B870" s="6"/>
      <c r="C870" s="6">
        <v>186.75</v>
      </c>
      <c r="F870" s="6">
        <v>164.83</v>
      </c>
    </row>
    <row r="871" spans="1:6" x14ac:dyDescent="0.25">
      <c r="A871" s="14">
        <v>44414</v>
      </c>
      <c r="B871" s="6"/>
      <c r="C871" s="6">
        <v>186.25</v>
      </c>
      <c r="F871" s="6">
        <v>169.33</v>
      </c>
    </row>
    <row r="872" spans="1:6" x14ac:dyDescent="0.25">
      <c r="A872" s="14">
        <v>44421</v>
      </c>
      <c r="B872" s="6">
        <v>223.7</v>
      </c>
      <c r="C872" s="6">
        <v>190.86</v>
      </c>
      <c r="E872" s="6">
        <v>188.38</v>
      </c>
      <c r="F872" s="6">
        <v>171.4</v>
      </c>
    </row>
    <row r="873" spans="1:6" x14ac:dyDescent="0.25">
      <c r="A873" s="14">
        <v>44428</v>
      </c>
      <c r="B873" s="6">
        <v>221.75</v>
      </c>
      <c r="C873" s="6">
        <v>191.25</v>
      </c>
      <c r="E873" s="6">
        <v>185.94</v>
      </c>
      <c r="F873" s="6">
        <v>172.46</v>
      </c>
    </row>
    <row r="874" spans="1:6" x14ac:dyDescent="0.25">
      <c r="A874" s="14">
        <v>44435</v>
      </c>
      <c r="B874" s="6">
        <v>229.5</v>
      </c>
      <c r="C874" s="6">
        <v>192.33</v>
      </c>
      <c r="E874" s="6">
        <v>190.33</v>
      </c>
      <c r="F874" s="6">
        <v>174.67</v>
      </c>
    </row>
    <row r="875" spans="1:6" x14ac:dyDescent="0.25">
      <c r="A875" s="14">
        <v>44442</v>
      </c>
      <c r="B875" s="6">
        <v>226</v>
      </c>
      <c r="C875" s="6">
        <v>193.88</v>
      </c>
      <c r="E875" s="6">
        <v>188.1</v>
      </c>
      <c r="F875" s="6">
        <v>177.35</v>
      </c>
    </row>
    <row r="876" spans="1:6" x14ac:dyDescent="0.25">
      <c r="A876" s="14">
        <v>44449</v>
      </c>
      <c r="B876" s="6">
        <v>228.04</v>
      </c>
      <c r="C876" s="6">
        <v>198.44</v>
      </c>
      <c r="E876" s="6">
        <v>189.88</v>
      </c>
      <c r="F876" s="6">
        <v>173.58</v>
      </c>
    </row>
    <row r="877" spans="1:6" x14ac:dyDescent="0.25">
      <c r="A877" s="14">
        <v>44456</v>
      </c>
      <c r="B877" s="6">
        <v>228.17</v>
      </c>
      <c r="C877" s="6">
        <v>195</v>
      </c>
      <c r="E877" s="6">
        <v>191</v>
      </c>
      <c r="F877" s="6">
        <v>174.71</v>
      </c>
    </row>
    <row r="878" spans="1:6" x14ac:dyDescent="0.25">
      <c r="A878" s="14">
        <v>44463</v>
      </c>
      <c r="B878" s="6">
        <v>226.9</v>
      </c>
      <c r="C878" s="6">
        <v>196.92</v>
      </c>
      <c r="E878" s="6">
        <v>187.38</v>
      </c>
      <c r="F878" s="6">
        <v>175.5</v>
      </c>
    </row>
    <row r="879" spans="1:6" x14ac:dyDescent="0.25">
      <c r="A879" s="14">
        <v>44470</v>
      </c>
      <c r="B879" s="6">
        <v>224.67</v>
      </c>
      <c r="C879" s="6">
        <v>193.25</v>
      </c>
      <c r="E879" s="6">
        <v>187.36</v>
      </c>
      <c r="F879" s="6">
        <v>175.68</v>
      </c>
    </row>
    <row r="880" spans="1:6" x14ac:dyDescent="0.25">
      <c r="A880" s="14">
        <v>44477</v>
      </c>
      <c r="B880" s="6">
        <v>217</v>
      </c>
      <c r="C880" s="6">
        <v>193.61</v>
      </c>
      <c r="E880" s="6">
        <v>183.5</v>
      </c>
      <c r="F880" s="6">
        <v>175</v>
      </c>
    </row>
    <row r="881" spans="1:6" x14ac:dyDescent="0.25">
      <c r="A881" s="14">
        <v>44484</v>
      </c>
      <c r="B881" s="6">
        <v>215.56</v>
      </c>
      <c r="C881" s="6">
        <v>189</v>
      </c>
      <c r="E881" s="6">
        <v>179.5</v>
      </c>
      <c r="F881" s="6">
        <v>170.13</v>
      </c>
    </row>
    <row r="882" spans="1:6" x14ac:dyDescent="0.25">
      <c r="A882" s="14">
        <v>44491</v>
      </c>
      <c r="B882" s="6">
        <v>212.13</v>
      </c>
      <c r="C882" s="6">
        <v>188.08</v>
      </c>
      <c r="E882" s="6">
        <v>177.64</v>
      </c>
      <c r="F882" s="6">
        <v>167.67</v>
      </c>
    </row>
    <row r="883" spans="1:6" x14ac:dyDescent="0.25">
      <c r="A883" s="14">
        <v>44498</v>
      </c>
      <c r="B883" s="6">
        <v>211.25</v>
      </c>
      <c r="C883" s="6">
        <v>186.65</v>
      </c>
      <c r="E883" s="6">
        <v>177.2</v>
      </c>
      <c r="F883" s="6">
        <v>167.4</v>
      </c>
    </row>
    <row r="884" spans="1:6" x14ac:dyDescent="0.25">
      <c r="A884" s="14">
        <v>44505</v>
      </c>
      <c r="B884" s="6">
        <v>209.41</v>
      </c>
      <c r="C884" s="6">
        <v>183.63</v>
      </c>
      <c r="E884" s="6">
        <v>174.23</v>
      </c>
      <c r="F884" s="6">
        <v>165.25</v>
      </c>
    </row>
    <row r="885" spans="1:6" x14ac:dyDescent="0.25">
      <c r="A885" s="14">
        <v>44512</v>
      </c>
      <c r="B885" s="6">
        <v>208.45</v>
      </c>
      <c r="C885" s="6">
        <v>181</v>
      </c>
      <c r="E885" s="6">
        <v>174.55</v>
      </c>
      <c r="F885" s="6">
        <v>168.4</v>
      </c>
    </row>
    <row r="886" spans="1:6" x14ac:dyDescent="0.25">
      <c r="A886" s="14">
        <v>44519</v>
      </c>
      <c r="B886" s="6">
        <v>205.83</v>
      </c>
      <c r="C886" s="6">
        <v>178.38</v>
      </c>
      <c r="E886" s="6">
        <v>170.55</v>
      </c>
      <c r="F886" s="6">
        <v>160.65</v>
      </c>
    </row>
    <row r="887" spans="1:6" x14ac:dyDescent="0.25">
      <c r="A887" s="14">
        <v>44526</v>
      </c>
      <c r="B887" s="6">
        <v>205.31</v>
      </c>
      <c r="C887" s="6">
        <v>176.54</v>
      </c>
      <c r="E887" s="6">
        <v>175.11</v>
      </c>
      <c r="F887" s="6">
        <v>160.69999999999999</v>
      </c>
    </row>
    <row r="888" spans="1:6" x14ac:dyDescent="0.25">
      <c r="A888" s="14">
        <v>44533</v>
      </c>
      <c r="B888" s="6">
        <v>208.75</v>
      </c>
      <c r="C888" s="6">
        <v>178.86</v>
      </c>
      <c r="E888" s="6">
        <v>176.38</v>
      </c>
      <c r="F888" s="6">
        <v>163.1</v>
      </c>
    </row>
    <row r="889" spans="1:6" x14ac:dyDescent="0.25">
      <c r="A889" s="14">
        <v>44540</v>
      </c>
      <c r="B889" s="6">
        <v>209.94</v>
      </c>
      <c r="C889" s="6">
        <v>180</v>
      </c>
      <c r="E889" s="6">
        <v>175.5</v>
      </c>
      <c r="F889" s="6">
        <v>167.94</v>
      </c>
    </row>
    <row r="890" spans="1:6" x14ac:dyDescent="0.25">
      <c r="A890" s="14">
        <v>44547</v>
      </c>
      <c r="B890" s="6">
        <v>210.6</v>
      </c>
      <c r="C890" s="6">
        <v>182.81</v>
      </c>
      <c r="E890" s="6">
        <v>177.95</v>
      </c>
    </row>
    <row r="891" spans="1:6" x14ac:dyDescent="0.25">
      <c r="A891" s="14">
        <v>44554</v>
      </c>
      <c r="B891" s="6"/>
      <c r="C891" s="6"/>
    </row>
    <row r="892" spans="1:6" x14ac:dyDescent="0.25">
      <c r="A892" s="14">
        <v>44561</v>
      </c>
      <c r="B892" s="6"/>
      <c r="C892" s="6"/>
    </row>
    <row r="893" spans="1:6" x14ac:dyDescent="0.25">
      <c r="A893" s="14">
        <v>44568</v>
      </c>
      <c r="B893" s="6"/>
      <c r="C893" s="6"/>
      <c r="F893" s="6">
        <v>164.67</v>
      </c>
    </row>
    <row r="894" spans="1:6" x14ac:dyDescent="0.25">
      <c r="A894" s="14">
        <v>44575</v>
      </c>
      <c r="B894" s="6">
        <v>225.17</v>
      </c>
      <c r="C894" s="6">
        <v>192.33</v>
      </c>
      <c r="E894" s="6">
        <v>189</v>
      </c>
      <c r="F894" s="6">
        <v>173.5</v>
      </c>
    </row>
    <row r="895" spans="1:6" x14ac:dyDescent="0.25">
      <c r="A895" s="14">
        <v>44582</v>
      </c>
      <c r="B895" s="6">
        <v>225</v>
      </c>
      <c r="C895" s="6">
        <v>188.67</v>
      </c>
      <c r="E895" s="6">
        <v>194.29</v>
      </c>
      <c r="F895" s="6">
        <v>171.67</v>
      </c>
    </row>
    <row r="896" spans="1:6" x14ac:dyDescent="0.25">
      <c r="A896" s="14">
        <v>44589</v>
      </c>
      <c r="B896" s="6">
        <v>224.31</v>
      </c>
      <c r="C896" s="6">
        <v>187.8</v>
      </c>
      <c r="E896" s="6">
        <v>191.36</v>
      </c>
      <c r="F896" s="6">
        <v>168.88</v>
      </c>
    </row>
    <row r="897" spans="1:6" x14ac:dyDescent="0.25">
      <c r="A897" s="14">
        <v>44596</v>
      </c>
      <c r="B897" s="6">
        <v>222.33</v>
      </c>
      <c r="C897" s="6">
        <v>186.08</v>
      </c>
      <c r="E897" s="6">
        <v>192.67</v>
      </c>
      <c r="F897" s="6">
        <v>165.04</v>
      </c>
    </row>
    <row r="898" spans="1:6" x14ac:dyDescent="0.25">
      <c r="A898" s="14">
        <v>44603</v>
      </c>
      <c r="B898" s="6">
        <v>228</v>
      </c>
      <c r="C898" s="6">
        <v>187.88</v>
      </c>
      <c r="E898" s="6">
        <v>198.17</v>
      </c>
      <c r="F898" s="6">
        <v>167.55</v>
      </c>
    </row>
    <row r="899" spans="1:6" x14ac:dyDescent="0.25">
      <c r="A899" s="14">
        <v>44610</v>
      </c>
      <c r="B899" s="6">
        <v>230.21</v>
      </c>
      <c r="C899" s="6">
        <v>187.89</v>
      </c>
      <c r="E899" s="6">
        <v>196</v>
      </c>
      <c r="F899" s="6">
        <v>166.17</v>
      </c>
    </row>
    <row r="900" spans="1:6" x14ac:dyDescent="0.25">
      <c r="A900" s="14">
        <v>44617</v>
      </c>
      <c r="B900" s="6">
        <v>233.96</v>
      </c>
      <c r="C900" s="6">
        <v>189.78</v>
      </c>
      <c r="E900" s="6">
        <v>197.71</v>
      </c>
      <c r="F900" s="6">
        <v>170.35</v>
      </c>
    </row>
    <row r="901" spans="1:6" x14ac:dyDescent="0.25">
      <c r="A901" s="14">
        <v>44624</v>
      </c>
      <c r="B901" s="6">
        <v>233.78</v>
      </c>
      <c r="C901" s="6">
        <v>185.52</v>
      </c>
      <c r="E901" s="6">
        <v>194.5</v>
      </c>
      <c r="F901" s="6">
        <v>166.25</v>
      </c>
    </row>
    <row r="902" spans="1:6" x14ac:dyDescent="0.25">
      <c r="A902" s="14">
        <v>44631</v>
      </c>
      <c r="B902" s="6">
        <v>232.88</v>
      </c>
      <c r="C902" s="6">
        <v>184.8</v>
      </c>
      <c r="E902" s="6">
        <v>196.4</v>
      </c>
      <c r="F902" s="6">
        <v>163.16999999999999</v>
      </c>
    </row>
    <row r="903" spans="1:6" x14ac:dyDescent="0.25">
      <c r="A903" s="14">
        <v>44638</v>
      </c>
      <c r="B903" s="6">
        <v>239</v>
      </c>
      <c r="C903" s="6">
        <v>185.46</v>
      </c>
      <c r="E903" s="6">
        <v>194</v>
      </c>
      <c r="F903" s="6">
        <v>168.1</v>
      </c>
    </row>
    <row r="904" spans="1:6" x14ac:dyDescent="0.25">
      <c r="A904" s="14">
        <v>44645</v>
      </c>
      <c r="B904" s="6">
        <v>244.75</v>
      </c>
      <c r="C904" s="6">
        <v>189</v>
      </c>
      <c r="E904" s="6">
        <v>190.9</v>
      </c>
      <c r="F904" s="6">
        <v>166.5</v>
      </c>
    </row>
    <row r="905" spans="1:6" x14ac:dyDescent="0.25">
      <c r="A905" s="14">
        <v>44652</v>
      </c>
      <c r="B905" s="6">
        <v>235.57</v>
      </c>
      <c r="C905" s="6">
        <v>187.92</v>
      </c>
      <c r="E905" s="6">
        <v>197.42</v>
      </c>
      <c r="F905" s="6">
        <v>165.5</v>
      </c>
    </row>
    <row r="906" spans="1:6" x14ac:dyDescent="0.25">
      <c r="A906" s="14">
        <v>44659</v>
      </c>
      <c r="B906" s="6">
        <v>235.88</v>
      </c>
      <c r="C906" s="6">
        <v>186</v>
      </c>
      <c r="E906" s="6">
        <v>198.7</v>
      </c>
      <c r="F906" s="6">
        <v>168.25</v>
      </c>
    </row>
    <row r="907" spans="1:6" x14ac:dyDescent="0.25">
      <c r="A907" s="14">
        <v>44666</v>
      </c>
      <c r="B907" s="6">
        <v>234.83</v>
      </c>
      <c r="C907" s="6">
        <v>189.3</v>
      </c>
      <c r="E907" s="6">
        <v>197.33</v>
      </c>
      <c r="F907" s="6">
        <v>166.71</v>
      </c>
    </row>
    <row r="908" spans="1:6" x14ac:dyDescent="0.25">
      <c r="A908" s="14">
        <v>44673</v>
      </c>
      <c r="B908" s="6">
        <v>235.25</v>
      </c>
      <c r="C908" s="6">
        <v>187.92</v>
      </c>
      <c r="E908" s="6">
        <v>195.55</v>
      </c>
      <c r="F908" s="6">
        <v>168.67</v>
      </c>
    </row>
    <row r="909" spans="1:6" x14ac:dyDescent="0.25">
      <c r="A909" s="14">
        <v>44680</v>
      </c>
      <c r="B909" s="6">
        <v>233.92</v>
      </c>
      <c r="C909" s="6">
        <v>190.89</v>
      </c>
      <c r="E909" s="6">
        <v>199.93</v>
      </c>
      <c r="F909" s="6">
        <v>170.06</v>
      </c>
    </row>
    <row r="910" spans="1:6" x14ac:dyDescent="0.25">
      <c r="A910" s="14">
        <v>44687</v>
      </c>
      <c r="B910" s="6">
        <v>230.83</v>
      </c>
      <c r="C910" s="6">
        <v>191.5</v>
      </c>
      <c r="E910" s="6">
        <v>204.5</v>
      </c>
      <c r="F910" s="6">
        <v>172.63</v>
      </c>
    </row>
    <row r="911" spans="1:6" x14ac:dyDescent="0.25">
      <c r="A911" s="14">
        <v>44694</v>
      </c>
      <c r="B911" s="6"/>
      <c r="C911" s="6"/>
    </row>
    <row r="912" spans="1:6" x14ac:dyDescent="0.25">
      <c r="A912" s="14">
        <v>44701</v>
      </c>
      <c r="B912" s="6">
        <v>237.67</v>
      </c>
      <c r="C912" s="6">
        <v>194.75</v>
      </c>
      <c r="E912" s="6">
        <v>207.17</v>
      </c>
      <c r="F912" s="6">
        <v>169.33</v>
      </c>
    </row>
    <row r="913" spans="1:6" x14ac:dyDescent="0.25">
      <c r="A913" s="14">
        <v>44708</v>
      </c>
      <c r="B913" s="6">
        <v>237.13</v>
      </c>
      <c r="C913" s="6">
        <v>192.42</v>
      </c>
      <c r="E913" s="6">
        <v>198</v>
      </c>
      <c r="F913" s="6">
        <v>172.19</v>
      </c>
    </row>
    <row r="914" spans="1:6" x14ac:dyDescent="0.25">
      <c r="A914" s="14">
        <v>44715</v>
      </c>
      <c r="B914" s="6">
        <v>235.33</v>
      </c>
      <c r="C914" s="6"/>
      <c r="E914" s="6">
        <v>201.17</v>
      </c>
      <c r="F914" s="6">
        <v>174.5</v>
      </c>
    </row>
    <row r="915" spans="1:6" x14ac:dyDescent="0.25">
      <c r="A915" s="14">
        <v>44722</v>
      </c>
      <c r="B915" s="6">
        <v>235.13</v>
      </c>
      <c r="C915" s="6"/>
      <c r="E915" s="6">
        <v>197.75</v>
      </c>
      <c r="F915" s="6">
        <v>174.17</v>
      </c>
    </row>
    <row r="916" spans="1:6" x14ac:dyDescent="0.25">
      <c r="A916" s="14">
        <v>44729</v>
      </c>
      <c r="B916" s="6"/>
      <c r="C916" s="6"/>
    </row>
    <row r="917" spans="1:6" x14ac:dyDescent="0.25">
      <c r="A917" s="14">
        <v>44736</v>
      </c>
      <c r="B917" s="6"/>
      <c r="C917" s="6">
        <v>196.92</v>
      </c>
    </row>
    <row r="918" spans="1:6" x14ac:dyDescent="0.25">
      <c r="A918" s="14">
        <v>44743</v>
      </c>
      <c r="B918" s="6"/>
      <c r="C918" s="6"/>
    </row>
    <row r="919" spans="1:6" x14ac:dyDescent="0.25">
      <c r="A919" s="14">
        <v>44750</v>
      </c>
      <c r="B919" s="6"/>
      <c r="C919" s="6"/>
    </row>
    <row r="920" spans="1:6" x14ac:dyDescent="0.25">
      <c r="A920" s="14">
        <v>44757</v>
      </c>
      <c r="B920" s="6"/>
      <c r="C920" s="6">
        <v>194</v>
      </c>
    </row>
    <row r="921" spans="1:6" x14ac:dyDescent="0.25">
      <c r="A921" s="14">
        <v>44764</v>
      </c>
      <c r="B921" s="6"/>
      <c r="C921" s="6"/>
    </row>
    <row r="922" spans="1:6" x14ac:dyDescent="0.25">
      <c r="A922" s="14">
        <v>44771</v>
      </c>
      <c r="B922" s="6">
        <v>236.5</v>
      </c>
      <c r="C922" s="6">
        <v>207.75</v>
      </c>
      <c r="E922" s="6">
        <v>201.75</v>
      </c>
    </row>
    <row r="923" spans="1:6" x14ac:dyDescent="0.25">
      <c r="A923" s="14">
        <v>44778</v>
      </c>
      <c r="B923" s="6"/>
      <c r="C923" s="6"/>
    </row>
    <row r="924" spans="1:6" x14ac:dyDescent="0.25">
      <c r="A924" s="14">
        <v>44785</v>
      </c>
      <c r="B924" s="6">
        <v>239</v>
      </c>
      <c r="C924" s="6">
        <v>222.83</v>
      </c>
      <c r="F924" s="6">
        <v>197.58</v>
      </c>
    </row>
    <row r="925" spans="1:6" x14ac:dyDescent="0.25">
      <c r="A925" s="14">
        <v>44792</v>
      </c>
      <c r="B925" s="6">
        <v>246.75</v>
      </c>
      <c r="C925" s="6">
        <v>223.4</v>
      </c>
      <c r="F925" s="6">
        <v>203.63</v>
      </c>
    </row>
    <row r="926" spans="1:6" x14ac:dyDescent="0.25">
      <c r="A926" s="14">
        <v>44799</v>
      </c>
      <c r="B926" s="6">
        <v>260.5</v>
      </c>
      <c r="C926" s="6">
        <v>220</v>
      </c>
      <c r="E926" s="6">
        <v>213.17</v>
      </c>
      <c r="F926" s="6">
        <v>205.33</v>
      </c>
    </row>
    <row r="927" spans="1:6" x14ac:dyDescent="0.25">
      <c r="A927" s="14">
        <v>44806</v>
      </c>
      <c r="B927" s="6">
        <v>255.25</v>
      </c>
      <c r="C927" s="6">
        <v>229.5</v>
      </c>
      <c r="E927" s="6">
        <v>222.83</v>
      </c>
      <c r="F927" s="6">
        <v>215.83</v>
      </c>
    </row>
    <row r="928" spans="1:6" x14ac:dyDescent="0.25">
      <c r="A928" s="14">
        <v>44813</v>
      </c>
      <c r="B928" s="6">
        <v>269</v>
      </c>
      <c r="C928" s="6">
        <v>241.33</v>
      </c>
      <c r="F928" s="6">
        <v>223.67</v>
      </c>
    </row>
    <row r="929" spans="1:6" x14ac:dyDescent="0.25">
      <c r="A929" s="14">
        <v>44820</v>
      </c>
      <c r="B929" s="6">
        <v>271.25</v>
      </c>
      <c r="C929" s="6">
        <v>239.71</v>
      </c>
      <c r="E929" s="6">
        <v>230.54</v>
      </c>
      <c r="F929" s="6">
        <v>221.5</v>
      </c>
    </row>
    <row r="930" spans="1:6" x14ac:dyDescent="0.25">
      <c r="A930" s="14">
        <v>44827</v>
      </c>
      <c r="B930" s="6">
        <v>269.75</v>
      </c>
      <c r="C930" s="6">
        <v>239.67</v>
      </c>
      <c r="E930" s="6">
        <v>230.5</v>
      </c>
      <c r="F930" s="6">
        <v>219.5</v>
      </c>
    </row>
    <row r="931" spans="1:6" x14ac:dyDescent="0.25">
      <c r="A931" s="14">
        <v>44834</v>
      </c>
      <c r="B931" s="6">
        <v>273.92</v>
      </c>
      <c r="C931" s="6">
        <v>242.88</v>
      </c>
      <c r="E931" s="6">
        <v>233.4</v>
      </c>
      <c r="F931" s="6">
        <v>218.1</v>
      </c>
    </row>
    <row r="932" spans="1:6" x14ac:dyDescent="0.25">
      <c r="A932" s="14">
        <v>44841</v>
      </c>
      <c r="B932" s="6">
        <v>268.44</v>
      </c>
      <c r="C932" s="6">
        <v>241.88</v>
      </c>
      <c r="E932" s="6">
        <v>227.94</v>
      </c>
      <c r="F932" s="6">
        <v>215.94</v>
      </c>
    </row>
    <row r="933" spans="1:6" x14ac:dyDescent="0.25">
      <c r="A933" s="14">
        <v>44848</v>
      </c>
      <c r="B933" s="6">
        <v>266.10000000000002</v>
      </c>
      <c r="C933" s="6">
        <v>240.33</v>
      </c>
      <c r="E933" s="6">
        <v>224.5</v>
      </c>
      <c r="F933" s="6">
        <v>204.63</v>
      </c>
    </row>
    <row r="934" spans="1:6" x14ac:dyDescent="0.25">
      <c r="A934" s="14">
        <v>44855</v>
      </c>
      <c r="B934" s="6">
        <v>263.62</v>
      </c>
      <c r="C934" s="6">
        <v>239.81</v>
      </c>
      <c r="E934" s="6">
        <v>224.45</v>
      </c>
      <c r="F934" s="6">
        <v>210.56</v>
      </c>
    </row>
    <row r="935" spans="1:6" x14ac:dyDescent="0.25">
      <c r="A935" s="14">
        <v>44862</v>
      </c>
      <c r="B935" s="6">
        <v>266.8</v>
      </c>
      <c r="C935" s="6">
        <v>232.5</v>
      </c>
      <c r="E935" s="2">
        <v>224.83</v>
      </c>
      <c r="F935" s="6">
        <v>210</v>
      </c>
    </row>
    <row r="936" spans="1:6" x14ac:dyDescent="0.25">
      <c r="A936" s="14">
        <v>44869</v>
      </c>
      <c r="B936" s="6">
        <v>268.8</v>
      </c>
      <c r="C936" s="6">
        <v>234.42</v>
      </c>
      <c r="E936" s="6">
        <v>226.79</v>
      </c>
      <c r="F936" s="6">
        <v>206.3</v>
      </c>
    </row>
    <row r="937" spans="1:6" x14ac:dyDescent="0.25">
      <c r="A937" s="14">
        <v>44876</v>
      </c>
      <c r="B937" s="6">
        <v>268.18</v>
      </c>
      <c r="C937" s="6">
        <v>230.15</v>
      </c>
      <c r="E937" s="6">
        <v>221.8</v>
      </c>
      <c r="F937" s="6">
        <v>207.25</v>
      </c>
    </row>
    <row r="938" spans="1:6" x14ac:dyDescent="0.25">
      <c r="A938" s="14">
        <v>44883</v>
      </c>
      <c r="B938" s="6">
        <v>268.13</v>
      </c>
      <c r="C938" s="6">
        <v>227.7</v>
      </c>
      <c r="E938" s="6">
        <v>221.29</v>
      </c>
      <c r="F938" s="6">
        <v>200.38</v>
      </c>
    </row>
    <row r="939" spans="1:6" x14ac:dyDescent="0.25">
      <c r="A939" s="14">
        <v>44890</v>
      </c>
      <c r="B939" s="6">
        <v>269.55</v>
      </c>
      <c r="C939" s="6">
        <v>228.95</v>
      </c>
      <c r="E939" s="6">
        <v>222.27</v>
      </c>
      <c r="F939" s="6">
        <v>205.95</v>
      </c>
    </row>
    <row r="940" spans="1:6" x14ac:dyDescent="0.25">
      <c r="A940" s="14">
        <v>44897</v>
      </c>
      <c r="B940" s="6">
        <v>269.17</v>
      </c>
      <c r="C940" s="6">
        <v>223.83</v>
      </c>
      <c r="E940" s="6">
        <v>220.7</v>
      </c>
      <c r="F940" s="6">
        <v>201.5</v>
      </c>
    </row>
    <row r="941" spans="1:6" x14ac:dyDescent="0.25">
      <c r="A941" s="14">
        <v>44904</v>
      </c>
      <c r="B941" s="6">
        <v>269.94</v>
      </c>
      <c r="C941" s="6">
        <v>227.88</v>
      </c>
      <c r="E941" s="6">
        <v>225.17</v>
      </c>
      <c r="F941" s="6">
        <v>201.5</v>
      </c>
    </row>
    <row r="942" spans="1:6" x14ac:dyDescent="0.25">
      <c r="A942" s="14">
        <v>44911</v>
      </c>
      <c r="B942" s="6">
        <v>281.67</v>
      </c>
      <c r="C942" s="6">
        <v>233.83</v>
      </c>
      <c r="E942" s="6">
        <v>232.13</v>
      </c>
      <c r="F942" s="6">
        <v>199</v>
      </c>
    </row>
    <row r="943" spans="1:6" x14ac:dyDescent="0.25">
      <c r="A943" s="14">
        <v>44918</v>
      </c>
      <c r="B943" s="6"/>
      <c r="C943" s="6"/>
    </row>
    <row r="944" spans="1:6" x14ac:dyDescent="0.25">
      <c r="A944" s="14">
        <v>44925</v>
      </c>
    </row>
    <row r="945" spans="1:6" x14ac:dyDescent="0.25">
      <c r="A945" s="14">
        <v>44932</v>
      </c>
    </row>
    <row r="946" spans="1:6" x14ac:dyDescent="0.25">
      <c r="A946" s="14">
        <v>44939</v>
      </c>
      <c r="B946" s="6">
        <v>301.17</v>
      </c>
      <c r="C946" s="6">
        <v>244.83</v>
      </c>
      <c r="E946" s="6">
        <v>243.33</v>
      </c>
      <c r="F946" s="6">
        <v>212.5</v>
      </c>
    </row>
    <row r="947" spans="1:6" x14ac:dyDescent="0.25">
      <c r="A947" s="14">
        <v>44946</v>
      </c>
      <c r="B947" s="2">
        <v>303.42</v>
      </c>
      <c r="C947" s="2">
        <v>241.44</v>
      </c>
      <c r="E947" s="6">
        <v>246.17</v>
      </c>
      <c r="F947" s="6">
        <v>209.8</v>
      </c>
    </row>
    <row r="948" spans="1:6" x14ac:dyDescent="0.25">
      <c r="A948" s="14">
        <v>44953</v>
      </c>
      <c r="B948" s="2">
        <v>297.5</v>
      </c>
      <c r="C948" s="2">
        <v>241.25</v>
      </c>
      <c r="E948" s="6">
        <v>246.17</v>
      </c>
      <c r="F948" s="6">
        <v>212.38</v>
      </c>
    </row>
    <row r="949" spans="1:6" x14ac:dyDescent="0.25">
      <c r="A949" s="14">
        <v>44960</v>
      </c>
      <c r="B949" s="2">
        <v>304.89999999999998</v>
      </c>
      <c r="C949" s="2">
        <v>245</v>
      </c>
      <c r="E949" s="6">
        <v>248.3</v>
      </c>
      <c r="F949" s="6">
        <v>211.71</v>
      </c>
    </row>
    <row r="950" spans="1:6" x14ac:dyDescent="0.25">
      <c r="A950" s="14">
        <v>44967</v>
      </c>
      <c r="B950" s="2">
        <v>307.89999999999998</v>
      </c>
      <c r="C950" s="2">
        <v>247.31</v>
      </c>
      <c r="E950" s="6">
        <v>255.92</v>
      </c>
      <c r="F950" s="6">
        <v>216.63</v>
      </c>
    </row>
    <row r="951" spans="1:6" x14ac:dyDescent="0.25">
      <c r="A951" s="14">
        <v>44974</v>
      </c>
      <c r="B951" s="2">
        <v>316.92</v>
      </c>
      <c r="C951" s="2">
        <v>246.6</v>
      </c>
      <c r="E951" s="6">
        <v>258.83</v>
      </c>
      <c r="F951" s="6">
        <v>218.31</v>
      </c>
    </row>
    <row r="952" spans="1:6" x14ac:dyDescent="0.25">
      <c r="A952" s="14">
        <v>44981</v>
      </c>
      <c r="B952" s="2">
        <v>317</v>
      </c>
      <c r="C952" s="2">
        <v>246.65</v>
      </c>
      <c r="E952" s="6">
        <v>263.10000000000002</v>
      </c>
      <c r="F952" s="6">
        <v>214.75</v>
      </c>
    </row>
    <row r="953" spans="1:6" x14ac:dyDescent="0.25">
      <c r="A953" s="14">
        <v>44988</v>
      </c>
      <c r="B953" s="2">
        <v>323.89999999999998</v>
      </c>
      <c r="C953" s="2">
        <v>251.04</v>
      </c>
      <c r="E953" s="6">
        <v>270.33</v>
      </c>
      <c r="F953" s="6">
        <v>220.1</v>
      </c>
    </row>
    <row r="954" spans="1:6" x14ac:dyDescent="0.25">
      <c r="A954" s="14">
        <v>44995</v>
      </c>
      <c r="B954" s="2">
        <v>324.7</v>
      </c>
      <c r="C954" s="2">
        <v>250.6</v>
      </c>
      <c r="E954" s="6">
        <v>277.63</v>
      </c>
      <c r="F954" s="6">
        <v>225.31</v>
      </c>
    </row>
    <row r="955" spans="1:6" x14ac:dyDescent="0.25">
      <c r="A955" s="14">
        <v>45002</v>
      </c>
      <c r="B955" s="2">
        <v>332.25</v>
      </c>
      <c r="C955" s="2">
        <v>255.4</v>
      </c>
      <c r="E955" s="6">
        <v>284.88</v>
      </c>
      <c r="F955" s="6">
        <v>228.44</v>
      </c>
    </row>
    <row r="956" spans="1:6" x14ac:dyDescent="0.25">
      <c r="A956" s="14">
        <v>45009</v>
      </c>
      <c r="B956" s="2">
        <v>334.5</v>
      </c>
      <c r="C956" s="2">
        <v>249.83</v>
      </c>
      <c r="E956" s="6">
        <v>284.81</v>
      </c>
      <c r="F956" s="6">
        <v>227.97</v>
      </c>
    </row>
    <row r="957" spans="1:6" x14ac:dyDescent="0.25">
      <c r="A957" s="14">
        <v>45016</v>
      </c>
      <c r="B957" s="2">
        <v>328.5</v>
      </c>
      <c r="C957" s="2">
        <v>252.5</v>
      </c>
      <c r="E957" s="6">
        <v>291.10000000000002</v>
      </c>
      <c r="F957" s="6">
        <v>227.63</v>
      </c>
    </row>
    <row r="958" spans="1:6" x14ac:dyDescent="0.25">
      <c r="A958" s="14">
        <v>45023</v>
      </c>
      <c r="B958" s="2">
        <v>323.58</v>
      </c>
      <c r="C958" s="2">
        <v>249.38</v>
      </c>
      <c r="E958" s="6">
        <v>291</v>
      </c>
      <c r="F958" s="6">
        <v>237.63</v>
      </c>
    </row>
    <row r="959" spans="1:6" x14ac:dyDescent="0.25">
      <c r="A959" s="14">
        <v>45030</v>
      </c>
      <c r="B959" s="2">
        <v>323.5</v>
      </c>
      <c r="C959" s="2">
        <v>260.19</v>
      </c>
      <c r="E959" s="6">
        <v>295.5</v>
      </c>
      <c r="F959" s="6">
        <v>242.25</v>
      </c>
    </row>
    <row r="960" spans="1:6" x14ac:dyDescent="0.25">
      <c r="A960" s="14">
        <v>45037</v>
      </c>
      <c r="B960" s="2">
        <v>334</v>
      </c>
      <c r="C960" s="2">
        <v>261.8</v>
      </c>
      <c r="E960" s="6">
        <v>300.60000000000002</v>
      </c>
      <c r="F960" s="6">
        <v>243.4</v>
      </c>
    </row>
    <row r="961" spans="1:6" x14ac:dyDescent="0.25">
      <c r="A961" s="14">
        <v>45044</v>
      </c>
      <c r="B961" s="2">
        <v>334.6</v>
      </c>
      <c r="C961" s="2">
        <v>267.17</v>
      </c>
      <c r="E961" s="6">
        <v>302.3</v>
      </c>
      <c r="F961" s="6">
        <v>244.38</v>
      </c>
    </row>
    <row r="962" spans="1:6" x14ac:dyDescent="0.25">
      <c r="A962" s="14">
        <v>45051</v>
      </c>
      <c r="B962" s="2">
        <v>343</v>
      </c>
      <c r="C962" s="2">
        <v>263.2</v>
      </c>
      <c r="E962" s="6">
        <v>305.60000000000002</v>
      </c>
      <c r="F962" s="6">
        <v>247.13</v>
      </c>
    </row>
    <row r="963" spans="1:6" x14ac:dyDescent="0.25">
      <c r="A963" s="14">
        <v>45058</v>
      </c>
      <c r="B963" s="2">
        <v>348.33</v>
      </c>
      <c r="C963" s="2">
        <v>271.67</v>
      </c>
      <c r="E963" s="6">
        <v>309.5</v>
      </c>
      <c r="F963" s="6">
        <v>248.5</v>
      </c>
    </row>
    <row r="964" spans="1:6" x14ac:dyDescent="0.25">
      <c r="A964" s="14">
        <v>45065</v>
      </c>
      <c r="B964" s="2">
        <v>345.5</v>
      </c>
      <c r="C964" s="2">
        <v>280.75</v>
      </c>
      <c r="E964" s="6">
        <v>308.25</v>
      </c>
      <c r="F964" s="6">
        <v>248</v>
      </c>
    </row>
    <row r="965" spans="1:6" x14ac:dyDescent="0.25">
      <c r="A965" s="14">
        <v>45072</v>
      </c>
    </row>
    <row r="966" spans="1:6" x14ac:dyDescent="0.25">
      <c r="A966" s="14">
        <v>45079</v>
      </c>
      <c r="B966" s="2">
        <v>350.13</v>
      </c>
      <c r="C966" s="2">
        <v>282</v>
      </c>
      <c r="E966" s="6">
        <v>315</v>
      </c>
      <c r="F966" s="6">
        <v>260.17</v>
      </c>
    </row>
    <row r="967" spans="1:6" x14ac:dyDescent="0.25">
      <c r="A967" s="14">
        <v>45086</v>
      </c>
      <c r="B967" s="2">
        <v>347.83</v>
      </c>
      <c r="C967" s="2">
        <v>290.5</v>
      </c>
      <c r="E967" s="6">
        <v>310.33</v>
      </c>
    </row>
    <row r="968" spans="1:6" x14ac:dyDescent="0.25">
      <c r="A968" s="14">
        <v>45093</v>
      </c>
      <c r="B968" s="2">
        <v>351.5</v>
      </c>
      <c r="C968" s="2">
        <v>298</v>
      </c>
      <c r="F968" s="6">
        <v>269.17</v>
      </c>
    </row>
    <row r="969" spans="1:6" x14ac:dyDescent="0.25">
      <c r="A969" s="14">
        <v>45100</v>
      </c>
    </row>
    <row r="970" spans="1:6" x14ac:dyDescent="0.25">
      <c r="A970" s="3">
        <v>45107</v>
      </c>
      <c r="B970" s="2">
        <v>337.5</v>
      </c>
      <c r="C970" s="2">
        <v>283</v>
      </c>
      <c r="E970" s="6">
        <v>318.13</v>
      </c>
      <c r="F970" s="6">
        <v>230.25</v>
      </c>
    </row>
    <row r="971" spans="1:6" x14ac:dyDescent="0.25">
      <c r="A971" s="3">
        <v>45114</v>
      </c>
    </row>
    <row r="972" spans="1:6" x14ac:dyDescent="0.25">
      <c r="A972" s="3">
        <v>45121</v>
      </c>
      <c r="B972" s="2">
        <v>345</v>
      </c>
      <c r="C972" s="2">
        <v>290</v>
      </c>
      <c r="E972" s="6">
        <v>308</v>
      </c>
      <c r="F972" s="6">
        <v>266.75</v>
      </c>
    </row>
    <row r="973" spans="1:6" x14ac:dyDescent="0.25">
      <c r="A973" s="3">
        <f t="shared" ref="A973:A1013" si="0">A972+7</f>
        <v>45128</v>
      </c>
    </row>
    <row r="974" spans="1:6" x14ac:dyDescent="0.25">
      <c r="A974" s="3">
        <f t="shared" si="0"/>
        <v>45135</v>
      </c>
    </row>
    <row r="975" spans="1:6" x14ac:dyDescent="0.25">
      <c r="A975" s="3">
        <f t="shared" si="0"/>
        <v>45142</v>
      </c>
      <c r="E975" s="6">
        <v>313.5</v>
      </c>
    </row>
    <row r="976" spans="1:6" x14ac:dyDescent="0.25">
      <c r="A976" s="3">
        <f t="shared" si="0"/>
        <v>45149</v>
      </c>
      <c r="B976" s="2">
        <v>357.25</v>
      </c>
      <c r="C976" s="2">
        <v>303.5</v>
      </c>
      <c r="E976" s="6">
        <v>322.33</v>
      </c>
      <c r="F976" s="6">
        <v>283.75</v>
      </c>
    </row>
    <row r="977" spans="1:6" x14ac:dyDescent="0.25">
      <c r="A977" s="3">
        <f t="shared" si="0"/>
        <v>45156</v>
      </c>
      <c r="B977" s="2">
        <v>353.5</v>
      </c>
      <c r="C977" s="2">
        <v>316.38</v>
      </c>
      <c r="E977" s="6">
        <v>325.75</v>
      </c>
      <c r="F977" s="6">
        <v>290</v>
      </c>
    </row>
    <row r="978" spans="1:6" x14ac:dyDescent="0.25">
      <c r="A978" s="3">
        <f t="shared" si="0"/>
        <v>45163</v>
      </c>
      <c r="B978" s="2">
        <v>381</v>
      </c>
      <c r="C978" s="2">
        <v>320.38</v>
      </c>
      <c r="F978" s="6">
        <v>291.63</v>
      </c>
    </row>
    <row r="979" spans="1:6" x14ac:dyDescent="0.25">
      <c r="A979" s="3">
        <f t="shared" si="0"/>
        <v>45170</v>
      </c>
      <c r="B979" s="2">
        <v>372.9</v>
      </c>
      <c r="C979" s="2">
        <v>326.13</v>
      </c>
      <c r="E979" s="6">
        <v>333.88</v>
      </c>
      <c r="F979" s="6">
        <v>295.06</v>
      </c>
    </row>
    <row r="980" spans="1:6" x14ac:dyDescent="0.25">
      <c r="A980" s="3">
        <f t="shared" si="0"/>
        <v>45177</v>
      </c>
      <c r="B980" s="2">
        <v>379.67</v>
      </c>
      <c r="C980" s="2">
        <v>320.67</v>
      </c>
      <c r="E980" s="6">
        <v>339</v>
      </c>
      <c r="F980" s="6">
        <v>296.5</v>
      </c>
    </row>
    <row r="981" spans="1:6" x14ac:dyDescent="0.25">
      <c r="A981" s="3">
        <f t="shared" si="0"/>
        <v>45184</v>
      </c>
      <c r="B981" s="2">
        <v>400.5</v>
      </c>
      <c r="C981" s="2">
        <v>326.70999999999998</v>
      </c>
      <c r="E981" s="6">
        <v>354.5</v>
      </c>
      <c r="F981" s="6">
        <v>298.88</v>
      </c>
    </row>
    <row r="982" spans="1:6" x14ac:dyDescent="0.25">
      <c r="A982" s="3">
        <f t="shared" si="0"/>
        <v>45191</v>
      </c>
      <c r="B982" s="2">
        <v>405.3</v>
      </c>
      <c r="C982" s="2">
        <v>331.92</v>
      </c>
      <c r="E982" s="6">
        <v>364.3</v>
      </c>
      <c r="F982" s="6">
        <v>301.70999999999998</v>
      </c>
    </row>
    <row r="983" spans="1:6" x14ac:dyDescent="0.25">
      <c r="A983" s="3">
        <f t="shared" si="0"/>
        <v>45198</v>
      </c>
      <c r="B983" s="2">
        <v>401.7</v>
      </c>
      <c r="C983" s="2">
        <v>330.5</v>
      </c>
      <c r="E983" s="6">
        <v>358.3</v>
      </c>
      <c r="F983" s="6">
        <v>298.13</v>
      </c>
    </row>
    <row r="984" spans="1:6" x14ac:dyDescent="0.25">
      <c r="A984" s="3">
        <f t="shared" si="0"/>
        <v>45205</v>
      </c>
      <c r="B984" s="2">
        <v>397.47</v>
      </c>
      <c r="C984" s="2">
        <v>329.04</v>
      </c>
      <c r="E984" s="6">
        <v>349.63</v>
      </c>
      <c r="F984" s="6">
        <v>294.14</v>
      </c>
    </row>
    <row r="985" spans="1:6" x14ac:dyDescent="0.25">
      <c r="A985" s="3">
        <f t="shared" si="0"/>
        <v>45212</v>
      </c>
      <c r="B985" s="2">
        <v>390.13</v>
      </c>
      <c r="C985" s="2">
        <v>319.3</v>
      </c>
      <c r="E985" s="6">
        <v>336.25</v>
      </c>
      <c r="F985" s="6">
        <v>287</v>
      </c>
    </row>
    <row r="986" spans="1:6" x14ac:dyDescent="0.25">
      <c r="A986" s="3">
        <f t="shared" si="0"/>
        <v>45219</v>
      </c>
      <c r="B986" s="2">
        <v>390.55</v>
      </c>
      <c r="C986" s="2">
        <v>325.92</v>
      </c>
      <c r="E986" s="6">
        <v>337.55</v>
      </c>
      <c r="F986" s="6">
        <v>286.2</v>
      </c>
    </row>
    <row r="987" spans="1:6" x14ac:dyDescent="0.25">
      <c r="A987" s="3">
        <f t="shared" si="0"/>
        <v>45226</v>
      </c>
      <c r="B987" s="2">
        <v>386.46</v>
      </c>
      <c r="C987" s="2">
        <v>313.5</v>
      </c>
      <c r="E987" s="6">
        <v>325.58</v>
      </c>
      <c r="F987" s="6">
        <v>285.17</v>
      </c>
    </row>
    <row r="988" spans="1:6" x14ac:dyDescent="0.25">
      <c r="A988" s="3">
        <f t="shared" si="0"/>
        <v>45233</v>
      </c>
      <c r="B988" s="2">
        <v>389</v>
      </c>
      <c r="C988" s="2">
        <v>315.14</v>
      </c>
      <c r="E988" s="6">
        <v>323.92</v>
      </c>
      <c r="F988" s="6">
        <v>284.13</v>
      </c>
    </row>
    <row r="989" spans="1:6" x14ac:dyDescent="0.25">
      <c r="A989" s="3">
        <f t="shared" si="0"/>
        <v>45240</v>
      </c>
      <c r="B989" s="2">
        <v>389.88</v>
      </c>
      <c r="C989" s="2">
        <v>309.5</v>
      </c>
      <c r="E989" s="6">
        <v>326.83</v>
      </c>
      <c r="F989" s="6">
        <v>276.3</v>
      </c>
    </row>
    <row r="990" spans="1:6" x14ac:dyDescent="0.25">
      <c r="A990" s="3">
        <f t="shared" si="0"/>
        <v>45247</v>
      </c>
      <c r="B990" s="2">
        <v>382.55</v>
      </c>
      <c r="C990" s="2">
        <v>303.83</v>
      </c>
      <c r="E990" s="6">
        <v>325.5</v>
      </c>
      <c r="F990" s="6">
        <v>269</v>
      </c>
    </row>
    <row r="991" spans="1:6" x14ac:dyDescent="0.25">
      <c r="A991" s="3">
        <f t="shared" si="0"/>
        <v>45254</v>
      </c>
      <c r="B991" s="2">
        <v>385.6</v>
      </c>
      <c r="C991" s="2">
        <v>304.8</v>
      </c>
      <c r="E991" s="6">
        <v>328.5</v>
      </c>
      <c r="F991" s="6">
        <v>266.75</v>
      </c>
    </row>
    <row r="992" spans="1:6" x14ac:dyDescent="0.25">
      <c r="A992" s="3">
        <f t="shared" si="0"/>
        <v>45261</v>
      </c>
      <c r="B992" s="2">
        <v>385.33</v>
      </c>
      <c r="C992" s="2">
        <v>300.5</v>
      </c>
      <c r="E992" s="6">
        <v>326.10000000000002</v>
      </c>
      <c r="F992" s="6">
        <v>267.83</v>
      </c>
    </row>
    <row r="993" spans="1:6" x14ac:dyDescent="0.25">
      <c r="A993" s="3">
        <f t="shared" si="0"/>
        <v>45268</v>
      </c>
      <c r="B993" s="2">
        <v>380.25</v>
      </c>
      <c r="C993" s="2">
        <v>298.88</v>
      </c>
      <c r="E993" s="6">
        <v>326.33</v>
      </c>
      <c r="F993" s="6">
        <v>261.58</v>
      </c>
    </row>
    <row r="994" spans="1:6" x14ac:dyDescent="0.25">
      <c r="A994" s="3">
        <f t="shared" si="0"/>
        <v>45275</v>
      </c>
      <c r="B994" s="2">
        <v>376.17</v>
      </c>
      <c r="C994" s="2">
        <v>290.33</v>
      </c>
      <c r="E994" s="6">
        <v>322.38</v>
      </c>
    </row>
    <row r="995" spans="1:6" x14ac:dyDescent="0.25">
      <c r="A995" s="3">
        <f t="shared" si="0"/>
        <v>45282</v>
      </c>
      <c r="B995" s="2">
        <v>379</v>
      </c>
      <c r="E995" s="6">
        <v>325</v>
      </c>
      <c r="F995" s="6">
        <v>267.5</v>
      </c>
    </row>
    <row r="996" spans="1:6" x14ac:dyDescent="0.25">
      <c r="A996" s="3">
        <f t="shared" si="0"/>
        <v>45289</v>
      </c>
    </row>
    <row r="997" spans="1:6" x14ac:dyDescent="0.25">
      <c r="A997" s="3">
        <f t="shared" si="0"/>
        <v>45296</v>
      </c>
    </row>
    <row r="998" spans="1:6" x14ac:dyDescent="0.25">
      <c r="A998" s="3">
        <f t="shared" si="0"/>
        <v>45303</v>
      </c>
    </row>
    <row r="999" spans="1:6" x14ac:dyDescent="0.25">
      <c r="A999" s="3">
        <f t="shared" si="0"/>
        <v>45310</v>
      </c>
    </row>
    <row r="1000" spans="1:6" x14ac:dyDescent="0.25">
      <c r="A1000" s="3">
        <f t="shared" si="0"/>
        <v>45317</v>
      </c>
      <c r="E1000" s="6">
        <v>331.42</v>
      </c>
    </row>
    <row r="1001" spans="1:6" x14ac:dyDescent="0.25">
      <c r="A1001" s="3">
        <f t="shared" si="0"/>
        <v>45324</v>
      </c>
      <c r="B1001" s="2">
        <v>401.67</v>
      </c>
      <c r="E1001" s="6">
        <v>342.58</v>
      </c>
      <c r="F1001" s="6">
        <v>274.5</v>
      </c>
    </row>
    <row r="1002" spans="1:6" x14ac:dyDescent="0.25">
      <c r="A1002" s="3">
        <f t="shared" si="0"/>
        <v>45331</v>
      </c>
      <c r="B1002" s="2">
        <v>410</v>
      </c>
      <c r="C1002" s="2">
        <v>308.83</v>
      </c>
      <c r="E1002" s="6">
        <v>342.83</v>
      </c>
      <c r="F1002" s="6">
        <v>283</v>
      </c>
    </row>
    <row r="1003" spans="1:6" x14ac:dyDescent="0.25">
      <c r="A1003" s="3">
        <f t="shared" si="0"/>
        <v>45338</v>
      </c>
      <c r="B1003" s="2">
        <v>420.88</v>
      </c>
      <c r="C1003" s="2">
        <v>313</v>
      </c>
      <c r="E1003" s="6">
        <v>362.52</v>
      </c>
      <c r="F1003" s="6">
        <v>288.42</v>
      </c>
    </row>
    <row r="1004" spans="1:6" x14ac:dyDescent="0.25">
      <c r="A1004" s="3">
        <f t="shared" si="0"/>
        <v>45345</v>
      </c>
      <c r="B1004" s="2">
        <v>427.5</v>
      </c>
      <c r="C1004" s="2">
        <v>313</v>
      </c>
      <c r="E1004" s="6">
        <v>370</v>
      </c>
      <c r="F1004" s="6">
        <v>286.5</v>
      </c>
    </row>
    <row r="1005" spans="1:6" x14ac:dyDescent="0.25">
      <c r="A1005" s="3">
        <f t="shared" si="0"/>
        <v>45352</v>
      </c>
      <c r="B1005" s="2">
        <v>427.17</v>
      </c>
      <c r="C1005" s="2">
        <v>322.43</v>
      </c>
      <c r="E1005" s="6">
        <v>370.82</v>
      </c>
      <c r="F1005" s="6">
        <v>293</v>
      </c>
    </row>
    <row r="1006" spans="1:6" x14ac:dyDescent="0.25">
      <c r="A1006" s="3">
        <f t="shared" si="0"/>
        <v>45359</v>
      </c>
    </row>
    <row r="1007" spans="1:6" x14ac:dyDescent="0.25">
      <c r="A1007" s="3">
        <f t="shared" si="0"/>
        <v>45366</v>
      </c>
      <c r="B1007" s="2">
        <v>429.75</v>
      </c>
      <c r="C1007" s="2">
        <v>329.61</v>
      </c>
      <c r="E1007" s="6">
        <v>390.75</v>
      </c>
      <c r="F1007" s="6">
        <v>307.33</v>
      </c>
    </row>
    <row r="1008" spans="1:6" x14ac:dyDescent="0.25">
      <c r="A1008" s="3">
        <f t="shared" si="0"/>
        <v>45373</v>
      </c>
      <c r="B1008" s="2">
        <v>437.33</v>
      </c>
      <c r="C1008" s="2">
        <v>327.38</v>
      </c>
      <c r="E1008" s="6">
        <v>392.67</v>
      </c>
      <c r="F1008" s="6">
        <v>302.83999999999997</v>
      </c>
    </row>
    <row r="1009" spans="1:6" x14ac:dyDescent="0.25">
      <c r="A1009" s="3">
        <f t="shared" si="0"/>
        <v>45380</v>
      </c>
      <c r="B1009" s="2">
        <v>435.34</v>
      </c>
      <c r="C1009" s="2">
        <v>325.89999999999998</v>
      </c>
      <c r="E1009" s="6">
        <v>385.33</v>
      </c>
      <c r="F1009" s="6">
        <v>301.5</v>
      </c>
    </row>
    <row r="1010" spans="1:6" x14ac:dyDescent="0.25">
      <c r="A1010" s="3">
        <f t="shared" si="0"/>
        <v>45387</v>
      </c>
      <c r="B1010" s="2">
        <v>443.5</v>
      </c>
      <c r="C1010" s="2">
        <v>316.5</v>
      </c>
    </row>
    <row r="1011" spans="1:6" x14ac:dyDescent="0.25">
      <c r="A1011" s="3">
        <f t="shared" si="0"/>
        <v>45394</v>
      </c>
      <c r="B1011" s="2">
        <v>424.88</v>
      </c>
      <c r="C1011" s="2">
        <v>321.93</v>
      </c>
      <c r="E1011" s="6">
        <v>374.5</v>
      </c>
      <c r="F1011" s="6">
        <v>303.39999999999998</v>
      </c>
    </row>
    <row r="1012" spans="1:6" x14ac:dyDescent="0.25">
      <c r="A1012" s="3">
        <f t="shared" si="0"/>
        <v>45401</v>
      </c>
      <c r="E1012" s="6">
        <v>380.83</v>
      </c>
      <c r="F1012" s="6">
        <v>285.89</v>
      </c>
    </row>
    <row r="1013" spans="1:6" x14ac:dyDescent="0.25">
      <c r="A1013" s="3">
        <f t="shared" si="0"/>
        <v>45408</v>
      </c>
      <c r="B1013" s="2">
        <v>431</v>
      </c>
      <c r="C1013" s="2">
        <v>323.06</v>
      </c>
      <c r="E1013" s="6">
        <v>368.23</v>
      </c>
      <c r="F1013" s="6">
        <v>300.33999999999997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96C1-E201-4437-A31D-68B74B0726CD}">
  <sheetPr codeName="Sheet2"/>
  <dimension ref="A1:J257"/>
  <sheetViews>
    <sheetView workbookViewId="0">
      <pane xSplit="1" ySplit="5" topLeftCell="B215" activePane="bottomRight" state="frozen"/>
      <selection pane="topRight" activeCell="B1" sqref="B1"/>
      <selection pane="bottomLeft" activeCell="A4" sqref="A4"/>
      <selection pane="bottomRight" sqref="A1:M248"/>
    </sheetView>
  </sheetViews>
  <sheetFormatPr defaultColWidth="9.1796875" defaultRowHeight="12.5" x14ac:dyDescent="0.25"/>
  <cols>
    <col min="1" max="1" width="8.7265625" style="2" bestFit="1" customWidth="1"/>
    <col min="2" max="2" width="10.81640625" style="2" bestFit="1" customWidth="1"/>
    <col min="3" max="16384" width="9.1796875" style="2"/>
  </cols>
  <sheetData>
    <row r="1" spans="1:10" ht="13" x14ac:dyDescent="0.3">
      <c r="B1" s="5" t="s">
        <v>1</v>
      </c>
      <c r="G1" s="2" t="s">
        <v>9</v>
      </c>
    </row>
    <row r="2" spans="1:10" x14ac:dyDescent="0.25">
      <c r="B2" s="2" t="s">
        <v>2</v>
      </c>
    </row>
    <row r="3" spans="1:10" ht="13" x14ac:dyDescent="0.3">
      <c r="A3" s="1"/>
      <c r="B3" s="5"/>
      <c r="E3" s="5"/>
      <c r="H3" s="5"/>
    </row>
    <row r="4" spans="1:10" ht="13" x14ac:dyDescent="0.3">
      <c r="B4" s="9" t="s">
        <v>3</v>
      </c>
      <c r="C4" s="9"/>
      <c r="E4" s="9" t="s">
        <v>4</v>
      </c>
      <c r="F4" s="9"/>
      <c r="H4" s="26"/>
    </row>
    <row r="5" spans="1:10" x14ac:dyDescent="0.25">
      <c r="A5" s="12" t="s">
        <v>10</v>
      </c>
      <c r="B5" s="12" t="s">
        <v>6</v>
      </c>
      <c r="C5" s="12" t="s">
        <v>7</v>
      </c>
      <c r="E5" s="12" t="s">
        <v>6</v>
      </c>
      <c r="F5" s="12" t="s">
        <v>11</v>
      </c>
      <c r="H5" s="12"/>
    </row>
    <row r="6" spans="1:10" x14ac:dyDescent="0.25">
      <c r="A6" s="27">
        <v>38353</v>
      </c>
      <c r="B6" s="6">
        <v>116.71</v>
      </c>
      <c r="C6" s="6">
        <v>97.74</v>
      </c>
      <c r="D6" s="6"/>
      <c r="E6" s="6">
        <v>101.94</v>
      </c>
      <c r="F6" s="6">
        <v>89.22</v>
      </c>
      <c r="H6" s="28"/>
      <c r="I6" s="29">
        <v>3</v>
      </c>
      <c r="J6" s="29">
        <v>0</v>
      </c>
    </row>
    <row r="7" spans="1:10" x14ac:dyDescent="0.25">
      <c r="A7" s="27">
        <v>38384</v>
      </c>
      <c r="B7" s="6">
        <v>128.22</v>
      </c>
      <c r="C7" s="6">
        <v>99.81</v>
      </c>
      <c r="D7" s="6"/>
      <c r="E7" s="6">
        <v>111.84</v>
      </c>
      <c r="F7" s="6">
        <v>92.53</v>
      </c>
      <c r="H7" s="28"/>
      <c r="I7" s="29">
        <v>3</v>
      </c>
      <c r="J7" s="29">
        <v>4</v>
      </c>
    </row>
    <row r="8" spans="1:10" x14ac:dyDescent="0.25">
      <c r="A8" s="27">
        <v>38412</v>
      </c>
      <c r="B8" s="6">
        <v>116.61</v>
      </c>
      <c r="C8" s="6">
        <v>87.8</v>
      </c>
      <c r="D8" s="6"/>
      <c r="E8" s="6">
        <v>99.95</v>
      </c>
      <c r="F8" s="6">
        <v>80.91</v>
      </c>
      <c r="H8" s="28"/>
      <c r="I8" s="29">
        <v>4</v>
      </c>
      <c r="J8" s="29">
        <v>8</v>
      </c>
    </row>
    <row r="9" spans="1:10" x14ac:dyDescent="0.25">
      <c r="A9" s="27">
        <v>38443</v>
      </c>
      <c r="B9" s="6">
        <v>113.17</v>
      </c>
      <c r="C9" s="6">
        <v>87.54</v>
      </c>
      <c r="D9" s="6"/>
      <c r="E9" s="6">
        <v>100.92</v>
      </c>
      <c r="F9" s="6">
        <v>81.44</v>
      </c>
      <c r="H9" s="28"/>
      <c r="I9" s="29">
        <v>3</v>
      </c>
      <c r="J9" s="29">
        <v>13</v>
      </c>
    </row>
    <row r="10" spans="1:10" x14ac:dyDescent="0.25">
      <c r="A10" s="27">
        <v>38473</v>
      </c>
      <c r="B10" s="6">
        <v>115.46</v>
      </c>
      <c r="C10" s="6">
        <v>92.01</v>
      </c>
      <c r="D10" s="6"/>
      <c r="E10" s="6">
        <v>102.1</v>
      </c>
      <c r="F10" s="6">
        <v>85.02</v>
      </c>
      <c r="H10" s="28"/>
      <c r="I10" s="29">
        <v>3</v>
      </c>
      <c r="J10" s="29">
        <v>17</v>
      </c>
    </row>
    <row r="11" spans="1:10" x14ac:dyDescent="0.25">
      <c r="A11" s="27">
        <v>38504</v>
      </c>
      <c r="B11" s="6">
        <v>116.1</v>
      </c>
      <c r="C11" s="6">
        <v>94.35</v>
      </c>
      <c r="D11" s="6"/>
      <c r="E11" s="6">
        <v>103.7</v>
      </c>
      <c r="F11" s="6">
        <v>86.21</v>
      </c>
      <c r="H11" s="28"/>
      <c r="I11" s="29">
        <v>4</v>
      </c>
      <c r="J11" s="29">
        <v>21</v>
      </c>
    </row>
    <row r="12" spans="1:10" x14ac:dyDescent="0.25">
      <c r="A12" s="27">
        <v>38534</v>
      </c>
      <c r="B12" s="6">
        <v>121.73</v>
      </c>
      <c r="C12" s="6">
        <v>107.27</v>
      </c>
      <c r="D12" s="6"/>
      <c r="E12" s="6">
        <v>111.48</v>
      </c>
      <c r="F12" s="6">
        <v>99.43</v>
      </c>
      <c r="H12" s="28"/>
      <c r="I12" s="29">
        <v>3</v>
      </c>
      <c r="J12" s="29">
        <v>26</v>
      </c>
    </row>
    <row r="13" spans="1:10" x14ac:dyDescent="0.25">
      <c r="A13" s="27">
        <v>38565</v>
      </c>
      <c r="B13" s="6">
        <v>128.12</v>
      </c>
      <c r="C13" s="6">
        <v>115.19</v>
      </c>
      <c r="D13" s="6"/>
      <c r="E13" s="6">
        <v>116.75</v>
      </c>
      <c r="F13" s="6">
        <v>107.36</v>
      </c>
      <c r="H13" s="28"/>
      <c r="I13" s="29">
        <v>4</v>
      </c>
      <c r="J13" s="29">
        <v>30</v>
      </c>
    </row>
    <row r="14" spans="1:10" x14ac:dyDescent="0.25">
      <c r="A14" s="27">
        <v>38596</v>
      </c>
      <c r="B14" s="6">
        <v>133.08000000000001</v>
      </c>
      <c r="C14" s="6">
        <v>115.01</v>
      </c>
      <c r="D14" s="6"/>
      <c r="E14" s="6">
        <v>117.56</v>
      </c>
      <c r="F14" s="6">
        <v>106.8</v>
      </c>
      <c r="H14" s="28"/>
      <c r="I14" s="29">
        <v>3</v>
      </c>
      <c r="J14" s="29">
        <v>35</v>
      </c>
    </row>
    <row r="15" spans="1:10" x14ac:dyDescent="0.25">
      <c r="A15" s="27">
        <v>38626</v>
      </c>
      <c r="B15" s="6">
        <v>135.1</v>
      </c>
      <c r="C15" s="6">
        <v>115.25</v>
      </c>
      <c r="D15" s="6"/>
      <c r="E15" s="6">
        <v>120.14</v>
      </c>
      <c r="F15" s="6">
        <v>108.08</v>
      </c>
      <c r="H15" s="28"/>
      <c r="I15" s="29">
        <v>3</v>
      </c>
      <c r="J15" s="29">
        <v>39</v>
      </c>
    </row>
    <row r="16" spans="1:10" x14ac:dyDescent="0.25">
      <c r="A16" s="27">
        <v>38657</v>
      </c>
      <c r="B16" s="6">
        <v>137.57</v>
      </c>
      <c r="C16" s="6">
        <v>113.9</v>
      </c>
      <c r="D16" s="6"/>
      <c r="E16" s="6">
        <v>121.11</v>
      </c>
      <c r="F16" s="6">
        <v>106.33</v>
      </c>
      <c r="H16" s="28"/>
      <c r="I16" s="29">
        <v>4</v>
      </c>
      <c r="J16" s="29">
        <v>43</v>
      </c>
    </row>
    <row r="17" spans="1:10" x14ac:dyDescent="0.25">
      <c r="A17" s="27">
        <v>38687</v>
      </c>
      <c r="B17" s="6">
        <v>137.51</v>
      </c>
      <c r="C17" s="6">
        <v>115.35</v>
      </c>
      <c r="D17" s="6"/>
      <c r="E17" s="6">
        <v>122.51</v>
      </c>
      <c r="F17" s="6">
        <v>106.13</v>
      </c>
      <c r="H17" s="28"/>
      <c r="I17" s="29">
        <v>3</v>
      </c>
      <c r="J17" s="29">
        <v>48</v>
      </c>
    </row>
    <row r="18" spans="1:10" x14ac:dyDescent="0.25">
      <c r="A18" s="27">
        <v>38718</v>
      </c>
      <c r="B18" s="6">
        <v>139.82</v>
      </c>
      <c r="C18" s="6">
        <v>114.07</v>
      </c>
      <c r="D18" s="6"/>
      <c r="E18" s="6">
        <v>122.8</v>
      </c>
      <c r="F18" s="6">
        <v>106.49</v>
      </c>
      <c r="H18" s="28"/>
      <c r="I18" s="29">
        <v>3</v>
      </c>
      <c r="J18" s="29">
        <v>52</v>
      </c>
    </row>
    <row r="19" spans="1:10" x14ac:dyDescent="0.25">
      <c r="A19" s="27">
        <v>38749</v>
      </c>
      <c r="B19" s="6">
        <v>143.44</v>
      </c>
      <c r="C19" s="6">
        <v>106.86</v>
      </c>
      <c r="D19" s="6"/>
      <c r="E19" s="6">
        <v>123.88</v>
      </c>
      <c r="F19" s="6">
        <v>101.25</v>
      </c>
      <c r="H19" s="28"/>
      <c r="I19" s="29">
        <v>3</v>
      </c>
      <c r="J19" s="29">
        <v>56</v>
      </c>
    </row>
    <row r="20" spans="1:10" x14ac:dyDescent="0.25">
      <c r="A20" s="27">
        <v>38777</v>
      </c>
      <c r="B20" s="6">
        <v>138.69</v>
      </c>
      <c r="C20" s="6">
        <v>101.33</v>
      </c>
      <c r="D20" s="6"/>
      <c r="E20" s="6">
        <v>120.03</v>
      </c>
      <c r="F20" s="6">
        <v>94.08</v>
      </c>
      <c r="H20" s="28"/>
      <c r="I20" s="29">
        <v>4</v>
      </c>
      <c r="J20" s="29">
        <v>60</v>
      </c>
    </row>
    <row r="21" spans="1:10" x14ac:dyDescent="0.25">
      <c r="A21" s="27">
        <v>38808</v>
      </c>
      <c r="B21" s="6">
        <v>133.94999999999999</v>
      </c>
      <c r="C21" s="6">
        <v>99.58</v>
      </c>
      <c r="D21" s="6"/>
      <c r="E21" s="6">
        <v>116.88</v>
      </c>
      <c r="F21" s="6">
        <v>93.46</v>
      </c>
      <c r="H21" s="28"/>
      <c r="I21" s="29">
        <v>3</v>
      </c>
      <c r="J21" s="29">
        <v>65</v>
      </c>
    </row>
    <row r="22" spans="1:10" x14ac:dyDescent="0.25">
      <c r="A22" s="27">
        <v>38838</v>
      </c>
      <c r="B22" s="6">
        <v>130.34</v>
      </c>
      <c r="C22" s="6">
        <v>102.99</v>
      </c>
      <c r="D22" s="6"/>
      <c r="E22" s="6">
        <v>117.79</v>
      </c>
      <c r="F22" s="6">
        <v>96.36</v>
      </c>
      <c r="H22" s="28"/>
      <c r="I22" s="29">
        <v>4</v>
      </c>
      <c r="J22" s="29">
        <v>69</v>
      </c>
    </row>
    <row r="23" spans="1:10" x14ac:dyDescent="0.25">
      <c r="A23" s="27">
        <v>38869</v>
      </c>
      <c r="B23" s="6">
        <v>133.80000000000001</v>
      </c>
      <c r="C23" s="6">
        <v>110.19</v>
      </c>
      <c r="D23" s="6"/>
      <c r="E23" s="6">
        <v>122.58</v>
      </c>
      <c r="F23" s="6">
        <v>103.01</v>
      </c>
      <c r="H23" s="28"/>
      <c r="I23" s="29">
        <v>3</v>
      </c>
      <c r="J23" s="29">
        <v>74</v>
      </c>
    </row>
    <row r="24" spans="1:10" x14ac:dyDescent="0.25">
      <c r="A24" s="27">
        <v>38899</v>
      </c>
      <c r="B24" s="6">
        <v>133.91999999999999</v>
      </c>
      <c r="C24" s="6">
        <v>113.31</v>
      </c>
      <c r="D24" s="6"/>
      <c r="E24" s="6">
        <v>122.43</v>
      </c>
      <c r="F24" s="6">
        <v>107.01</v>
      </c>
      <c r="H24" s="28"/>
      <c r="I24" s="29">
        <v>3</v>
      </c>
      <c r="J24" s="29">
        <v>78</v>
      </c>
    </row>
    <row r="25" spans="1:10" x14ac:dyDescent="0.25">
      <c r="A25" s="27">
        <v>38930</v>
      </c>
      <c r="B25" s="6">
        <v>131.72</v>
      </c>
      <c r="C25" s="6">
        <v>114.56</v>
      </c>
      <c r="D25" s="6"/>
      <c r="E25" s="6">
        <v>122.47</v>
      </c>
      <c r="F25" s="6">
        <v>107.38</v>
      </c>
      <c r="H25" s="28"/>
      <c r="I25" s="29">
        <v>4</v>
      </c>
      <c r="J25" s="29">
        <v>82</v>
      </c>
    </row>
    <row r="26" spans="1:10" x14ac:dyDescent="0.25">
      <c r="A26" s="27">
        <v>38961</v>
      </c>
      <c r="B26" s="6">
        <v>132.80000000000001</v>
      </c>
      <c r="C26" s="6">
        <v>113.35</v>
      </c>
      <c r="D26" s="6"/>
      <c r="E26" s="6">
        <v>117.48</v>
      </c>
      <c r="F26" s="6">
        <v>104.67</v>
      </c>
      <c r="H26" s="28"/>
      <c r="I26" s="29">
        <v>3</v>
      </c>
      <c r="J26" s="29">
        <v>87</v>
      </c>
    </row>
    <row r="27" spans="1:10" x14ac:dyDescent="0.25">
      <c r="A27" s="27">
        <v>38991</v>
      </c>
      <c r="B27" s="6">
        <v>124.02</v>
      </c>
      <c r="C27" s="6">
        <v>106.15</v>
      </c>
      <c r="D27" s="6"/>
      <c r="E27" s="6">
        <v>108.64</v>
      </c>
      <c r="F27" s="6">
        <v>98.68</v>
      </c>
      <c r="H27" s="28"/>
      <c r="I27" s="29">
        <v>3</v>
      </c>
      <c r="J27" s="29">
        <v>91</v>
      </c>
    </row>
    <row r="28" spans="1:10" x14ac:dyDescent="0.25">
      <c r="A28" s="27">
        <v>39022</v>
      </c>
      <c r="B28" s="6">
        <v>116.61</v>
      </c>
      <c r="C28" s="6">
        <v>97.24</v>
      </c>
      <c r="D28" s="6"/>
      <c r="E28" s="6">
        <v>103.47</v>
      </c>
      <c r="F28" s="6">
        <v>90.22</v>
      </c>
      <c r="H28" s="28"/>
      <c r="I28" s="29">
        <v>4</v>
      </c>
      <c r="J28" s="29">
        <v>95</v>
      </c>
    </row>
    <row r="29" spans="1:10" x14ac:dyDescent="0.25">
      <c r="A29" s="27">
        <v>39052</v>
      </c>
      <c r="B29" s="6">
        <v>110.07</v>
      </c>
      <c r="C29" s="6">
        <v>92.18</v>
      </c>
      <c r="D29" s="6"/>
      <c r="E29" s="6">
        <v>97.35</v>
      </c>
      <c r="F29" s="6">
        <v>83.05</v>
      </c>
      <c r="H29" s="28"/>
      <c r="I29" s="29">
        <v>3</v>
      </c>
      <c r="J29" s="29">
        <v>100</v>
      </c>
    </row>
    <row r="30" spans="1:10" x14ac:dyDescent="0.25">
      <c r="A30" s="27">
        <v>39083</v>
      </c>
      <c r="B30" s="6">
        <v>108.58</v>
      </c>
      <c r="C30" s="6">
        <v>91.96</v>
      </c>
      <c r="D30" s="6"/>
      <c r="E30" s="6">
        <v>96.1</v>
      </c>
      <c r="F30" s="6">
        <v>83.6</v>
      </c>
      <c r="H30" s="28"/>
      <c r="I30" s="29">
        <v>4</v>
      </c>
      <c r="J30" s="29">
        <v>104</v>
      </c>
    </row>
    <row r="31" spans="1:10" x14ac:dyDescent="0.25">
      <c r="A31" s="27">
        <v>39114</v>
      </c>
      <c r="B31" s="6">
        <v>117.54</v>
      </c>
      <c r="C31" s="6">
        <v>96.27</v>
      </c>
      <c r="D31" s="6"/>
      <c r="E31" s="6">
        <v>103.13</v>
      </c>
      <c r="F31" s="6">
        <v>88.47</v>
      </c>
      <c r="H31" s="28"/>
      <c r="I31" s="29">
        <v>3</v>
      </c>
      <c r="J31" s="29">
        <v>109</v>
      </c>
    </row>
    <row r="32" spans="1:10" x14ac:dyDescent="0.25">
      <c r="A32" s="27">
        <v>39142</v>
      </c>
      <c r="B32" s="6">
        <v>121.69</v>
      </c>
      <c r="C32" s="6">
        <v>100.21</v>
      </c>
      <c r="D32" s="6"/>
      <c r="E32" s="6">
        <v>106.57</v>
      </c>
      <c r="F32" s="6">
        <v>91.17</v>
      </c>
      <c r="H32" s="28"/>
      <c r="I32" s="29">
        <v>3</v>
      </c>
      <c r="J32" s="29">
        <v>113</v>
      </c>
    </row>
    <row r="33" spans="1:10" x14ac:dyDescent="0.25">
      <c r="A33" s="27">
        <v>39173</v>
      </c>
      <c r="B33" s="6">
        <v>123.96</v>
      </c>
      <c r="C33" s="6">
        <v>102.2</v>
      </c>
      <c r="D33" s="6"/>
      <c r="E33" s="6">
        <v>110.94</v>
      </c>
      <c r="F33" s="6">
        <v>93.69</v>
      </c>
      <c r="H33" s="28"/>
      <c r="I33" s="29">
        <v>3</v>
      </c>
      <c r="J33" s="29">
        <v>117</v>
      </c>
    </row>
    <row r="34" spans="1:10" x14ac:dyDescent="0.25">
      <c r="A34" s="27">
        <v>39203</v>
      </c>
      <c r="B34" s="6">
        <v>125.69</v>
      </c>
      <c r="C34" s="6">
        <v>101.55</v>
      </c>
      <c r="D34" s="6"/>
      <c r="E34" s="6">
        <v>110.9</v>
      </c>
      <c r="F34" s="6">
        <v>93.27</v>
      </c>
      <c r="H34" s="28"/>
      <c r="I34" s="29">
        <v>4</v>
      </c>
      <c r="J34" s="29">
        <v>121</v>
      </c>
    </row>
    <row r="35" spans="1:10" x14ac:dyDescent="0.25">
      <c r="A35" s="27">
        <v>39234</v>
      </c>
      <c r="B35" s="6">
        <v>121.47</v>
      </c>
      <c r="C35" s="6">
        <v>99.28</v>
      </c>
      <c r="D35" s="6"/>
      <c r="E35" s="6">
        <v>107.46</v>
      </c>
      <c r="F35" s="6">
        <v>91.63</v>
      </c>
      <c r="H35" s="28"/>
      <c r="I35" s="29">
        <v>3</v>
      </c>
      <c r="J35" s="29">
        <v>126</v>
      </c>
    </row>
    <row r="36" spans="1:10" x14ac:dyDescent="0.25">
      <c r="A36" s="27">
        <v>39264</v>
      </c>
      <c r="B36" s="6">
        <v>114.91</v>
      </c>
      <c r="C36" s="6">
        <v>96.71</v>
      </c>
      <c r="D36" s="6"/>
      <c r="E36" s="6">
        <v>103.38</v>
      </c>
      <c r="F36" s="6">
        <v>89.15</v>
      </c>
      <c r="H36" s="28"/>
      <c r="I36" s="29">
        <v>3</v>
      </c>
      <c r="J36" s="29">
        <v>130</v>
      </c>
    </row>
    <row r="37" spans="1:10" x14ac:dyDescent="0.25">
      <c r="A37" s="27">
        <v>39295</v>
      </c>
      <c r="B37" s="6">
        <v>116.79</v>
      </c>
      <c r="C37" s="6">
        <v>103.72</v>
      </c>
      <c r="D37" s="6"/>
      <c r="E37" s="6">
        <v>103.7</v>
      </c>
      <c r="F37" s="6">
        <v>97.73</v>
      </c>
      <c r="H37" s="28"/>
      <c r="I37" s="29">
        <v>4</v>
      </c>
      <c r="J37" s="29">
        <v>134</v>
      </c>
    </row>
    <row r="38" spans="1:10" x14ac:dyDescent="0.25">
      <c r="A38" s="27">
        <v>39326</v>
      </c>
      <c r="B38" s="6">
        <v>111</v>
      </c>
      <c r="C38" s="6">
        <v>100.69</v>
      </c>
      <c r="D38" s="6"/>
      <c r="E38" s="6">
        <v>98.75</v>
      </c>
      <c r="F38" s="6">
        <v>92.56</v>
      </c>
      <c r="H38" s="28"/>
      <c r="I38" s="29">
        <v>3</v>
      </c>
      <c r="J38" s="29">
        <v>139</v>
      </c>
    </row>
    <row r="39" spans="1:10" x14ac:dyDescent="0.25">
      <c r="A39" s="27">
        <v>39356</v>
      </c>
      <c r="B39" s="6">
        <v>102.9</v>
      </c>
      <c r="C39" s="6">
        <v>90.62</v>
      </c>
      <c r="D39" s="6"/>
      <c r="E39" s="6">
        <v>88.26</v>
      </c>
      <c r="F39" s="6">
        <v>82.25</v>
      </c>
      <c r="H39" s="28"/>
      <c r="I39" s="29">
        <v>4</v>
      </c>
      <c r="J39" s="29">
        <v>143</v>
      </c>
    </row>
    <row r="40" spans="1:10" x14ac:dyDescent="0.25">
      <c r="A40" s="27">
        <v>39387</v>
      </c>
      <c r="B40" s="6">
        <v>100.9</v>
      </c>
      <c r="C40" s="6">
        <v>85.16</v>
      </c>
      <c r="D40" s="6"/>
      <c r="E40" s="6">
        <v>85.64</v>
      </c>
      <c r="F40" s="6">
        <v>76.650000000000006</v>
      </c>
      <c r="H40" s="28"/>
      <c r="I40" s="29">
        <v>3</v>
      </c>
      <c r="J40" s="29">
        <v>148</v>
      </c>
    </row>
    <row r="41" spans="1:10" x14ac:dyDescent="0.25">
      <c r="A41" s="27">
        <v>39417</v>
      </c>
      <c r="B41" s="6">
        <v>102.3</v>
      </c>
      <c r="C41" s="6">
        <v>88.29</v>
      </c>
      <c r="D41" s="6"/>
      <c r="E41" s="6">
        <v>87.89</v>
      </c>
      <c r="F41" s="6">
        <v>80.06</v>
      </c>
      <c r="H41" s="28"/>
      <c r="I41" s="29">
        <v>3</v>
      </c>
      <c r="J41" s="29">
        <v>152</v>
      </c>
    </row>
    <row r="42" spans="1:10" x14ac:dyDescent="0.25">
      <c r="A42" s="27">
        <v>39448</v>
      </c>
      <c r="B42" s="6">
        <v>97.11</v>
      </c>
      <c r="C42" s="6">
        <v>81.64</v>
      </c>
      <c r="D42" s="6"/>
      <c r="E42" s="6">
        <v>80.459999999999994</v>
      </c>
      <c r="F42" s="6">
        <v>73.14</v>
      </c>
      <c r="H42" s="28"/>
      <c r="I42" s="29">
        <v>4</v>
      </c>
      <c r="J42" s="29">
        <v>156</v>
      </c>
    </row>
    <row r="43" spans="1:10" x14ac:dyDescent="0.25">
      <c r="A43" s="27">
        <v>39479</v>
      </c>
      <c r="B43" s="6">
        <v>102.65</v>
      </c>
      <c r="C43" s="6">
        <v>83.26</v>
      </c>
      <c r="D43" s="6"/>
      <c r="E43" s="6">
        <v>87.03</v>
      </c>
      <c r="F43" s="6">
        <v>76.03</v>
      </c>
      <c r="H43" s="28"/>
      <c r="I43" s="29">
        <v>3</v>
      </c>
      <c r="J43" s="29">
        <v>161</v>
      </c>
    </row>
    <row r="44" spans="1:10" x14ac:dyDescent="0.25">
      <c r="A44" s="27">
        <v>39508</v>
      </c>
      <c r="B44" s="6">
        <v>102.36</v>
      </c>
      <c r="C44" s="6">
        <v>81.69</v>
      </c>
      <c r="D44" s="6"/>
      <c r="E44" s="6">
        <v>86.56</v>
      </c>
      <c r="F44" s="6">
        <v>75.86</v>
      </c>
      <c r="H44" s="28"/>
      <c r="I44" s="29">
        <v>3</v>
      </c>
      <c r="J44" s="29">
        <v>165</v>
      </c>
    </row>
    <row r="45" spans="1:10" x14ac:dyDescent="0.25">
      <c r="A45" s="27">
        <v>39539</v>
      </c>
      <c r="B45" s="6">
        <v>102.64</v>
      </c>
      <c r="C45" s="6">
        <v>82.94</v>
      </c>
      <c r="D45" s="6"/>
      <c r="E45" s="6">
        <v>87.25</v>
      </c>
      <c r="F45" s="6">
        <v>77.209999999999994</v>
      </c>
      <c r="H45" s="28"/>
      <c r="I45" s="29">
        <v>4</v>
      </c>
      <c r="J45" s="29">
        <v>169</v>
      </c>
    </row>
    <row r="46" spans="1:10" x14ac:dyDescent="0.25">
      <c r="A46" s="27">
        <v>39569</v>
      </c>
      <c r="B46" s="6">
        <v>104.63</v>
      </c>
      <c r="C46" s="6">
        <v>88.95</v>
      </c>
      <c r="D46" s="6"/>
      <c r="E46" s="6">
        <v>91.43</v>
      </c>
      <c r="F46" s="6">
        <v>81.75</v>
      </c>
      <c r="H46" s="28"/>
      <c r="I46" s="29">
        <v>3</v>
      </c>
      <c r="J46" s="29">
        <v>174</v>
      </c>
    </row>
    <row r="47" spans="1:10" x14ac:dyDescent="0.25">
      <c r="A47" s="27">
        <v>39600</v>
      </c>
      <c r="B47" s="6">
        <v>105.69</v>
      </c>
      <c r="C47" s="6">
        <v>93.97</v>
      </c>
      <c r="D47" s="6"/>
      <c r="E47" s="6">
        <v>95.24</v>
      </c>
      <c r="F47" s="6">
        <v>87.37</v>
      </c>
      <c r="H47" s="28"/>
      <c r="I47" s="29">
        <v>3</v>
      </c>
      <c r="J47" s="29">
        <v>178</v>
      </c>
    </row>
    <row r="48" spans="1:10" x14ac:dyDescent="0.25">
      <c r="A48" s="27">
        <v>39630</v>
      </c>
      <c r="B48" s="6">
        <v>106.21</v>
      </c>
      <c r="C48" s="6">
        <v>98.89</v>
      </c>
      <c r="D48" s="6"/>
      <c r="E48" s="6">
        <v>98.31</v>
      </c>
      <c r="F48" s="6">
        <v>90.37</v>
      </c>
      <c r="H48" s="28"/>
      <c r="I48" s="29">
        <v>4</v>
      </c>
      <c r="J48" s="29">
        <v>182</v>
      </c>
    </row>
    <row r="49" spans="1:10" x14ac:dyDescent="0.25">
      <c r="A49" s="27">
        <v>39661</v>
      </c>
      <c r="B49" s="6">
        <v>109.34</v>
      </c>
      <c r="C49" s="6">
        <v>101.92</v>
      </c>
      <c r="D49" s="6"/>
      <c r="E49" s="6">
        <v>99.84</v>
      </c>
      <c r="F49" s="6">
        <v>94.17</v>
      </c>
      <c r="H49" s="28"/>
      <c r="I49" s="29">
        <v>3</v>
      </c>
      <c r="J49" s="29">
        <v>187</v>
      </c>
    </row>
    <row r="50" spans="1:10" x14ac:dyDescent="0.25">
      <c r="A50" s="27">
        <v>39692</v>
      </c>
      <c r="B50" s="6">
        <v>107.38</v>
      </c>
      <c r="C50" s="6">
        <v>98.63</v>
      </c>
      <c r="D50" s="6"/>
      <c r="E50" s="6">
        <v>94.26</v>
      </c>
      <c r="F50" s="6">
        <v>90.49</v>
      </c>
      <c r="H50" s="28"/>
      <c r="I50" s="29">
        <v>3</v>
      </c>
      <c r="J50" s="29">
        <v>191</v>
      </c>
    </row>
    <row r="51" spans="1:10" x14ac:dyDescent="0.25">
      <c r="A51" s="27">
        <v>39722</v>
      </c>
      <c r="B51" s="6">
        <v>102.12</v>
      </c>
      <c r="C51" s="6">
        <v>92.31</v>
      </c>
      <c r="D51" s="6"/>
      <c r="E51" s="6">
        <v>86.86</v>
      </c>
      <c r="F51" s="6">
        <v>84.48</v>
      </c>
      <c r="H51" s="28"/>
      <c r="I51" s="29">
        <v>4</v>
      </c>
      <c r="J51" s="29">
        <v>195</v>
      </c>
    </row>
    <row r="52" spans="1:10" x14ac:dyDescent="0.25">
      <c r="A52" s="27">
        <v>39753</v>
      </c>
      <c r="B52" s="6">
        <v>105.03</v>
      </c>
      <c r="C52" s="6">
        <v>92.69</v>
      </c>
      <c r="D52" s="6"/>
      <c r="E52" s="6">
        <v>88.81</v>
      </c>
      <c r="F52" s="6">
        <v>82.81</v>
      </c>
      <c r="H52" s="28"/>
      <c r="I52" s="29">
        <v>3</v>
      </c>
      <c r="J52" s="29">
        <v>200</v>
      </c>
    </row>
    <row r="53" spans="1:10" x14ac:dyDescent="0.25">
      <c r="A53" s="27">
        <v>39783</v>
      </c>
      <c r="B53" s="6">
        <v>97.77</v>
      </c>
      <c r="C53" s="6">
        <v>88.34</v>
      </c>
      <c r="D53" s="6"/>
      <c r="E53" s="6">
        <v>84.19</v>
      </c>
      <c r="F53" s="6">
        <v>77.319999999999993</v>
      </c>
      <c r="H53" s="28"/>
      <c r="I53" s="29">
        <v>4</v>
      </c>
      <c r="J53" s="29">
        <v>204</v>
      </c>
    </row>
    <row r="54" spans="1:10" x14ac:dyDescent="0.25">
      <c r="A54" s="27">
        <v>39814</v>
      </c>
      <c r="B54" s="6">
        <v>105.55</v>
      </c>
      <c r="C54" s="6">
        <v>92.94</v>
      </c>
      <c r="D54" s="6"/>
      <c r="E54" s="6">
        <v>88.99</v>
      </c>
      <c r="F54" s="6">
        <v>81.819999999999993</v>
      </c>
      <c r="H54" s="28"/>
      <c r="I54" s="29">
        <v>3</v>
      </c>
      <c r="J54" s="29">
        <v>209</v>
      </c>
    </row>
    <row r="55" spans="1:10" x14ac:dyDescent="0.25">
      <c r="A55" s="27">
        <v>39845</v>
      </c>
      <c r="B55" s="6">
        <v>113.24</v>
      </c>
      <c r="C55" s="6">
        <v>93.87</v>
      </c>
      <c r="D55" s="6"/>
      <c r="E55" s="6">
        <v>97.82</v>
      </c>
      <c r="F55" s="6">
        <v>85.88</v>
      </c>
      <c r="H55" s="28"/>
      <c r="I55" s="29">
        <v>3</v>
      </c>
      <c r="J55" s="29">
        <v>213</v>
      </c>
    </row>
    <row r="56" spans="1:10" x14ac:dyDescent="0.25">
      <c r="A56" s="27">
        <v>39873</v>
      </c>
      <c r="B56" s="6">
        <v>117.11</v>
      </c>
      <c r="C56" s="6">
        <v>95.43</v>
      </c>
      <c r="D56" s="6"/>
      <c r="E56" s="6">
        <v>103.9</v>
      </c>
      <c r="F56" s="6">
        <v>89.1</v>
      </c>
      <c r="H56" s="28"/>
      <c r="I56" s="29">
        <v>3</v>
      </c>
      <c r="J56" s="29">
        <v>217</v>
      </c>
    </row>
    <row r="57" spans="1:10" x14ac:dyDescent="0.25">
      <c r="A57" s="27">
        <v>39904</v>
      </c>
      <c r="B57" s="6">
        <v>121.15</v>
      </c>
      <c r="C57" s="6">
        <v>100.01</v>
      </c>
      <c r="D57" s="6"/>
      <c r="E57" s="6">
        <v>107.89</v>
      </c>
      <c r="F57" s="6">
        <v>93.68</v>
      </c>
      <c r="H57" s="28"/>
      <c r="I57" s="29">
        <v>4</v>
      </c>
      <c r="J57" s="29">
        <v>221</v>
      </c>
    </row>
    <row r="58" spans="1:10" x14ac:dyDescent="0.25">
      <c r="A58" s="27">
        <v>39934</v>
      </c>
      <c r="B58" s="6">
        <v>120.6</v>
      </c>
      <c r="C58" s="6">
        <v>100.34</v>
      </c>
      <c r="D58" s="6"/>
      <c r="E58" s="6">
        <v>107.25</v>
      </c>
      <c r="F58" s="6">
        <v>93.93</v>
      </c>
      <c r="H58" s="28"/>
      <c r="I58" s="29">
        <v>3</v>
      </c>
      <c r="J58" s="29">
        <v>226</v>
      </c>
    </row>
    <row r="59" spans="1:10" x14ac:dyDescent="0.25">
      <c r="A59" s="27">
        <v>39965</v>
      </c>
      <c r="B59" s="6">
        <v>113.29</v>
      </c>
      <c r="C59" s="6">
        <v>98.12</v>
      </c>
      <c r="D59" s="6"/>
      <c r="E59" s="6">
        <v>103.79</v>
      </c>
      <c r="F59" s="6">
        <v>89.75</v>
      </c>
      <c r="H59" s="28"/>
      <c r="I59" s="29">
        <v>3</v>
      </c>
      <c r="J59" s="29">
        <v>230</v>
      </c>
    </row>
    <row r="60" spans="1:10" x14ac:dyDescent="0.25">
      <c r="A60" s="27">
        <v>39995</v>
      </c>
      <c r="B60" s="6">
        <v>110.25</v>
      </c>
      <c r="C60" s="6">
        <v>98.3</v>
      </c>
      <c r="D60" s="6"/>
      <c r="E60" s="6">
        <v>100.5</v>
      </c>
      <c r="F60" s="6">
        <v>91.04</v>
      </c>
      <c r="H60" s="28"/>
      <c r="I60" s="29">
        <v>4</v>
      </c>
      <c r="J60" s="29">
        <v>234</v>
      </c>
    </row>
    <row r="61" spans="1:10" x14ac:dyDescent="0.25">
      <c r="A61" s="27">
        <v>40026</v>
      </c>
      <c r="B61" s="6">
        <v>108.23</v>
      </c>
      <c r="C61" s="6">
        <v>97.19</v>
      </c>
      <c r="D61" s="6"/>
      <c r="E61" s="6">
        <v>99.66</v>
      </c>
      <c r="F61" s="6">
        <v>89.75</v>
      </c>
      <c r="H61" s="28"/>
      <c r="I61" s="29">
        <v>3</v>
      </c>
      <c r="J61" s="29">
        <v>239</v>
      </c>
    </row>
    <row r="62" spans="1:10" x14ac:dyDescent="0.25">
      <c r="A62" s="27">
        <v>40057</v>
      </c>
      <c r="B62" s="6">
        <v>107.41</v>
      </c>
      <c r="C62" s="6">
        <v>94.28</v>
      </c>
      <c r="D62" s="6"/>
      <c r="E62" s="6">
        <v>91.28</v>
      </c>
      <c r="F62" s="6">
        <v>85.87</v>
      </c>
      <c r="H62" s="28"/>
      <c r="I62" s="29">
        <v>4</v>
      </c>
      <c r="J62" s="29">
        <v>243</v>
      </c>
    </row>
    <row r="63" spans="1:10" x14ac:dyDescent="0.25">
      <c r="A63" s="27">
        <v>40087</v>
      </c>
      <c r="B63" s="6">
        <v>103.17</v>
      </c>
      <c r="C63" s="6">
        <v>90.45</v>
      </c>
      <c r="D63" s="6"/>
      <c r="E63" s="6">
        <v>88.29</v>
      </c>
      <c r="F63" s="6">
        <v>81.66</v>
      </c>
      <c r="H63" s="28"/>
      <c r="I63" s="29">
        <v>3</v>
      </c>
      <c r="J63" s="29">
        <v>248</v>
      </c>
    </row>
    <row r="64" spans="1:10" x14ac:dyDescent="0.25">
      <c r="A64" s="27">
        <v>40118</v>
      </c>
      <c r="B64" s="6">
        <v>105.99</v>
      </c>
      <c r="C64" s="6">
        <v>89.84</v>
      </c>
      <c r="D64" s="6"/>
      <c r="E64" s="6">
        <v>89.74</v>
      </c>
      <c r="F64" s="6">
        <v>81.489999999999995</v>
      </c>
      <c r="H64" s="28"/>
      <c r="I64" s="29">
        <v>3</v>
      </c>
      <c r="J64" s="29">
        <v>252</v>
      </c>
    </row>
    <row r="65" spans="1:10" x14ac:dyDescent="0.25">
      <c r="A65" s="27">
        <v>40148</v>
      </c>
      <c r="B65" s="6">
        <v>103.12</v>
      </c>
      <c r="C65" s="6">
        <v>89.16</v>
      </c>
      <c r="D65" s="6"/>
      <c r="E65" s="6">
        <v>86.98</v>
      </c>
      <c r="F65" s="6">
        <v>79.739999999999995</v>
      </c>
      <c r="H65" s="28"/>
      <c r="I65" s="29">
        <v>4</v>
      </c>
      <c r="J65" s="29">
        <v>256</v>
      </c>
    </row>
    <row r="66" spans="1:10" x14ac:dyDescent="0.25">
      <c r="A66" s="27">
        <v>40179</v>
      </c>
      <c r="B66" s="6">
        <v>107.18</v>
      </c>
      <c r="C66" s="6">
        <v>90.4</v>
      </c>
      <c r="D66" s="6"/>
      <c r="E66" s="6">
        <v>89.5</v>
      </c>
      <c r="F66" s="6">
        <v>80.56</v>
      </c>
      <c r="H66" s="28"/>
      <c r="I66" s="29">
        <v>3</v>
      </c>
      <c r="J66" s="29">
        <v>261</v>
      </c>
    </row>
    <row r="67" spans="1:10" x14ac:dyDescent="0.25">
      <c r="A67" s="27">
        <v>40210</v>
      </c>
      <c r="B67" s="6">
        <v>114.34</v>
      </c>
      <c r="C67" s="6">
        <v>93.58</v>
      </c>
      <c r="D67" s="6"/>
      <c r="E67" s="6">
        <v>98</v>
      </c>
      <c r="F67" s="6">
        <v>84.8</v>
      </c>
      <c r="H67" s="28"/>
      <c r="I67" s="29">
        <v>3</v>
      </c>
      <c r="J67" s="29">
        <v>265</v>
      </c>
    </row>
    <row r="68" spans="1:10" x14ac:dyDescent="0.25">
      <c r="A68" s="27">
        <v>40238</v>
      </c>
      <c r="B68" s="6">
        <v>117.51</v>
      </c>
      <c r="C68" s="6">
        <v>92.74</v>
      </c>
      <c r="D68" s="6"/>
      <c r="E68" s="6">
        <v>100.64</v>
      </c>
      <c r="F68" s="6">
        <v>84.63</v>
      </c>
      <c r="H68" s="28"/>
      <c r="I68" s="29">
        <v>4</v>
      </c>
      <c r="J68" s="29">
        <v>269</v>
      </c>
    </row>
    <row r="69" spans="1:10" x14ac:dyDescent="0.25">
      <c r="A69" s="27">
        <v>40269</v>
      </c>
      <c r="B69" s="6">
        <v>117.99</v>
      </c>
      <c r="C69" s="6">
        <v>94.57</v>
      </c>
      <c r="D69" s="6"/>
      <c r="E69" s="6">
        <v>103.03</v>
      </c>
      <c r="F69" s="6">
        <v>87.84</v>
      </c>
      <c r="H69" s="28"/>
      <c r="I69" s="29">
        <v>3</v>
      </c>
      <c r="J69" s="29">
        <v>274</v>
      </c>
    </row>
    <row r="70" spans="1:10" x14ac:dyDescent="0.25">
      <c r="A70" s="27">
        <v>40299</v>
      </c>
      <c r="B70" s="6">
        <v>118.42</v>
      </c>
      <c r="C70" s="6">
        <v>97.17</v>
      </c>
      <c r="D70" s="6"/>
      <c r="E70" s="6">
        <v>104.56</v>
      </c>
      <c r="F70" s="6">
        <v>89.7</v>
      </c>
      <c r="H70" s="28"/>
      <c r="I70" s="29">
        <v>3</v>
      </c>
      <c r="J70" s="29">
        <v>278</v>
      </c>
    </row>
    <row r="71" spans="1:10" x14ac:dyDescent="0.25">
      <c r="A71" s="27">
        <v>40330</v>
      </c>
      <c r="B71" s="6">
        <v>119.05</v>
      </c>
      <c r="C71" s="6">
        <v>97.99</v>
      </c>
      <c r="D71" s="6"/>
      <c r="E71" s="6">
        <v>107.05</v>
      </c>
      <c r="F71" s="6">
        <v>91.02</v>
      </c>
      <c r="H71" s="28"/>
      <c r="I71" s="29">
        <v>4</v>
      </c>
      <c r="J71" s="29">
        <v>282</v>
      </c>
    </row>
    <row r="72" spans="1:10" x14ac:dyDescent="0.25">
      <c r="A72" s="27">
        <v>40360</v>
      </c>
      <c r="B72" s="6">
        <v>119.41</v>
      </c>
      <c r="C72" s="6">
        <v>102.79</v>
      </c>
      <c r="D72" s="6"/>
      <c r="E72" s="6">
        <v>105.24</v>
      </c>
      <c r="F72" s="6">
        <v>92.91</v>
      </c>
      <c r="H72" s="28"/>
      <c r="I72" s="29">
        <v>3</v>
      </c>
      <c r="J72" s="29">
        <v>287</v>
      </c>
    </row>
    <row r="73" spans="1:10" x14ac:dyDescent="0.25">
      <c r="A73" s="27">
        <v>40391</v>
      </c>
      <c r="B73" s="6">
        <v>119</v>
      </c>
      <c r="C73" s="6">
        <v>105.61</v>
      </c>
      <c r="D73" s="6"/>
      <c r="E73" s="6">
        <v>105.44</v>
      </c>
      <c r="F73" s="6">
        <v>97.68</v>
      </c>
      <c r="H73" s="28"/>
      <c r="I73" s="29">
        <v>3</v>
      </c>
      <c r="J73" s="29">
        <v>291</v>
      </c>
    </row>
    <row r="74" spans="1:10" x14ac:dyDescent="0.25">
      <c r="A74" s="27">
        <v>40422</v>
      </c>
      <c r="B74" s="6">
        <v>127.35</v>
      </c>
      <c r="C74" s="6">
        <v>106.7</v>
      </c>
      <c r="D74" s="6"/>
      <c r="E74" s="6">
        <v>110.45</v>
      </c>
      <c r="F74" s="6">
        <v>98.45</v>
      </c>
      <c r="H74" s="28"/>
      <c r="I74" s="29">
        <v>4</v>
      </c>
      <c r="J74" s="29">
        <v>295</v>
      </c>
    </row>
    <row r="75" spans="1:10" x14ac:dyDescent="0.25">
      <c r="A75" s="27">
        <v>40452</v>
      </c>
      <c r="B75" s="6">
        <v>127.33</v>
      </c>
      <c r="C75" s="6">
        <v>107.19</v>
      </c>
      <c r="D75" s="6"/>
      <c r="E75" s="6">
        <v>111.91</v>
      </c>
      <c r="F75" s="6">
        <v>98.21</v>
      </c>
      <c r="H75" s="28"/>
      <c r="I75" s="29">
        <v>3</v>
      </c>
      <c r="J75" s="29">
        <v>300</v>
      </c>
    </row>
    <row r="76" spans="1:10" x14ac:dyDescent="0.25">
      <c r="A76" s="27">
        <v>40483</v>
      </c>
      <c r="B76" s="6">
        <v>131.13999999999999</v>
      </c>
      <c r="C76" s="6">
        <v>109.07</v>
      </c>
      <c r="D76" s="6"/>
      <c r="E76" s="6">
        <v>116.59</v>
      </c>
      <c r="F76" s="6">
        <v>100.5</v>
      </c>
      <c r="H76" s="28"/>
      <c r="I76" s="29">
        <v>3</v>
      </c>
      <c r="J76" s="29">
        <v>304</v>
      </c>
    </row>
    <row r="77" spans="1:10" x14ac:dyDescent="0.25">
      <c r="A77" s="27">
        <v>40513</v>
      </c>
      <c r="B77" s="6">
        <v>131.46</v>
      </c>
      <c r="C77" s="6">
        <v>110.25</v>
      </c>
      <c r="D77" s="6"/>
      <c r="E77" s="6">
        <v>116.99</v>
      </c>
      <c r="F77" s="6">
        <v>101.65</v>
      </c>
      <c r="H77" s="28"/>
      <c r="I77" s="29">
        <v>4</v>
      </c>
      <c r="J77" s="29">
        <v>308</v>
      </c>
    </row>
    <row r="78" spans="1:10" x14ac:dyDescent="0.25">
      <c r="A78" s="27">
        <v>40544</v>
      </c>
      <c r="B78" s="6">
        <v>139.16</v>
      </c>
      <c r="C78" s="6">
        <v>112.15</v>
      </c>
      <c r="D78" s="6"/>
      <c r="E78" s="6">
        <v>121.36</v>
      </c>
      <c r="F78" s="6">
        <v>104.13</v>
      </c>
      <c r="H78" s="28"/>
      <c r="I78" s="29">
        <v>3</v>
      </c>
      <c r="J78" s="29">
        <v>313</v>
      </c>
    </row>
    <row r="79" spans="1:10" x14ac:dyDescent="0.25">
      <c r="A79" s="27">
        <v>40575</v>
      </c>
      <c r="B79" s="6">
        <v>149.36000000000001</v>
      </c>
      <c r="C79" s="6">
        <v>117.78</v>
      </c>
      <c r="D79" s="6"/>
      <c r="E79" s="6">
        <v>132.16</v>
      </c>
      <c r="F79" s="6">
        <v>110.3</v>
      </c>
      <c r="H79" s="28"/>
      <c r="I79" s="29">
        <v>3</v>
      </c>
      <c r="J79" s="29">
        <v>317</v>
      </c>
    </row>
    <row r="80" spans="1:10" x14ac:dyDescent="0.25">
      <c r="A80" s="27">
        <v>40603</v>
      </c>
      <c r="B80" s="6">
        <v>150.99</v>
      </c>
      <c r="C80" s="6">
        <v>119.05</v>
      </c>
      <c r="D80" s="6"/>
      <c r="E80" s="6">
        <v>134.63999999999999</v>
      </c>
      <c r="F80" s="6">
        <v>110.56</v>
      </c>
      <c r="H80" s="28"/>
      <c r="I80" s="29">
        <v>4</v>
      </c>
      <c r="J80" s="29">
        <v>321</v>
      </c>
    </row>
    <row r="81" spans="1:10" x14ac:dyDescent="0.25">
      <c r="A81" s="27">
        <v>40634</v>
      </c>
      <c r="B81" s="6">
        <v>148.5</v>
      </c>
      <c r="C81" s="6">
        <v>118.75</v>
      </c>
      <c r="D81" s="6"/>
      <c r="E81" s="6">
        <v>131.13</v>
      </c>
      <c r="F81" s="6">
        <v>108.87</v>
      </c>
      <c r="H81" s="28"/>
      <c r="I81" s="29">
        <v>3</v>
      </c>
      <c r="J81" s="29">
        <v>326</v>
      </c>
    </row>
    <row r="82" spans="1:10" x14ac:dyDescent="0.25">
      <c r="A82" s="27">
        <v>40664</v>
      </c>
      <c r="B82" s="6">
        <v>149.44999999999999</v>
      </c>
      <c r="C82" s="6">
        <v>114.65</v>
      </c>
      <c r="D82" s="6"/>
      <c r="E82" s="6">
        <v>128.30000000000001</v>
      </c>
      <c r="F82" s="6">
        <v>106.72</v>
      </c>
      <c r="H82" s="28"/>
      <c r="I82" s="29">
        <v>3</v>
      </c>
      <c r="J82" s="29">
        <v>330</v>
      </c>
    </row>
    <row r="83" spans="1:10" x14ac:dyDescent="0.25">
      <c r="A83" s="27">
        <v>40695</v>
      </c>
      <c r="B83" s="6">
        <v>139.66999999999999</v>
      </c>
      <c r="C83" s="6">
        <v>112.56</v>
      </c>
      <c r="D83" s="6"/>
      <c r="E83" s="6">
        <v>126.61</v>
      </c>
      <c r="F83" s="6">
        <v>105.19</v>
      </c>
      <c r="H83" s="28"/>
      <c r="I83" s="29">
        <v>4</v>
      </c>
      <c r="J83" s="29">
        <v>334</v>
      </c>
    </row>
    <row r="84" spans="1:10" x14ac:dyDescent="0.25">
      <c r="A84" s="27">
        <v>40725</v>
      </c>
      <c r="B84" s="6">
        <v>140.5</v>
      </c>
      <c r="C84" s="6">
        <v>117.75</v>
      </c>
      <c r="D84" s="6"/>
      <c r="E84" s="6">
        <v>127.42</v>
      </c>
      <c r="F84" s="6">
        <v>109.94</v>
      </c>
      <c r="H84" s="28"/>
      <c r="I84" s="29">
        <v>3</v>
      </c>
      <c r="J84" s="29">
        <v>339</v>
      </c>
    </row>
    <row r="85" spans="1:10" x14ac:dyDescent="0.25">
      <c r="A85" s="27">
        <v>40756</v>
      </c>
      <c r="B85" s="6">
        <v>146.19</v>
      </c>
      <c r="C85" s="6">
        <v>124.13</v>
      </c>
      <c r="D85" s="6"/>
      <c r="E85" s="6">
        <v>130.96</v>
      </c>
      <c r="F85" s="6">
        <v>115.79</v>
      </c>
      <c r="H85" s="28"/>
      <c r="I85" s="29">
        <v>4</v>
      </c>
      <c r="J85" s="29">
        <v>343</v>
      </c>
    </row>
    <row r="86" spans="1:10" x14ac:dyDescent="0.25">
      <c r="A86" s="27">
        <v>40787</v>
      </c>
      <c r="B86" s="6">
        <v>148.68</v>
      </c>
      <c r="C86" s="6">
        <v>125.47</v>
      </c>
      <c r="D86" s="6"/>
      <c r="E86" s="6">
        <v>131.94999999999999</v>
      </c>
      <c r="F86" s="6">
        <v>116.54</v>
      </c>
      <c r="H86" s="28"/>
      <c r="I86" s="29">
        <v>3</v>
      </c>
      <c r="J86" s="29">
        <v>348</v>
      </c>
    </row>
    <row r="87" spans="1:10" x14ac:dyDescent="0.25">
      <c r="A87" s="27">
        <v>40817</v>
      </c>
      <c r="B87" s="6">
        <v>156.05000000000001</v>
      </c>
      <c r="C87" s="6">
        <v>127.7</v>
      </c>
      <c r="D87" s="6"/>
      <c r="E87" s="6">
        <v>138.51</v>
      </c>
      <c r="F87" s="6">
        <v>118.05</v>
      </c>
      <c r="H87" s="28"/>
      <c r="I87" s="29">
        <v>3</v>
      </c>
      <c r="J87" s="29">
        <v>352</v>
      </c>
    </row>
    <row r="88" spans="1:10" x14ac:dyDescent="0.25">
      <c r="A88" s="27">
        <v>40848</v>
      </c>
      <c r="B88" s="6">
        <v>155.27000000000001</v>
      </c>
      <c r="C88" s="6">
        <v>129.34</v>
      </c>
      <c r="D88" s="6"/>
      <c r="E88" s="6">
        <v>136.77000000000001</v>
      </c>
      <c r="F88" s="6">
        <v>119.53</v>
      </c>
      <c r="H88" s="28"/>
      <c r="I88" s="29">
        <v>4</v>
      </c>
      <c r="J88" s="29">
        <v>356</v>
      </c>
    </row>
    <row r="89" spans="1:10" x14ac:dyDescent="0.25">
      <c r="A89" s="27">
        <v>40878</v>
      </c>
      <c r="B89" s="6">
        <v>156.28</v>
      </c>
      <c r="C89" s="6">
        <v>129.02000000000001</v>
      </c>
      <c r="D89" s="6"/>
      <c r="E89" s="6">
        <v>136.11000000000001</v>
      </c>
      <c r="F89" s="6">
        <v>118.29</v>
      </c>
      <c r="H89" s="28"/>
      <c r="I89" s="29">
        <v>3</v>
      </c>
      <c r="J89" s="29">
        <v>361</v>
      </c>
    </row>
    <row r="90" spans="1:10" x14ac:dyDescent="0.25">
      <c r="A90" s="27">
        <v>40909</v>
      </c>
      <c r="B90" s="6">
        <v>169.29</v>
      </c>
      <c r="C90" s="6">
        <v>136.15</v>
      </c>
      <c r="D90" s="6"/>
      <c r="E90" s="6">
        <v>145.41</v>
      </c>
      <c r="F90" s="6">
        <v>123.71</v>
      </c>
      <c r="H90" s="28"/>
      <c r="I90" s="29">
        <v>3</v>
      </c>
      <c r="J90" s="29">
        <v>365</v>
      </c>
    </row>
    <row r="91" spans="1:10" x14ac:dyDescent="0.25">
      <c r="A91" s="27">
        <v>40940</v>
      </c>
      <c r="B91" s="6">
        <v>177.93</v>
      </c>
      <c r="C91" s="6">
        <v>140.05000000000001</v>
      </c>
      <c r="D91" s="6"/>
      <c r="E91" s="6">
        <v>156.6</v>
      </c>
      <c r="F91" s="6">
        <v>128.26</v>
      </c>
      <c r="H91" s="28"/>
      <c r="I91" s="29">
        <v>4</v>
      </c>
      <c r="J91" s="29">
        <v>369</v>
      </c>
    </row>
    <row r="92" spans="1:10" x14ac:dyDescent="0.25">
      <c r="A92" s="27">
        <v>40969</v>
      </c>
      <c r="B92" s="6">
        <v>176.89</v>
      </c>
      <c r="C92" s="6">
        <v>136.82</v>
      </c>
      <c r="D92" s="6"/>
      <c r="E92" s="6">
        <v>156.51</v>
      </c>
      <c r="F92" s="6">
        <v>125.73</v>
      </c>
      <c r="H92" s="28"/>
      <c r="I92" s="29">
        <v>3</v>
      </c>
      <c r="J92" s="29">
        <v>374</v>
      </c>
    </row>
    <row r="93" spans="1:10" x14ac:dyDescent="0.25">
      <c r="A93" s="27">
        <v>41000</v>
      </c>
      <c r="B93" s="6">
        <v>171.18</v>
      </c>
      <c r="C93" s="6">
        <v>131.43</v>
      </c>
      <c r="D93" s="6"/>
      <c r="E93" s="6">
        <v>148.4</v>
      </c>
      <c r="F93" s="6">
        <v>122.77</v>
      </c>
      <c r="H93" s="28"/>
      <c r="I93" s="29">
        <v>3</v>
      </c>
      <c r="J93" s="29">
        <v>378</v>
      </c>
    </row>
    <row r="94" spans="1:10" x14ac:dyDescent="0.25">
      <c r="A94" s="27">
        <v>41030</v>
      </c>
      <c r="B94" s="6">
        <v>166.22</v>
      </c>
      <c r="C94" s="6">
        <v>131.13</v>
      </c>
      <c r="D94" s="6"/>
      <c r="E94" s="6">
        <v>146.63999999999999</v>
      </c>
      <c r="F94" s="6">
        <v>121.54</v>
      </c>
      <c r="H94" s="28"/>
      <c r="I94" s="29">
        <v>4</v>
      </c>
      <c r="J94" s="29">
        <v>382</v>
      </c>
    </row>
    <row r="95" spans="1:10" x14ac:dyDescent="0.25">
      <c r="A95" s="27">
        <v>41061</v>
      </c>
      <c r="B95" s="6">
        <v>170.95</v>
      </c>
      <c r="C95" s="6">
        <v>134.81</v>
      </c>
      <c r="D95" s="6"/>
      <c r="E95" s="6">
        <v>149.25</v>
      </c>
      <c r="F95" s="6">
        <v>126.88</v>
      </c>
      <c r="H95" s="28"/>
      <c r="I95" s="29">
        <v>3</v>
      </c>
      <c r="J95" s="29">
        <v>387</v>
      </c>
    </row>
    <row r="96" spans="1:10" x14ac:dyDescent="0.25">
      <c r="A96" s="27">
        <v>41091</v>
      </c>
      <c r="B96" s="6">
        <v>170.67</v>
      </c>
      <c r="C96" s="6">
        <v>130.88</v>
      </c>
      <c r="D96" s="6"/>
      <c r="E96" s="6">
        <v>145.25</v>
      </c>
      <c r="F96" s="6">
        <v>122.25</v>
      </c>
      <c r="H96" s="28"/>
      <c r="I96" s="29">
        <v>3</v>
      </c>
      <c r="J96" s="29">
        <v>391</v>
      </c>
    </row>
    <row r="97" spans="1:10" x14ac:dyDescent="0.25">
      <c r="A97" s="27">
        <v>41122</v>
      </c>
      <c r="B97" s="6">
        <v>153.75</v>
      </c>
      <c r="C97" s="6">
        <v>131.19</v>
      </c>
      <c r="D97" s="6"/>
      <c r="E97" s="6" t="s">
        <v>12</v>
      </c>
      <c r="F97" s="6">
        <v>121.26</v>
      </c>
      <c r="H97" s="28"/>
      <c r="I97" s="29">
        <v>4</v>
      </c>
      <c r="J97" s="29">
        <v>395</v>
      </c>
    </row>
    <row r="98" spans="1:10" x14ac:dyDescent="0.25">
      <c r="A98" s="27">
        <v>41153</v>
      </c>
      <c r="B98" s="6">
        <v>151.57</v>
      </c>
      <c r="C98" s="6">
        <v>133.11000000000001</v>
      </c>
      <c r="D98" s="6"/>
      <c r="E98" s="6">
        <v>135.26</v>
      </c>
      <c r="F98" s="6">
        <v>122.71</v>
      </c>
      <c r="H98" s="28"/>
      <c r="I98" s="29">
        <v>3</v>
      </c>
      <c r="J98" s="29">
        <v>400</v>
      </c>
    </row>
    <row r="99" spans="1:10" x14ac:dyDescent="0.25">
      <c r="A99" s="27">
        <v>41183</v>
      </c>
      <c r="B99" s="6">
        <v>152.35</v>
      </c>
      <c r="C99" s="6">
        <v>127.83</v>
      </c>
      <c r="D99" s="6"/>
      <c r="E99" s="6">
        <v>134.61000000000001</v>
      </c>
      <c r="F99" s="6">
        <v>118.51</v>
      </c>
      <c r="H99" s="28"/>
      <c r="I99" s="29">
        <v>4</v>
      </c>
      <c r="J99" s="29">
        <v>404</v>
      </c>
    </row>
    <row r="100" spans="1:10" x14ac:dyDescent="0.25">
      <c r="A100" s="27">
        <v>41214</v>
      </c>
      <c r="B100" s="6">
        <v>152.76</v>
      </c>
      <c r="C100" s="6">
        <v>129.16</v>
      </c>
      <c r="D100" s="6"/>
      <c r="E100" s="6">
        <v>134.41999999999999</v>
      </c>
      <c r="F100" s="6">
        <v>118.81</v>
      </c>
      <c r="H100" s="28"/>
      <c r="I100" s="29">
        <v>3</v>
      </c>
      <c r="J100" s="29">
        <v>409</v>
      </c>
    </row>
    <row r="101" spans="1:10" x14ac:dyDescent="0.25">
      <c r="A101" s="27">
        <v>41244</v>
      </c>
      <c r="B101" s="6">
        <v>150.18</v>
      </c>
      <c r="C101" s="6">
        <v>129.34</v>
      </c>
      <c r="D101" s="6"/>
      <c r="E101" s="6">
        <v>133.24</v>
      </c>
      <c r="F101" s="6">
        <v>120.27</v>
      </c>
      <c r="H101" s="28"/>
      <c r="I101" s="29">
        <v>3</v>
      </c>
      <c r="J101" s="29">
        <v>413</v>
      </c>
    </row>
    <row r="102" spans="1:10" x14ac:dyDescent="0.25">
      <c r="A102" s="27">
        <v>41275</v>
      </c>
      <c r="B102" s="6">
        <v>150.93</v>
      </c>
      <c r="C102" s="6">
        <v>127.94</v>
      </c>
      <c r="D102" s="6"/>
      <c r="E102" s="6">
        <v>132.56</v>
      </c>
      <c r="F102" s="6">
        <v>115.52</v>
      </c>
      <c r="H102" s="28"/>
      <c r="I102" s="29">
        <v>4</v>
      </c>
      <c r="J102" s="29">
        <v>417</v>
      </c>
    </row>
    <row r="103" spans="1:10" x14ac:dyDescent="0.25">
      <c r="A103" s="27">
        <v>41306</v>
      </c>
      <c r="B103" s="6">
        <v>149.56</v>
      </c>
      <c r="C103" s="6">
        <v>125.6</v>
      </c>
      <c r="D103" s="6"/>
      <c r="E103" s="6">
        <v>132.72</v>
      </c>
      <c r="F103" s="6">
        <v>114.27</v>
      </c>
      <c r="H103" s="28"/>
      <c r="I103" s="29">
        <v>3</v>
      </c>
      <c r="J103" s="29">
        <v>422</v>
      </c>
    </row>
    <row r="104" spans="1:10" x14ac:dyDescent="0.25">
      <c r="A104" s="27">
        <v>41334</v>
      </c>
      <c r="B104" s="6">
        <v>148.69</v>
      </c>
      <c r="C104" s="6">
        <v>123.04</v>
      </c>
      <c r="D104" s="6"/>
      <c r="E104" s="6">
        <v>130.47999999999999</v>
      </c>
      <c r="F104" s="6">
        <v>111.97</v>
      </c>
      <c r="H104" s="28"/>
      <c r="I104" s="29">
        <v>3</v>
      </c>
      <c r="J104" s="29">
        <v>426</v>
      </c>
    </row>
    <row r="105" spans="1:10" x14ac:dyDescent="0.25">
      <c r="A105" s="27">
        <v>41365</v>
      </c>
      <c r="B105" s="6">
        <v>147.16999999999999</v>
      </c>
      <c r="C105" s="6">
        <v>120.7</v>
      </c>
      <c r="D105" s="6"/>
      <c r="E105" s="6">
        <v>128.88999999999999</v>
      </c>
      <c r="F105" s="6">
        <v>110.35</v>
      </c>
      <c r="H105" s="28"/>
      <c r="I105" s="29">
        <v>3</v>
      </c>
      <c r="J105" s="29">
        <v>430</v>
      </c>
    </row>
    <row r="106" spans="1:10" x14ac:dyDescent="0.25">
      <c r="A106" s="27">
        <v>41395</v>
      </c>
      <c r="B106" s="6">
        <v>146</v>
      </c>
      <c r="C106" s="6">
        <v>120.55</v>
      </c>
      <c r="D106" s="6"/>
      <c r="E106" s="6">
        <v>127.78</v>
      </c>
      <c r="F106" s="6">
        <v>109.34</v>
      </c>
      <c r="H106" s="28"/>
      <c r="I106" s="29">
        <v>4</v>
      </c>
      <c r="J106" s="29">
        <v>434</v>
      </c>
    </row>
    <row r="107" spans="1:10" x14ac:dyDescent="0.25">
      <c r="A107" s="27">
        <v>41426</v>
      </c>
      <c r="B107" s="6">
        <v>146.29</v>
      </c>
      <c r="C107" s="6">
        <v>122.08</v>
      </c>
      <c r="D107" s="6"/>
      <c r="E107" s="6">
        <v>127.19</v>
      </c>
      <c r="F107" s="6">
        <v>109.68</v>
      </c>
      <c r="H107" s="28"/>
      <c r="I107" s="29">
        <v>3</v>
      </c>
      <c r="J107" s="29">
        <v>439</v>
      </c>
    </row>
    <row r="108" spans="1:10" x14ac:dyDescent="0.25">
      <c r="A108" s="27">
        <v>41456</v>
      </c>
      <c r="B108" s="6">
        <v>147.19</v>
      </c>
      <c r="C108" s="6">
        <v>130.9</v>
      </c>
      <c r="D108" s="6"/>
      <c r="E108" s="6">
        <v>128.56</v>
      </c>
      <c r="F108" s="6">
        <v>116.42</v>
      </c>
      <c r="H108" s="28"/>
      <c r="I108" s="29">
        <v>4</v>
      </c>
      <c r="J108" s="29">
        <v>443</v>
      </c>
    </row>
    <row r="109" spans="1:10" x14ac:dyDescent="0.25">
      <c r="A109" s="27">
        <v>41487</v>
      </c>
      <c r="B109" s="6">
        <v>153.29</v>
      </c>
      <c r="C109" s="6">
        <v>140.88</v>
      </c>
      <c r="D109" s="6"/>
      <c r="E109" s="6">
        <v>138.6</v>
      </c>
      <c r="F109" s="6">
        <v>130.06</v>
      </c>
      <c r="H109" s="28"/>
      <c r="I109" s="29">
        <v>3</v>
      </c>
      <c r="J109" s="29">
        <v>448</v>
      </c>
    </row>
    <row r="110" spans="1:10" x14ac:dyDescent="0.25">
      <c r="A110" s="27">
        <v>41518</v>
      </c>
      <c r="B110" s="6">
        <v>158.35</v>
      </c>
      <c r="C110" s="6">
        <v>141.69999999999999</v>
      </c>
      <c r="D110" s="6"/>
      <c r="E110" s="6">
        <v>139.97999999999999</v>
      </c>
      <c r="F110" s="6">
        <v>128.9</v>
      </c>
      <c r="H110" s="28"/>
      <c r="I110" s="29">
        <v>3</v>
      </c>
      <c r="J110" s="29">
        <v>452</v>
      </c>
    </row>
    <row r="111" spans="1:10" x14ac:dyDescent="0.25">
      <c r="A111" s="27">
        <v>41548</v>
      </c>
      <c r="B111" s="6">
        <v>164.34</v>
      </c>
      <c r="C111" s="6">
        <v>142.09</v>
      </c>
      <c r="D111" s="6"/>
      <c r="E111" s="6">
        <v>141.19999999999999</v>
      </c>
      <c r="F111" s="6">
        <v>129.26</v>
      </c>
      <c r="H111" s="28"/>
      <c r="I111" s="29">
        <v>4</v>
      </c>
      <c r="J111" s="29">
        <v>456</v>
      </c>
    </row>
    <row r="112" spans="1:10" x14ac:dyDescent="0.25">
      <c r="A112" s="27">
        <v>41579</v>
      </c>
      <c r="B112" s="6">
        <v>161.24</v>
      </c>
      <c r="C112" s="6">
        <v>138.79</v>
      </c>
      <c r="D112" s="6"/>
      <c r="E112" s="6">
        <v>140.56</v>
      </c>
      <c r="F112" s="6">
        <v>124.28</v>
      </c>
      <c r="H112" s="28"/>
      <c r="I112" s="29">
        <v>3</v>
      </c>
      <c r="J112" s="29">
        <v>461</v>
      </c>
    </row>
    <row r="113" spans="1:10" x14ac:dyDescent="0.25">
      <c r="A113" s="27">
        <v>41609</v>
      </c>
      <c r="B113" s="6">
        <v>160.75</v>
      </c>
      <c r="C113" s="6">
        <v>138.72</v>
      </c>
      <c r="D113" s="6"/>
      <c r="E113" s="6">
        <v>140.81</v>
      </c>
      <c r="F113" s="6">
        <v>126.24</v>
      </c>
      <c r="H113" s="28"/>
      <c r="I113" s="29">
        <v>3</v>
      </c>
      <c r="J113" s="29">
        <v>465</v>
      </c>
    </row>
    <row r="114" spans="1:10" x14ac:dyDescent="0.25">
      <c r="A114" s="27">
        <v>41640</v>
      </c>
      <c r="B114" s="6">
        <v>191.46</v>
      </c>
      <c r="C114" s="6">
        <v>156.27000000000001</v>
      </c>
      <c r="D114" s="6"/>
      <c r="E114" s="6">
        <v>168.33</v>
      </c>
      <c r="F114" s="6">
        <v>140.52000000000001</v>
      </c>
      <c r="H114" s="28"/>
      <c r="I114" s="29">
        <v>4</v>
      </c>
      <c r="J114" s="29">
        <v>469</v>
      </c>
    </row>
    <row r="115" spans="1:10" x14ac:dyDescent="0.25">
      <c r="A115" s="27">
        <v>41671</v>
      </c>
      <c r="B115" s="6">
        <v>197.14</v>
      </c>
      <c r="C115" s="6">
        <v>160.29</v>
      </c>
      <c r="D115" s="6"/>
      <c r="E115" s="6">
        <v>176.19</v>
      </c>
      <c r="F115" s="6">
        <v>145.55000000000001</v>
      </c>
      <c r="H115" s="28"/>
      <c r="I115" s="29">
        <v>3</v>
      </c>
      <c r="J115" s="29">
        <v>474</v>
      </c>
    </row>
    <row r="116" spans="1:10" x14ac:dyDescent="0.25">
      <c r="A116" s="27">
        <v>41699</v>
      </c>
      <c r="B116" s="6">
        <v>207.64</v>
      </c>
      <c r="C116" s="6">
        <v>163.72999999999999</v>
      </c>
      <c r="D116" s="6"/>
      <c r="E116" s="6">
        <v>185.86</v>
      </c>
      <c r="F116" s="6">
        <v>150.15</v>
      </c>
      <c r="H116" s="28"/>
      <c r="I116" s="29">
        <v>3</v>
      </c>
      <c r="J116" s="29">
        <v>478</v>
      </c>
    </row>
    <row r="117" spans="1:10" x14ac:dyDescent="0.25">
      <c r="A117" s="27">
        <v>41730</v>
      </c>
      <c r="B117" s="6">
        <v>217.17</v>
      </c>
      <c r="C117" s="6">
        <v>169.7</v>
      </c>
      <c r="D117" s="6"/>
      <c r="E117" s="6">
        <v>196.92</v>
      </c>
      <c r="F117" s="6">
        <v>157.78</v>
      </c>
      <c r="H117" s="28"/>
      <c r="I117" s="29">
        <v>4</v>
      </c>
      <c r="J117" s="29">
        <v>482</v>
      </c>
    </row>
    <row r="118" spans="1:10" x14ac:dyDescent="0.25">
      <c r="A118" s="27">
        <v>41760</v>
      </c>
      <c r="B118" s="6">
        <v>226.65</v>
      </c>
      <c r="C118" s="6">
        <v>178.8</v>
      </c>
      <c r="D118" s="6"/>
      <c r="E118" s="6">
        <v>204.95</v>
      </c>
      <c r="F118" s="6">
        <v>164.61</v>
      </c>
      <c r="H118" s="28"/>
      <c r="I118" s="29">
        <v>3</v>
      </c>
      <c r="J118" s="29">
        <v>487</v>
      </c>
    </row>
    <row r="119" spans="1:10" x14ac:dyDescent="0.25">
      <c r="A119" s="27">
        <v>41791</v>
      </c>
      <c r="B119" s="6">
        <v>230.77</v>
      </c>
      <c r="C119" s="6">
        <v>183.3</v>
      </c>
      <c r="D119" s="6"/>
      <c r="E119" s="6">
        <v>213.28</v>
      </c>
      <c r="F119" s="6">
        <v>168.89</v>
      </c>
      <c r="H119" s="28"/>
      <c r="I119" s="29">
        <v>3</v>
      </c>
      <c r="J119" s="29">
        <v>491</v>
      </c>
    </row>
    <row r="120" spans="1:10" x14ac:dyDescent="0.25">
      <c r="A120" s="27">
        <v>41821</v>
      </c>
      <c r="B120" s="6">
        <v>246.93</v>
      </c>
      <c r="C120" s="6">
        <v>196.54</v>
      </c>
      <c r="D120" s="6"/>
      <c r="E120" s="6">
        <v>226.72</v>
      </c>
      <c r="F120" s="6">
        <v>178.67</v>
      </c>
      <c r="H120" s="28"/>
      <c r="I120" s="29">
        <v>4</v>
      </c>
      <c r="J120" s="29">
        <v>495</v>
      </c>
    </row>
    <row r="121" spans="1:10" x14ac:dyDescent="0.25">
      <c r="A121" s="27">
        <v>41852</v>
      </c>
      <c r="B121" s="6">
        <v>252.95</v>
      </c>
      <c r="C121" s="6">
        <v>212.8</v>
      </c>
      <c r="D121" s="6"/>
      <c r="E121" s="6">
        <v>227.2</v>
      </c>
      <c r="F121" s="6">
        <v>196.92</v>
      </c>
      <c r="H121" s="28"/>
      <c r="I121" s="29">
        <v>3</v>
      </c>
      <c r="J121" s="29">
        <v>500</v>
      </c>
    </row>
    <row r="122" spans="1:10" x14ac:dyDescent="0.25">
      <c r="A122" s="27">
        <v>41883</v>
      </c>
      <c r="B122" s="6">
        <v>269.72000000000003</v>
      </c>
      <c r="C122" s="6">
        <v>226.61</v>
      </c>
      <c r="D122" s="6"/>
      <c r="E122" s="6">
        <v>239.1</v>
      </c>
      <c r="F122" s="6">
        <v>206.43</v>
      </c>
      <c r="H122" s="28"/>
      <c r="I122" s="29">
        <v>3</v>
      </c>
      <c r="J122" s="29">
        <v>504</v>
      </c>
    </row>
    <row r="123" spans="1:10" x14ac:dyDescent="0.25">
      <c r="A123" s="27">
        <v>41913</v>
      </c>
      <c r="B123" s="6">
        <v>287.37</v>
      </c>
      <c r="C123" s="6">
        <v>237.19</v>
      </c>
      <c r="D123" s="6"/>
      <c r="E123" s="6">
        <v>257.82</v>
      </c>
      <c r="F123" s="6">
        <v>217.17</v>
      </c>
      <c r="H123" s="28"/>
      <c r="I123" s="29">
        <v>4</v>
      </c>
      <c r="J123" s="29">
        <v>508</v>
      </c>
    </row>
    <row r="124" spans="1:10" x14ac:dyDescent="0.25">
      <c r="A124" s="27">
        <v>41944</v>
      </c>
      <c r="B124" s="6">
        <v>286.29000000000002</v>
      </c>
      <c r="C124" s="6">
        <v>231.46</v>
      </c>
      <c r="D124" s="6"/>
      <c r="E124" s="6">
        <v>259.14</v>
      </c>
      <c r="F124" s="6">
        <v>213.47</v>
      </c>
      <c r="H124" s="28"/>
      <c r="I124" s="29">
        <v>3</v>
      </c>
      <c r="J124" s="29">
        <v>513</v>
      </c>
    </row>
    <row r="125" spans="1:10" x14ac:dyDescent="0.25">
      <c r="A125" s="27">
        <v>41974</v>
      </c>
      <c r="B125" s="6">
        <v>292.70999999999998</v>
      </c>
      <c r="C125" s="6">
        <v>232.79</v>
      </c>
      <c r="D125" s="6"/>
      <c r="E125" s="6">
        <v>263.67</v>
      </c>
      <c r="F125" s="6">
        <v>215.45</v>
      </c>
      <c r="H125" s="28"/>
      <c r="I125" s="29">
        <v>4</v>
      </c>
      <c r="J125" s="29">
        <v>517</v>
      </c>
    </row>
    <row r="126" spans="1:10" x14ac:dyDescent="0.25">
      <c r="A126" s="27">
        <v>42005</v>
      </c>
      <c r="B126" s="6">
        <v>297.91000000000003</v>
      </c>
      <c r="C126" s="6">
        <v>233.47</v>
      </c>
      <c r="D126" s="6"/>
      <c r="E126" s="6">
        <v>268.79000000000002</v>
      </c>
      <c r="F126" s="6">
        <v>212.07</v>
      </c>
      <c r="H126" s="28"/>
      <c r="I126" s="29">
        <v>3</v>
      </c>
      <c r="J126" s="29">
        <v>522</v>
      </c>
    </row>
    <row r="127" spans="1:10" x14ac:dyDescent="0.25">
      <c r="A127" s="27">
        <v>42036</v>
      </c>
      <c r="B127" s="6">
        <v>305.92</v>
      </c>
      <c r="C127" s="6">
        <v>231.91</v>
      </c>
      <c r="D127" s="6"/>
      <c r="E127" s="6">
        <v>275.45999999999998</v>
      </c>
      <c r="F127" s="6">
        <v>212.26</v>
      </c>
      <c r="H127" s="28"/>
      <c r="I127" s="29">
        <v>3</v>
      </c>
      <c r="J127" s="29">
        <v>526</v>
      </c>
    </row>
    <row r="128" spans="1:10" x14ac:dyDescent="0.25">
      <c r="A128" s="27">
        <v>42064</v>
      </c>
      <c r="B128" s="6">
        <v>316.12</v>
      </c>
      <c r="C128" s="6">
        <v>238.49</v>
      </c>
      <c r="D128" s="6"/>
      <c r="E128" s="6">
        <v>288.97000000000003</v>
      </c>
      <c r="F128" s="6">
        <v>221.05</v>
      </c>
      <c r="H128" s="28"/>
      <c r="I128" s="29">
        <v>3</v>
      </c>
      <c r="J128" s="29">
        <v>530</v>
      </c>
    </row>
    <row r="129" spans="1:10" x14ac:dyDescent="0.25">
      <c r="A129" s="27">
        <v>42095</v>
      </c>
      <c r="B129" s="6">
        <v>329.49</v>
      </c>
      <c r="C129" s="6">
        <v>245.33</v>
      </c>
      <c r="D129" s="6"/>
      <c r="E129" s="6">
        <v>297.49</v>
      </c>
      <c r="F129" s="6">
        <v>233.17</v>
      </c>
      <c r="H129" s="28"/>
      <c r="I129" s="29">
        <v>4</v>
      </c>
      <c r="J129" s="29">
        <v>534</v>
      </c>
    </row>
    <row r="130" spans="1:10" x14ac:dyDescent="0.25">
      <c r="A130" s="27">
        <v>42125</v>
      </c>
      <c r="B130" s="6">
        <v>321.8</v>
      </c>
      <c r="C130" s="6">
        <v>246.96</v>
      </c>
      <c r="D130" s="6"/>
      <c r="E130" s="6">
        <v>292.55</v>
      </c>
      <c r="F130" s="6">
        <v>226.26</v>
      </c>
      <c r="H130" s="28"/>
      <c r="I130" s="29">
        <v>3</v>
      </c>
      <c r="J130" s="29">
        <v>539</v>
      </c>
    </row>
    <row r="131" spans="1:10" x14ac:dyDescent="0.25">
      <c r="A131" s="27">
        <v>42156</v>
      </c>
      <c r="B131" s="6">
        <v>322.23</v>
      </c>
      <c r="C131" s="6">
        <v>252.08</v>
      </c>
      <c r="D131" s="6"/>
      <c r="E131" s="6">
        <v>296.83</v>
      </c>
      <c r="F131" s="6">
        <v>233.84</v>
      </c>
      <c r="H131" s="28"/>
      <c r="I131" s="29">
        <v>3</v>
      </c>
      <c r="J131" s="29">
        <v>543</v>
      </c>
    </row>
    <row r="132" spans="1:10" x14ac:dyDescent="0.25">
      <c r="A132" s="27">
        <v>42186</v>
      </c>
      <c r="B132" s="6">
        <v>320</v>
      </c>
      <c r="C132" s="6">
        <v>250.48</v>
      </c>
      <c r="D132" s="6"/>
      <c r="E132" s="6">
        <v>290.67</v>
      </c>
      <c r="F132" s="6">
        <v>232.87</v>
      </c>
      <c r="H132" s="28"/>
      <c r="I132" s="29">
        <v>4</v>
      </c>
      <c r="J132" s="29">
        <v>547</v>
      </c>
    </row>
    <row r="133" spans="1:10" x14ac:dyDescent="0.25">
      <c r="A133" s="27">
        <v>42217</v>
      </c>
      <c r="B133" s="6">
        <v>326.17</v>
      </c>
      <c r="C133" s="6">
        <v>259.58999999999997</v>
      </c>
      <c r="D133" s="6"/>
      <c r="E133" s="6">
        <v>297.17</v>
      </c>
      <c r="F133" s="6">
        <v>242.2</v>
      </c>
      <c r="H133" s="28"/>
      <c r="I133" s="29">
        <v>3</v>
      </c>
      <c r="J133" s="29">
        <v>552</v>
      </c>
    </row>
    <row r="134" spans="1:10" x14ac:dyDescent="0.25">
      <c r="A134" s="27">
        <v>42248</v>
      </c>
      <c r="B134" s="6">
        <v>315.27999999999997</v>
      </c>
      <c r="C134" s="6">
        <v>258.13</v>
      </c>
      <c r="D134" s="6"/>
      <c r="E134" s="6">
        <v>278.04000000000002</v>
      </c>
      <c r="F134" s="6">
        <v>239.37</v>
      </c>
      <c r="H134" s="28"/>
      <c r="I134" s="29">
        <v>4</v>
      </c>
      <c r="J134" s="29">
        <v>556</v>
      </c>
    </row>
    <row r="135" spans="1:10" x14ac:dyDescent="0.25">
      <c r="A135" s="27">
        <v>42278</v>
      </c>
      <c r="B135" s="6">
        <v>282.58999999999997</v>
      </c>
      <c r="C135" s="6">
        <v>239.27</v>
      </c>
      <c r="D135" s="6"/>
      <c r="E135" s="6">
        <v>252.65</v>
      </c>
      <c r="F135" s="6">
        <v>227.15</v>
      </c>
      <c r="H135" s="28"/>
      <c r="I135" s="29">
        <v>3</v>
      </c>
      <c r="J135" s="29">
        <v>561</v>
      </c>
    </row>
    <row r="136" spans="1:10" x14ac:dyDescent="0.25">
      <c r="A136" s="27">
        <v>42309</v>
      </c>
      <c r="B136" s="6">
        <v>271.98</v>
      </c>
      <c r="C136" s="6">
        <v>225.85</v>
      </c>
      <c r="D136" s="6"/>
      <c r="E136" s="6">
        <v>240.94</v>
      </c>
      <c r="F136" s="6">
        <v>208.12</v>
      </c>
      <c r="H136" s="28"/>
      <c r="I136" s="29">
        <v>3</v>
      </c>
      <c r="J136" s="29">
        <v>565</v>
      </c>
    </row>
    <row r="137" spans="1:10" x14ac:dyDescent="0.25">
      <c r="A137" s="27">
        <v>42339</v>
      </c>
      <c r="B137" s="6">
        <v>248.81</v>
      </c>
      <c r="C137" s="6">
        <v>206.13</v>
      </c>
      <c r="D137" s="6"/>
      <c r="E137" s="6">
        <v>221.26</v>
      </c>
      <c r="F137" s="6">
        <v>189.27</v>
      </c>
      <c r="H137" s="28"/>
      <c r="I137" s="29">
        <v>4</v>
      </c>
      <c r="J137" s="29">
        <v>569</v>
      </c>
    </row>
    <row r="138" spans="1:10" x14ac:dyDescent="0.25">
      <c r="A138" s="27">
        <v>42370</v>
      </c>
      <c r="B138" s="6">
        <v>269.79000000000002</v>
      </c>
      <c r="C138" s="6">
        <v>217.31</v>
      </c>
      <c r="D138" s="6"/>
      <c r="E138" s="6">
        <v>234.31</v>
      </c>
      <c r="F138" s="6">
        <v>196.36</v>
      </c>
      <c r="H138" s="28"/>
      <c r="I138" s="29">
        <v>3</v>
      </c>
      <c r="J138" s="29">
        <v>574</v>
      </c>
    </row>
    <row r="139" spans="1:10" x14ac:dyDescent="0.25">
      <c r="A139" s="27">
        <v>42401</v>
      </c>
      <c r="B139" s="6">
        <v>267.38</v>
      </c>
      <c r="C139" s="6">
        <v>201.28</v>
      </c>
      <c r="D139" s="6"/>
      <c r="E139" s="6">
        <v>228.53</v>
      </c>
      <c r="F139" s="6">
        <v>185.9</v>
      </c>
      <c r="H139" s="28"/>
      <c r="I139" s="29">
        <v>3</v>
      </c>
      <c r="J139" s="29">
        <v>578</v>
      </c>
    </row>
    <row r="140" spans="1:10" x14ac:dyDescent="0.25">
      <c r="A140" s="27">
        <v>42430</v>
      </c>
      <c r="B140" s="6">
        <v>252.44</v>
      </c>
      <c r="C140" s="6">
        <v>191.9</v>
      </c>
      <c r="D140" s="6"/>
      <c r="E140" s="6">
        <v>217.84</v>
      </c>
      <c r="F140" s="6">
        <v>176.29</v>
      </c>
      <c r="H140" s="28"/>
      <c r="I140" s="29">
        <v>4</v>
      </c>
      <c r="J140" s="29">
        <v>582</v>
      </c>
    </row>
    <row r="141" spans="1:10" x14ac:dyDescent="0.25">
      <c r="A141" s="27">
        <v>42461</v>
      </c>
      <c r="B141" s="6">
        <v>227</v>
      </c>
      <c r="C141" s="6">
        <v>177.9</v>
      </c>
      <c r="D141" s="6"/>
      <c r="E141" s="6">
        <v>197.19</v>
      </c>
      <c r="F141" s="6">
        <v>161.13</v>
      </c>
      <c r="H141" s="28"/>
      <c r="I141" s="29">
        <v>3</v>
      </c>
      <c r="J141" s="29">
        <v>587</v>
      </c>
    </row>
    <row r="142" spans="1:10" x14ac:dyDescent="0.25">
      <c r="A142" s="27">
        <v>42491</v>
      </c>
      <c r="B142" s="6">
        <v>215.71</v>
      </c>
      <c r="C142" s="6">
        <v>169.77</v>
      </c>
      <c r="D142" s="6"/>
      <c r="E142" s="6">
        <v>190.75</v>
      </c>
      <c r="F142" s="6">
        <v>153.33000000000001</v>
      </c>
      <c r="H142" s="28"/>
      <c r="I142" s="29">
        <v>3</v>
      </c>
      <c r="J142" s="29">
        <v>591</v>
      </c>
    </row>
    <row r="143" spans="1:10" x14ac:dyDescent="0.25">
      <c r="A143" s="27">
        <v>42522</v>
      </c>
      <c r="B143" s="6">
        <v>213.77</v>
      </c>
      <c r="C143" s="6">
        <v>169.06</v>
      </c>
      <c r="D143" s="6"/>
      <c r="E143" s="6">
        <v>183.53</v>
      </c>
      <c r="F143" s="6">
        <v>153.16999999999999</v>
      </c>
      <c r="H143" s="28"/>
      <c r="I143" s="29">
        <v>4</v>
      </c>
      <c r="J143" s="29">
        <v>595</v>
      </c>
    </row>
    <row r="144" spans="1:10" x14ac:dyDescent="0.25">
      <c r="A144" s="27">
        <v>42552</v>
      </c>
      <c r="B144" s="6">
        <v>206.67</v>
      </c>
      <c r="C144" s="6">
        <v>169.06</v>
      </c>
      <c r="D144" s="6"/>
      <c r="E144" s="6">
        <v>174.33</v>
      </c>
      <c r="F144" s="6">
        <v>148.33000000000001</v>
      </c>
      <c r="H144" s="28"/>
      <c r="I144" s="29">
        <v>3</v>
      </c>
      <c r="J144" s="29">
        <v>600</v>
      </c>
    </row>
    <row r="145" spans="1:10" x14ac:dyDescent="0.25">
      <c r="A145" s="27">
        <v>42583</v>
      </c>
      <c r="B145" s="6">
        <v>201.34</v>
      </c>
      <c r="C145" s="6">
        <v>178.78</v>
      </c>
      <c r="D145" s="6"/>
      <c r="E145" s="6" t="s">
        <v>12</v>
      </c>
      <c r="F145" s="6">
        <v>163.12</v>
      </c>
      <c r="H145" s="28"/>
      <c r="I145" s="29">
        <v>4</v>
      </c>
      <c r="J145" s="29">
        <v>604</v>
      </c>
    </row>
    <row r="146" spans="1:10" x14ac:dyDescent="0.25">
      <c r="A146" s="27">
        <v>42614</v>
      </c>
      <c r="B146" s="6">
        <v>186.75</v>
      </c>
      <c r="C146" s="6">
        <v>170.21</v>
      </c>
      <c r="D146" s="6"/>
      <c r="E146" s="6">
        <v>166.79</v>
      </c>
      <c r="F146" s="6">
        <v>154.97999999999999</v>
      </c>
      <c r="H146" s="28"/>
      <c r="I146" s="29">
        <v>3</v>
      </c>
      <c r="J146" s="29">
        <v>609</v>
      </c>
    </row>
    <row r="147" spans="1:10" x14ac:dyDescent="0.25">
      <c r="A147" s="27">
        <v>42644</v>
      </c>
      <c r="B147" s="6">
        <v>174.47</v>
      </c>
      <c r="C147" s="6">
        <v>158.53</v>
      </c>
      <c r="D147" s="6"/>
      <c r="E147" s="6">
        <v>149.12</v>
      </c>
      <c r="F147" s="6">
        <v>140.63</v>
      </c>
      <c r="H147" s="28"/>
      <c r="I147" s="29">
        <v>3</v>
      </c>
      <c r="J147" s="29">
        <v>613</v>
      </c>
    </row>
    <row r="148" spans="1:10" x14ac:dyDescent="0.25">
      <c r="A148" s="27">
        <v>42675</v>
      </c>
      <c r="B148" s="6">
        <v>184.19</v>
      </c>
      <c r="C148" s="6">
        <v>162.47999999999999</v>
      </c>
      <c r="D148" s="6"/>
      <c r="E148" s="6">
        <v>157.35</v>
      </c>
      <c r="F148" s="6">
        <v>147.28</v>
      </c>
      <c r="H148" s="28"/>
      <c r="I148" s="29">
        <v>4</v>
      </c>
      <c r="J148" s="29">
        <v>617</v>
      </c>
    </row>
    <row r="149" spans="1:10" x14ac:dyDescent="0.25">
      <c r="A149" s="27">
        <v>42705</v>
      </c>
      <c r="B149" s="6">
        <v>192.89</v>
      </c>
      <c r="C149" s="6">
        <v>162.58000000000001</v>
      </c>
      <c r="D149" s="6"/>
      <c r="E149" s="6">
        <v>165.83</v>
      </c>
      <c r="F149" s="6">
        <v>151.05000000000001</v>
      </c>
      <c r="H149" s="28"/>
      <c r="I149" s="29">
        <v>3</v>
      </c>
      <c r="J149" s="29">
        <v>622</v>
      </c>
    </row>
    <row r="150" spans="1:10" x14ac:dyDescent="0.25">
      <c r="A150" s="27">
        <v>42736</v>
      </c>
      <c r="B150" s="6">
        <v>202.45</v>
      </c>
      <c r="C150" s="6">
        <v>170.05</v>
      </c>
      <c r="D150" s="6"/>
      <c r="E150" s="6">
        <v>170.72</v>
      </c>
      <c r="F150" s="6">
        <v>150.86000000000001</v>
      </c>
      <c r="H150" s="28"/>
      <c r="I150" s="29">
        <v>3</v>
      </c>
      <c r="J150" s="29">
        <v>626</v>
      </c>
    </row>
    <row r="151" spans="1:10" x14ac:dyDescent="0.25">
      <c r="A151" s="27">
        <v>42767</v>
      </c>
      <c r="B151" s="6">
        <v>201.82</v>
      </c>
      <c r="C151" s="6">
        <v>159.65</v>
      </c>
      <c r="D151" s="6"/>
      <c r="E151" s="6">
        <v>167.67</v>
      </c>
      <c r="F151" s="6">
        <v>145.80000000000001</v>
      </c>
      <c r="H151" s="28"/>
      <c r="I151" s="29">
        <v>3</v>
      </c>
      <c r="J151" s="29">
        <v>630</v>
      </c>
    </row>
    <row r="152" spans="1:10" x14ac:dyDescent="0.25">
      <c r="A152" s="27">
        <v>42795</v>
      </c>
      <c r="B152" s="6">
        <v>208.96</v>
      </c>
      <c r="C152" s="6">
        <v>162.03</v>
      </c>
      <c r="D152" s="6"/>
      <c r="E152" s="6">
        <v>178.79</v>
      </c>
      <c r="F152" s="6">
        <v>150.91999999999999</v>
      </c>
      <c r="H152" s="28"/>
      <c r="I152" s="29">
        <v>4</v>
      </c>
      <c r="J152" s="29">
        <v>634</v>
      </c>
    </row>
    <row r="153" spans="1:10" x14ac:dyDescent="0.25">
      <c r="A153" s="27">
        <v>42826</v>
      </c>
      <c r="B153" s="6">
        <v>222.28</v>
      </c>
      <c r="C153" s="6">
        <v>172.61</v>
      </c>
      <c r="D153" s="6"/>
      <c r="E153" s="6">
        <v>190.01</v>
      </c>
      <c r="F153" s="6">
        <v>158.57</v>
      </c>
      <c r="H153" s="28"/>
      <c r="I153" s="29">
        <v>3</v>
      </c>
      <c r="J153" s="29">
        <v>639</v>
      </c>
    </row>
    <row r="154" spans="1:10" x14ac:dyDescent="0.25">
      <c r="A154" s="27">
        <v>42856</v>
      </c>
      <c r="B154" s="6">
        <v>244.68</v>
      </c>
      <c r="C154" s="6">
        <v>196.53</v>
      </c>
      <c r="D154" s="6"/>
      <c r="E154" s="6">
        <v>215.46</v>
      </c>
      <c r="F154" s="6">
        <v>179.26</v>
      </c>
      <c r="H154" s="28"/>
      <c r="I154" s="29">
        <v>4</v>
      </c>
      <c r="J154" s="29">
        <v>643</v>
      </c>
    </row>
    <row r="155" spans="1:10" x14ac:dyDescent="0.25">
      <c r="A155" s="27">
        <v>42887</v>
      </c>
      <c r="B155" s="6">
        <v>240.12</v>
      </c>
      <c r="C155" s="6">
        <v>195.71</v>
      </c>
      <c r="D155" s="6"/>
      <c r="E155" s="6">
        <v>211.61</v>
      </c>
      <c r="F155" s="6">
        <v>177.12</v>
      </c>
      <c r="H155" s="28"/>
      <c r="I155" s="29">
        <v>3</v>
      </c>
      <c r="J155" s="29">
        <v>648</v>
      </c>
    </row>
    <row r="156" spans="1:10" x14ac:dyDescent="0.25">
      <c r="A156" s="27">
        <v>42917</v>
      </c>
      <c r="B156" s="6">
        <v>211.75</v>
      </c>
      <c r="C156" s="6">
        <v>176.85</v>
      </c>
      <c r="D156" s="6"/>
      <c r="E156" s="6">
        <v>187.92</v>
      </c>
      <c r="F156" s="6" t="s">
        <v>12</v>
      </c>
      <c r="H156" s="28"/>
      <c r="I156" s="29">
        <v>3</v>
      </c>
      <c r="J156" s="29">
        <v>652</v>
      </c>
    </row>
    <row r="157" spans="1:10" x14ac:dyDescent="0.25">
      <c r="A157" s="27">
        <v>42948</v>
      </c>
      <c r="B157" s="6">
        <v>203.42</v>
      </c>
      <c r="C157" s="6">
        <v>183.13</v>
      </c>
      <c r="D157" s="6"/>
      <c r="E157" s="6">
        <v>180.11</v>
      </c>
      <c r="F157" s="6">
        <v>163.97</v>
      </c>
      <c r="H157" s="28"/>
      <c r="I157" s="29">
        <v>4</v>
      </c>
      <c r="J157" s="29">
        <v>656</v>
      </c>
    </row>
    <row r="158" spans="1:10" x14ac:dyDescent="0.25">
      <c r="A158" s="27">
        <v>42979</v>
      </c>
      <c r="B158" s="6">
        <v>213.27</v>
      </c>
      <c r="C158" s="6">
        <v>189.68</v>
      </c>
      <c r="D158" s="6"/>
      <c r="E158" s="6">
        <v>185.31</v>
      </c>
      <c r="F158" s="6">
        <v>173.17</v>
      </c>
      <c r="H158" s="28"/>
      <c r="I158" s="29">
        <v>3</v>
      </c>
      <c r="J158" s="29">
        <v>661</v>
      </c>
    </row>
    <row r="159" spans="1:10" x14ac:dyDescent="0.25">
      <c r="A159" s="27">
        <v>43009</v>
      </c>
      <c r="B159" s="6">
        <v>228.35</v>
      </c>
      <c r="C159" s="6">
        <v>198.5</v>
      </c>
      <c r="D159" s="6"/>
      <c r="E159" s="6">
        <v>200.37</v>
      </c>
      <c r="F159" s="6">
        <v>177.71</v>
      </c>
      <c r="H159" s="28"/>
      <c r="I159" s="29">
        <v>3</v>
      </c>
      <c r="J159" s="29">
        <v>665</v>
      </c>
    </row>
    <row r="160" spans="1:10" x14ac:dyDescent="0.25">
      <c r="A160" s="27">
        <v>43040</v>
      </c>
      <c r="B160" s="6">
        <v>229.71</v>
      </c>
      <c r="C160" s="6">
        <v>198.29</v>
      </c>
      <c r="D160" s="6"/>
      <c r="E160" s="6">
        <v>199.05</v>
      </c>
      <c r="F160" s="6">
        <v>181.43</v>
      </c>
      <c r="H160" s="28"/>
      <c r="I160" s="29">
        <v>4</v>
      </c>
      <c r="J160" s="29">
        <v>669</v>
      </c>
    </row>
    <row r="161" spans="1:10" x14ac:dyDescent="0.25">
      <c r="A161" s="27">
        <v>43070</v>
      </c>
      <c r="B161" s="6">
        <v>226.74</v>
      </c>
      <c r="C161" s="6">
        <v>189.25</v>
      </c>
      <c r="D161" s="6"/>
      <c r="E161" s="6">
        <v>195.82</v>
      </c>
      <c r="F161" s="6">
        <v>178.41</v>
      </c>
      <c r="H161" s="28"/>
      <c r="I161" s="29">
        <v>3</v>
      </c>
      <c r="J161" s="29">
        <v>674</v>
      </c>
    </row>
    <row r="162" spans="1:10" x14ac:dyDescent="0.25">
      <c r="A162" s="27">
        <v>43101</v>
      </c>
      <c r="B162" s="6">
        <v>225.22</v>
      </c>
      <c r="C162" s="6">
        <v>179.67</v>
      </c>
      <c r="D162" s="6"/>
      <c r="E162" s="6">
        <v>191.2</v>
      </c>
      <c r="F162" s="6">
        <v>165.84</v>
      </c>
      <c r="H162" s="28"/>
      <c r="I162" s="29">
        <v>4</v>
      </c>
      <c r="J162" s="29">
        <v>678</v>
      </c>
    </row>
    <row r="163" spans="1:10" x14ac:dyDescent="0.25">
      <c r="A163" s="27">
        <v>43132</v>
      </c>
      <c r="B163" s="6">
        <v>231.69</v>
      </c>
      <c r="C163" s="6">
        <v>178.42</v>
      </c>
      <c r="D163" s="6"/>
      <c r="E163" s="6">
        <v>197.63</v>
      </c>
      <c r="F163" s="6">
        <v>161.69</v>
      </c>
      <c r="H163" s="28"/>
      <c r="I163" s="29">
        <v>3</v>
      </c>
      <c r="J163" s="29">
        <v>683</v>
      </c>
    </row>
    <row r="164" spans="1:10" x14ac:dyDescent="0.25">
      <c r="A164" s="27">
        <v>43160</v>
      </c>
      <c r="B164" s="6">
        <v>226.8</v>
      </c>
      <c r="C164" s="6">
        <v>170.41</v>
      </c>
      <c r="D164" s="6"/>
      <c r="E164" s="6">
        <v>192.84</v>
      </c>
      <c r="F164" s="6">
        <v>154.24</v>
      </c>
      <c r="H164" s="28"/>
      <c r="I164" s="29">
        <v>3</v>
      </c>
      <c r="J164" s="29">
        <v>687</v>
      </c>
    </row>
    <row r="165" spans="1:10" x14ac:dyDescent="0.25">
      <c r="A165" s="27">
        <v>43191</v>
      </c>
      <c r="B165" s="6">
        <v>218.13</v>
      </c>
      <c r="C165" s="6">
        <v>165.9</v>
      </c>
      <c r="D165" s="6"/>
      <c r="E165" s="6">
        <v>183.95</v>
      </c>
      <c r="F165" s="6">
        <v>149.47</v>
      </c>
      <c r="H165" s="28"/>
      <c r="I165" s="29">
        <v>3</v>
      </c>
      <c r="J165" s="29">
        <v>691</v>
      </c>
    </row>
    <row r="166" spans="1:10" x14ac:dyDescent="0.25">
      <c r="A166" s="27">
        <v>43221</v>
      </c>
      <c r="B166" s="6">
        <v>222.02</v>
      </c>
      <c r="C166" s="6">
        <v>171.71</v>
      </c>
      <c r="D166" s="6"/>
      <c r="E166" s="6">
        <v>190.57</v>
      </c>
      <c r="F166" s="6">
        <v>155.36000000000001</v>
      </c>
      <c r="H166" s="28"/>
      <c r="I166" s="29">
        <v>4</v>
      </c>
      <c r="J166" s="29">
        <v>695</v>
      </c>
    </row>
    <row r="167" spans="1:10" x14ac:dyDescent="0.25">
      <c r="A167" s="27">
        <v>43252</v>
      </c>
      <c r="B167" s="6">
        <v>219.17</v>
      </c>
      <c r="C167" s="6">
        <v>177.46</v>
      </c>
      <c r="D167" s="6"/>
      <c r="E167" s="6">
        <v>194.78</v>
      </c>
      <c r="F167" s="6">
        <v>157.19</v>
      </c>
      <c r="H167" s="28"/>
      <c r="I167" s="29">
        <v>3</v>
      </c>
      <c r="J167" s="29">
        <v>700</v>
      </c>
    </row>
    <row r="168" spans="1:10" x14ac:dyDescent="0.25">
      <c r="A168" s="27">
        <v>43282</v>
      </c>
      <c r="B168" s="6" t="s">
        <v>12</v>
      </c>
      <c r="C168" s="6">
        <v>187.46</v>
      </c>
      <c r="D168" s="6"/>
      <c r="E168" s="6">
        <v>194.75</v>
      </c>
      <c r="F168" s="6">
        <v>177.08</v>
      </c>
      <c r="H168" s="28"/>
      <c r="I168" s="29">
        <v>3</v>
      </c>
      <c r="J168" s="29">
        <v>704</v>
      </c>
    </row>
    <row r="169" spans="1:10" x14ac:dyDescent="0.25">
      <c r="A169" s="27">
        <v>43313</v>
      </c>
      <c r="B169" s="6">
        <v>224.98</v>
      </c>
      <c r="C169" s="6">
        <v>195.87</v>
      </c>
      <c r="D169" s="6"/>
      <c r="E169" s="6">
        <v>198.71</v>
      </c>
      <c r="F169" s="6">
        <v>177.74</v>
      </c>
      <c r="H169" s="28"/>
      <c r="I169" s="29">
        <v>4</v>
      </c>
      <c r="J169" s="29">
        <v>708</v>
      </c>
    </row>
    <row r="170" spans="1:10" x14ac:dyDescent="0.25">
      <c r="A170" s="27">
        <v>43344</v>
      </c>
      <c r="B170" s="6">
        <v>225.81</v>
      </c>
      <c r="C170" s="6">
        <v>198.51</v>
      </c>
      <c r="D170" s="6"/>
      <c r="E170" s="6">
        <v>197.2</v>
      </c>
      <c r="F170" s="6">
        <v>180.89</v>
      </c>
      <c r="H170" s="28"/>
      <c r="I170" s="29">
        <v>3</v>
      </c>
      <c r="J170" s="29">
        <v>713</v>
      </c>
    </row>
    <row r="171" spans="1:10" x14ac:dyDescent="0.25">
      <c r="A171" s="27">
        <v>43374</v>
      </c>
      <c r="B171" s="6">
        <v>220.32</v>
      </c>
      <c r="C171" s="6">
        <v>196.99</v>
      </c>
      <c r="D171" s="6"/>
      <c r="E171" s="6">
        <v>189.37</v>
      </c>
      <c r="F171" s="6">
        <v>175.46</v>
      </c>
      <c r="H171" s="28"/>
      <c r="I171" s="29">
        <v>4</v>
      </c>
      <c r="J171" s="29">
        <v>717</v>
      </c>
    </row>
    <row r="172" spans="1:10" x14ac:dyDescent="0.25">
      <c r="A172" s="27">
        <v>43405</v>
      </c>
      <c r="B172" s="6">
        <v>213.14</v>
      </c>
      <c r="C172" s="6">
        <v>187.25</v>
      </c>
      <c r="D172" s="6"/>
      <c r="E172" s="6">
        <v>180.55</v>
      </c>
      <c r="F172" s="6">
        <v>168.03</v>
      </c>
      <c r="H172" s="28"/>
      <c r="I172" s="29">
        <v>3</v>
      </c>
      <c r="J172" s="29">
        <v>722</v>
      </c>
    </row>
    <row r="173" spans="1:10" x14ac:dyDescent="0.25">
      <c r="A173" s="27">
        <v>43435</v>
      </c>
      <c r="B173" s="6">
        <v>211.04</v>
      </c>
      <c r="C173" s="6">
        <v>182.45</v>
      </c>
      <c r="D173" s="6"/>
      <c r="E173" s="6">
        <v>178.51</v>
      </c>
      <c r="F173" s="6">
        <v>165.17</v>
      </c>
      <c r="H173" s="28"/>
      <c r="I173" s="29">
        <v>3</v>
      </c>
      <c r="J173" s="29">
        <v>726</v>
      </c>
    </row>
    <row r="174" spans="1:10" x14ac:dyDescent="0.25">
      <c r="A174" s="27">
        <v>43466</v>
      </c>
      <c r="B174" s="6">
        <v>218.16</v>
      </c>
      <c r="C174" s="6">
        <v>184.97</v>
      </c>
      <c r="D174" s="6"/>
      <c r="E174" s="6">
        <v>188.63</v>
      </c>
      <c r="F174" s="6">
        <v>165.53</v>
      </c>
      <c r="H174" s="6"/>
      <c r="I174" s="29">
        <v>4</v>
      </c>
      <c r="J174" s="29">
        <v>730</v>
      </c>
    </row>
    <row r="175" spans="1:10" x14ac:dyDescent="0.25">
      <c r="A175" s="27">
        <v>43497</v>
      </c>
      <c r="B175" s="6">
        <v>222.13</v>
      </c>
      <c r="C175" s="6">
        <v>176.3</v>
      </c>
      <c r="D175" s="6"/>
      <c r="E175" s="6">
        <v>187.73</v>
      </c>
      <c r="F175" s="6">
        <v>160.69</v>
      </c>
      <c r="H175" s="28"/>
      <c r="I175" s="29">
        <v>3</v>
      </c>
      <c r="J175" s="29">
        <v>735</v>
      </c>
    </row>
    <row r="176" spans="1:10" x14ac:dyDescent="0.25">
      <c r="A176" s="27">
        <v>43525</v>
      </c>
      <c r="B176" s="6">
        <v>224.23</v>
      </c>
      <c r="C176" s="6">
        <v>174.1</v>
      </c>
      <c r="D176" s="6"/>
      <c r="E176" s="6">
        <v>189.8</v>
      </c>
      <c r="F176" s="6">
        <v>159.77000000000001</v>
      </c>
      <c r="H176" s="6"/>
      <c r="I176" s="29">
        <v>3</v>
      </c>
      <c r="J176" s="29">
        <v>739</v>
      </c>
    </row>
    <row r="177" spans="1:10" x14ac:dyDescent="0.25">
      <c r="A177" s="27">
        <v>43556</v>
      </c>
      <c r="B177" s="6">
        <v>232.85</v>
      </c>
      <c r="C177" s="6">
        <v>180.84</v>
      </c>
      <c r="D177" s="6"/>
      <c r="E177" s="6">
        <v>198.93</v>
      </c>
      <c r="F177" s="6">
        <v>162.74</v>
      </c>
      <c r="H177" s="28"/>
      <c r="I177" s="29">
        <v>3</v>
      </c>
      <c r="J177" s="29">
        <v>743</v>
      </c>
    </row>
    <row r="178" spans="1:10" x14ac:dyDescent="0.25">
      <c r="A178" s="27">
        <v>43586</v>
      </c>
      <c r="B178" s="6">
        <v>227.83</v>
      </c>
      <c r="C178" s="6">
        <v>178.51</v>
      </c>
      <c r="D178" s="6"/>
      <c r="E178" s="6">
        <v>190.67</v>
      </c>
      <c r="F178" s="6">
        <v>160.31</v>
      </c>
      <c r="H178" s="6"/>
      <c r="I178" s="29">
        <v>4</v>
      </c>
      <c r="J178" s="29">
        <v>747</v>
      </c>
    </row>
    <row r="179" spans="1:10" x14ac:dyDescent="0.25">
      <c r="A179" s="27">
        <v>43617</v>
      </c>
      <c r="B179" s="6">
        <v>221</v>
      </c>
      <c r="C179" s="6">
        <v>180.14</v>
      </c>
      <c r="D179" s="6"/>
      <c r="E179" s="6">
        <v>187.39</v>
      </c>
      <c r="F179" s="6">
        <v>154.56</v>
      </c>
      <c r="H179" s="28"/>
      <c r="I179" s="29">
        <v>3</v>
      </c>
      <c r="J179" s="29">
        <v>752</v>
      </c>
    </row>
    <row r="180" spans="1:10" x14ac:dyDescent="0.25">
      <c r="A180" s="27">
        <v>43647</v>
      </c>
      <c r="B180" s="6">
        <v>209</v>
      </c>
      <c r="C180" s="6">
        <v>166.67</v>
      </c>
      <c r="D180" s="6"/>
      <c r="E180" s="6">
        <v>176.38</v>
      </c>
      <c r="F180" s="6">
        <v>160.16999999999999</v>
      </c>
      <c r="H180" s="6"/>
      <c r="I180" s="29">
        <v>4</v>
      </c>
      <c r="J180" s="29">
        <v>756</v>
      </c>
    </row>
    <row r="181" spans="1:10" x14ac:dyDescent="0.25">
      <c r="A181" s="27">
        <v>43678</v>
      </c>
      <c r="B181" s="6">
        <v>210.04</v>
      </c>
      <c r="C181" s="6">
        <v>184.15</v>
      </c>
      <c r="D181" s="6"/>
      <c r="E181" s="6">
        <v>185.25</v>
      </c>
      <c r="F181" s="6">
        <v>165.28</v>
      </c>
      <c r="H181" s="28"/>
      <c r="I181" s="29">
        <v>3</v>
      </c>
      <c r="J181" s="29">
        <v>761</v>
      </c>
    </row>
    <row r="182" spans="1:10" x14ac:dyDescent="0.25">
      <c r="A182" s="27">
        <v>43709</v>
      </c>
      <c r="B182" s="6">
        <v>214.45</v>
      </c>
      <c r="C182" s="6">
        <v>188.21</v>
      </c>
      <c r="D182" s="6"/>
      <c r="E182" s="6">
        <v>182.69</v>
      </c>
      <c r="F182" s="6">
        <v>169.75</v>
      </c>
      <c r="H182" s="6"/>
      <c r="I182" s="29">
        <v>3</v>
      </c>
      <c r="J182" s="29">
        <v>765</v>
      </c>
    </row>
    <row r="183" spans="1:10" x14ac:dyDescent="0.25">
      <c r="A183" s="27">
        <v>43739</v>
      </c>
      <c r="B183" s="6">
        <v>216.31</v>
      </c>
      <c r="C183" s="6">
        <v>192.7</v>
      </c>
      <c r="D183" s="6"/>
      <c r="E183" s="6">
        <v>187.31</v>
      </c>
      <c r="F183" s="6">
        <v>174.67</v>
      </c>
      <c r="H183" s="28"/>
      <c r="I183" s="29">
        <v>4</v>
      </c>
      <c r="J183" s="29">
        <v>769</v>
      </c>
    </row>
    <row r="184" spans="1:10" x14ac:dyDescent="0.25">
      <c r="A184" s="27">
        <v>43770</v>
      </c>
      <c r="B184" s="6">
        <v>217.69</v>
      </c>
      <c r="C184" s="6">
        <v>185.8</v>
      </c>
      <c r="D184" s="6"/>
      <c r="E184" s="6">
        <v>184.64</v>
      </c>
      <c r="F184" s="6">
        <v>170.6</v>
      </c>
      <c r="H184" s="6"/>
      <c r="I184" s="29">
        <v>3</v>
      </c>
      <c r="J184" s="29">
        <v>774</v>
      </c>
    </row>
    <row r="185" spans="1:10" x14ac:dyDescent="0.25">
      <c r="A185" s="27">
        <v>43800</v>
      </c>
      <c r="B185" s="6">
        <v>218.18</v>
      </c>
      <c r="C185" s="6">
        <v>186.75</v>
      </c>
      <c r="D185" s="6"/>
      <c r="E185" s="6">
        <v>185.7</v>
      </c>
      <c r="F185" s="6">
        <v>169.9</v>
      </c>
      <c r="H185" s="28"/>
      <c r="I185" s="29">
        <v>3</v>
      </c>
      <c r="J185" s="29">
        <v>778</v>
      </c>
    </row>
    <row r="186" spans="1:10" x14ac:dyDescent="0.25">
      <c r="A186" s="27">
        <v>43831</v>
      </c>
      <c r="B186" s="6">
        <v>225.13</v>
      </c>
      <c r="C186" s="6">
        <v>184.55</v>
      </c>
      <c r="D186" s="6"/>
      <c r="E186" s="6">
        <v>190.51</v>
      </c>
      <c r="F186" s="6">
        <v>165.21</v>
      </c>
      <c r="H186" s="6"/>
      <c r="I186" s="29">
        <v>4</v>
      </c>
      <c r="J186" s="29">
        <v>782</v>
      </c>
    </row>
    <row r="187" spans="1:10" x14ac:dyDescent="0.25">
      <c r="A187" s="27">
        <v>43862</v>
      </c>
      <c r="B187" s="6">
        <v>228.17</v>
      </c>
      <c r="C187" s="6">
        <v>176.62</v>
      </c>
      <c r="D187" s="6"/>
      <c r="E187" s="6">
        <v>192.47</v>
      </c>
      <c r="F187" s="6">
        <v>159.16</v>
      </c>
      <c r="H187" s="28"/>
      <c r="I187" s="29">
        <v>3</v>
      </c>
      <c r="J187" s="29">
        <v>787</v>
      </c>
    </row>
    <row r="188" spans="1:10" x14ac:dyDescent="0.25">
      <c r="A188" s="27">
        <v>43891</v>
      </c>
      <c r="B188" s="6">
        <v>220.56</v>
      </c>
      <c r="C188" s="6">
        <v>164.52</v>
      </c>
      <c r="D188" s="6"/>
      <c r="E188" s="6">
        <v>183.85</v>
      </c>
      <c r="F188" s="6">
        <v>148.96</v>
      </c>
      <c r="H188" s="6"/>
      <c r="I188" s="29">
        <v>3</v>
      </c>
      <c r="J188" s="29">
        <v>791</v>
      </c>
    </row>
    <row r="189" spans="1:10" x14ac:dyDescent="0.25">
      <c r="A189" s="27">
        <v>43922</v>
      </c>
      <c r="B189" s="6">
        <v>216.18</v>
      </c>
      <c r="C189" s="6">
        <v>159.79</v>
      </c>
      <c r="D189" s="6"/>
      <c r="E189" s="6">
        <v>181.85</v>
      </c>
      <c r="F189" s="6">
        <v>144.58000000000001</v>
      </c>
      <c r="H189" s="28"/>
      <c r="I189" s="29">
        <v>4</v>
      </c>
      <c r="J189" s="29">
        <v>795</v>
      </c>
    </row>
    <row r="190" spans="1:10" x14ac:dyDescent="0.25">
      <c r="A190" s="27">
        <v>43952</v>
      </c>
      <c r="B190" s="6">
        <v>227.62</v>
      </c>
      <c r="C190" s="6">
        <v>170.23</v>
      </c>
      <c r="D190" s="6"/>
      <c r="E190" s="6">
        <v>191.07</v>
      </c>
      <c r="F190" s="6">
        <v>154.78</v>
      </c>
      <c r="H190" s="6"/>
      <c r="I190" s="29">
        <v>3</v>
      </c>
      <c r="J190" s="29">
        <v>800</v>
      </c>
    </row>
    <row r="191" spans="1:10" x14ac:dyDescent="0.25">
      <c r="A191" s="27">
        <v>43983</v>
      </c>
      <c r="B191" s="6">
        <v>225.69</v>
      </c>
      <c r="C191" s="6">
        <v>178.38</v>
      </c>
      <c r="D191" s="6"/>
      <c r="E191" s="6">
        <v>195.35</v>
      </c>
      <c r="F191" s="6">
        <v>158.58000000000001</v>
      </c>
      <c r="H191" s="28"/>
      <c r="I191" s="29">
        <v>3</v>
      </c>
      <c r="J191" s="29">
        <v>804</v>
      </c>
    </row>
    <row r="192" spans="1:10" x14ac:dyDescent="0.25">
      <c r="A192" s="27">
        <v>44013</v>
      </c>
      <c r="B192" s="6">
        <v>217.42</v>
      </c>
      <c r="C192" s="6">
        <v>172.38</v>
      </c>
      <c r="D192" s="6"/>
      <c r="E192" s="6">
        <v>192.75</v>
      </c>
      <c r="F192" s="6">
        <v>159.41999999999999</v>
      </c>
      <c r="H192" s="6"/>
      <c r="I192" s="29">
        <v>4</v>
      </c>
      <c r="J192" s="29">
        <v>808</v>
      </c>
    </row>
    <row r="193" spans="1:10" x14ac:dyDescent="0.25">
      <c r="A193" s="27">
        <v>44044</v>
      </c>
      <c r="B193" s="6">
        <v>216.67</v>
      </c>
      <c r="C193" s="6">
        <v>184.38</v>
      </c>
      <c r="D193" s="6"/>
      <c r="E193" s="6">
        <v>188.25</v>
      </c>
      <c r="F193" s="6">
        <v>169.89</v>
      </c>
      <c r="H193" s="6"/>
      <c r="I193" s="29">
        <v>3</v>
      </c>
      <c r="J193" s="29">
        <v>813</v>
      </c>
    </row>
    <row r="194" spans="1:10" x14ac:dyDescent="0.25">
      <c r="A194" s="27">
        <v>44075</v>
      </c>
      <c r="B194" s="6">
        <v>216.14</v>
      </c>
      <c r="C194" s="6">
        <v>186.77</v>
      </c>
      <c r="D194" s="6"/>
      <c r="E194" s="6">
        <v>187.97</v>
      </c>
      <c r="F194" s="6">
        <v>172.83</v>
      </c>
      <c r="H194" s="6"/>
      <c r="I194" s="29">
        <v>4</v>
      </c>
      <c r="J194" s="29">
        <v>817</v>
      </c>
    </row>
    <row r="195" spans="1:10" x14ac:dyDescent="0.25">
      <c r="A195" s="27">
        <v>44105</v>
      </c>
      <c r="B195" s="6">
        <v>211.05</v>
      </c>
      <c r="C195" s="6">
        <v>183.76</v>
      </c>
      <c r="D195" s="6"/>
      <c r="E195" s="6">
        <v>178.73</v>
      </c>
      <c r="F195" s="6">
        <v>161.35</v>
      </c>
      <c r="H195" s="6"/>
      <c r="I195" s="29">
        <v>3</v>
      </c>
      <c r="J195" s="29">
        <v>822</v>
      </c>
    </row>
    <row r="196" spans="1:10" x14ac:dyDescent="0.25">
      <c r="A196" s="27">
        <v>44136</v>
      </c>
      <c r="B196" s="6">
        <v>213.47</v>
      </c>
      <c r="C196" s="6">
        <v>177.75</v>
      </c>
      <c r="D196" s="6"/>
      <c r="E196" s="6">
        <v>183.37</v>
      </c>
      <c r="F196" s="6">
        <v>158.63</v>
      </c>
      <c r="H196" s="6"/>
      <c r="I196" s="29">
        <v>3</v>
      </c>
      <c r="J196" s="29">
        <v>826</v>
      </c>
    </row>
    <row r="197" spans="1:10" x14ac:dyDescent="0.25">
      <c r="A197" s="27">
        <v>44166</v>
      </c>
      <c r="B197" s="6">
        <v>215.07</v>
      </c>
      <c r="C197" s="6">
        <v>173.8</v>
      </c>
      <c r="D197" s="6"/>
      <c r="E197" s="6">
        <v>186.9</v>
      </c>
      <c r="F197" s="6">
        <v>157.82</v>
      </c>
      <c r="H197" s="6"/>
      <c r="I197" s="29">
        <v>4</v>
      </c>
      <c r="J197" s="29">
        <v>830</v>
      </c>
    </row>
    <row r="198" spans="1:10" x14ac:dyDescent="0.25">
      <c r="A198" s="27">
        <v>44197</v>
      </c>
      <c r="B198" s="6">
        <v>218.3</v>
      </c>
      <c r="C198" s="6">
        <v>171.89</v>
      </c>
      <c r="D198" s="6"/>
      <c r="E198" s="6">
        <v>186.13</v>
      </c>
      <c r="F198" s="6">
        <v>157.29</v>
      </c>
      <c r="I198" s="29">
        <v>3</v>
      </c>
      <c r="J198" s="29">
        <v>835</v>
      </c>
    </row>
    <row r="199" spans="1:10" x14ac:dyDescent="0.25">
      <c r="A199" s="27">
        <v>44228</v>
      </c>
      <c r="B199" s="6">
        <v>230.8</v>
      </c>
      <c r="C199" s="6">
        <v>178.91</v>
      </c>
      <c r="D199" s="6"/>
      <c r="E199" s="6">
        <v>195.15</v>
      </c>
      <c r="F199" s="6">
        <v>160.97999999999999</v>
      </c>
      <c r="H199" s="6"/>
      <c r="I199" s="29">
        <v>3</v>
      </c>
      <c r="J199" s="29">
        <v>839</v>
      </c>
    </row>
    <row r="200" spans="1:10" x14ac:dyDescent="0.25">
      <c r="A200" s="27">
        <v>44256</v>
      </c>
      <c r="B200" s="6">
        <v>230.76</v>
      </c>
      <c r="C200" s="6">
        <v>177.14</v>
      </c>
      <c r="D200" s="6"/>
      <c r="E200" s="6">
        <v>197.12</v>
      </c>
      <c r="F200" s="6">
        <v>159.78</v>
      </c>
      <c r="I200" s="29">
        <v>4</v>
      </c>
      <c r="J200" s="29">
        <v>843</v>
      </c>
    </row>
    <row r="201" spans="1:10" x14ac:dyDescent="0.25">
      <c r="A201" s="27">
        <v>44287</v>
      </c>
      <c r="B201" s="6">
        <v>233.94</v>
      </c>
      <c r="C201" s="6">
        <v>181.15</v>
      </c>
      <c r="D201" s="6"/>
      <c r="E201" s="6">
        <v>199.67</v>
      </c>
      <c r="F201" s="6">
        <v>162.33000000000001</v>
      </c>
      <c r="I201" s="29">
        <v>3</v>
      </c>
      <c r="J201" s="29">
        <v>848</v>
      </c>
    </row>
    <row r="202" spans="1:10" x14ac:dyDescent="0.25">
      <c r="A202" s="27">
        <v>44317</v>
      </c>
      <c r="B202" s="6">
        <v>232.34</v>
      </c>
      <c r="C202" s="6">
        <v>180.2</v>
      </c>
      <c r="D202" s="6"/>
      <c r="E202" s="6">
        <v>194.77</v>
      </c>
      <c r="F202" s="6">
        <v>159.09</v>
      </c>
      <c r="I202" s="29">
        <v>3</v>
      </c>
      <c r="J202" s="29">
        <v>852</v>
      </c>
    </row>
    <row r="203" spans="1:10" x14ac:dyDescent="0.25">
      <c r="A203" s="27">
        <v>44348</v>
      </c>
      <c r="B203" s="6">
        <v>230.28</v>
      </c>
      <c r="C203" s="6">
        <v>183.17</v>
      </c>
      <c r="D203" s="6"/>
      <c r="E203" s="6">
        <v>194.23</v>
      </c>
      <c r="F203" s="6">
        <v>163.26</v>
      </c>
      <c r="I203" s="29">
        <v>4</v>
      </c>
      <c r="J203" s="29">
        <v>856</v>
      </c>
    </row>
    <row r="204" spans="1:10" x14ac:dyDescent="0.25">
      <c r="A204" s="27">
        <v>44378</v>
      </c>
      <c r="B204" s="6">
        <v>225.75</v>
      </c>
      <c r="C204" s="6">
        <v>186.75</v>
      </c>
      <c r="D204" s="6"/>
      <c r="E204" s="6">
        <v>194.33</v>
      </c>
      <c r="F204" s="6">
        <v>164.92</v>
      </c>
      <c r="I204" s="29">
        <v>3</v>
      </c>
      <c r="J204" s="29">
        <v>861</v>
      </c>
    </row>
    <row r="205" spans="1:10" x14ac:dyDescent="0.25">
      <c r="A205" s="27">
        <v>44409</v>
      </c>
      <c r="B205" s="6">
        <v>224.98</v>
      </c>
      <c r="C205" s="6">
        <v>190.17</v>
      </c>
      <c r="D205" s="6"/>
      <c r="E205" s="6">
        <v>188.22</v>
      </c>
      <c r="F205" s="6">
        <v>171.97</v>
      </c>
      <c r="I205" s="29">
        <v>3</v>
      </c>
      <c r="J205" s="29">
        <v>865</v>
      </c>
    </row>
    <row r="206" spans="1:10" x14ac:dyDescent="0.25">
      <c r="A206" s="27">
        <v>44440</v>
      </c>
      <c r="B206" s="6">
        <v>226.76</v>
      </c>
      <c r="C206" s="6">
        <v>195.5</v>
      </c>
      <c r="D206" s="6"/>
      <c r="E206" s="6">
        <v>188.74</v>
      </c>
      <c r="F206" s="6">
        <v>175.36</v>
      </c>
      <c r="I206" s="29">
        <v>4</v>
      </c>
      <c r="J206" s="29">
        <v>869</v>
      </c>
    </row>
    <row r="207" spans="1:10" x14ac:dyDescent="0.25">
      <c r="A207" s="27">
        <v>44470</v>
      </c>
      <c r="B207" s="6">
        <v>213.99</v>
      </c>
      <c r="C207" s="6">
        <v>189.34</v>
      </c>
      <c r="D207" s="6"/>
      <c r="E207" s="6">
        <v>179.46</v>
      </c>
      <c r="F207" s="6">
        <v>170.05</v>
      </c>
      <c r="I207" s="29">
        <v>3</v>
      </c>
      <c r="J207" s="29">
        <v>874</v>
      </c>
    </row>
    <row r="208" spans="1:10" x14ac:dyDescent="0.25">
      <c r="A208" s="27">
        <v>44501</v>
      </c>
      <c r="B208" s="6">
        <v>207.25</v>
      </c>
      <c r="C208" s="6">
        <v>179.89</v>
      </c>
      <c r="D208" s="6"/>
      <c r="E208" s="6">
        <v>173.61</v>
      </c>
      <c r="F208" s="6">
        <v>163.75</v>
      </c>
      <c r="I208" s="29">
        <v>3</v>
      </c>
      <c r="J208" s="29">
        <v>878</v>
      </c>
    </row>
    <row r="209" spans="1:10" x14ac:dyDescent="0.25">
      <c r="A209" s="27">
        <v>44531</v>
      </c>
      <c r="B209" s="6">
        <v>209.76</v>
      </c>
      <c r="C209" s="6">
        <v>180.56</v>
      </c>
      <c r="D209" s="6"/>
      <c r="E209" s="6">
        <v>176.61</v>
      </c>
      <c r="F209" s="6">
        <v>165.52</v>
      </c>
      <c r="I209" s="29">
        <v>4</v>
      </c>
      <c r="J209" s="29">
        <v>882</v>
      </c>
    </row>
    <row r="210" spans="1:10" x14ac:dyDescent="0.25">
      <c r="A210" s="27">
        <v>44562</v>
      </c>
      <c r="B210" s="6">
        <v>224.83</v>
      </c>
      <c r="C210" s="6">
        <v>189.6</v>
      </c>
      <c r="D210" s="6"/>
      <c r="E210" s="6">
        <v>191.55</v>
      </c>
      <c r="F210" s="6">
        <v>169.68</v>
      </c>
      <c r="I210" s="29">
        <v>3</v>
      </c>
      <c r="J210" s="29">
        <v>887</v>
      </c>
    </row>
    <row r="211" spans="1:10" x14ac:dyDescent="0.25">
      <c r="A211" s="27">
        <v>44593</v>
      </c>
      <c r="B211" s="6">
        <v>228.63</v>
      </c>
      <c r="C211" s="6">
        <v>187.91</v>
      </c>
      <c r="D211" s="6"/>
      <c r="E211" s="6">
        <v>196.14</v>
      </c>
      <c r="F211" s="6">
        <v>167.28</v>
      </c>
      <c r="I211" s="29">
        <v>3</v>
      </c>
      <c r="J211" s="29">
        <v>891</v>
      </c>
    </row>
    <row r="212" spans="1:10" x14ac:dyDescent="0.25">
      <c r="A212" s="27">
        <v>44621</v>
      </c>
      <c r="B212" s="6">
        <v>237.2</v>
      </c>
      <c r="C212" s="6">
        <v>186.54</v>
      </c>
      <c r="D212" s="6"/>
      <c r="E212" s="6">
        <v>194.64</v>
      </c>
      <c r="F212" s="6">
        <v>165.9</v>
      </c>
      <c r="I212" s="29">
        <v>4</v>
      </c>
      <c r="J212" s="29">
        <v>895</v>
      </c>
    </row>
    <row r="213" spans="1:10" x14ac:dyDescent="0.25">
      <c r="A213" s="27">
        <v>44652</v>
      </c>
      <c r="B213" s="6">
        <v>234.97</v>
      </c>
      <c r="C213" s="6">
        <v>188.53</v>
      </c>
      <c r="D213" s="6"/>
      <c r="E213" s="6">
        <v>197.88</v>
      </c>
      <c r="F213" s="6">
        <v>168.42</v>
      </c>
      <c r="I213" s="29">
        <v>3</v>
      </c>
      <c r="J213" s="29">
        <v>900</v>
      </c>
    </row>
    <row r="214" spans="1:10" x14ac:dyDescent="0.25">
      <c r="A214" s="27">
        <v>44682</v>
      </c>
      <c r="B214" s="6">
        <v>235.21</v>
      </c>
      <c r="C214" s="6">
        <v>192.89</v>
      </c>
      <c r="D214" s="6"/>
      <c r="E214" s="6">
        <v>203.22</v>
      </c>
      <c r="F214" s="6">
        <v>171.38</v>
      </c>
      <c r="I214" s="29">
        <v>3</v>
      </c>
      <c r="J214" s="29">
        <v>904</v>
      </c>
    </row>
    <row r="215" spans="1:10" x14ac:dyDescent="0.25">
      <c r="A215" s="27">
        <v>44713</v>
      </c>
      <c r="B215" s="6">
        <v>235.23</v>
      </c>
      <c r="C215" s="6">
        <v>196.92</v>
      </c>
      <c r="D215" s="6"/>
      <c r="E215" s="6">
        <v>199.46</v>
      </c>
      <c r="F215" s="6">
        <v>174.34</v>
      </c>
      <c r="I215" s="29">
        <v>4</v>
      </c>
      <c r="J215" s="29">
        <v>908</v>
      </c>
    </row>
    <row r="216" spans="1:10" x14ac:dyDescent="0.25">
      <c r="A216" s="27">
        <v>44743</v>
      </c>
      <c r="B216" s="6">
        <v>236.5</v>
      </c>
      <c r="C216" s="6">
        <v>200.88</v>
      </c>
      <c r="D216" s="6"/>
      <c r="E216" s="6">
        <v>201.75</v>
      </c>
      <c r="F216" s="6" t="s">
        <v>12</v>
      </c>
      <c r="I216" s="29">
        <v>3</v>
      </c>
      <c r="J216" s="29">
        <v>913</v>
      </c>
    </row>
    <row r="217" spans="1:10" x14ac:dyDescent="0.25">
      <c r="A217" s="27">
        <v>44774</v>
      </c>
      <c r="B217" s="6">
        <v>250.38</v>
      </c>
      <c r="C217" s="6">
        <v>223.93</v>
      </c>
      <c r="D217" s="6"/>
      <c r="E217" s="6">
        <v>218</v>
      </c>
      <c r="F217" s="6">
        <v>205.59</v>
      </c>
      <c r="I217" s="29">
        <v>4</v>
      </c>
      <c r="J217" s="29">
        <v>917</v>
      </c>
    </row>
    <row r="218" spans="1:10" x14ac:dyDescent="0.25">
      <c r="A218" s="27">
        <v>44805</v>
      </c>
      <c r="B218" s="6">
        <v>270.98</v>
      </c>
      <c r="C218" s="6">
        <v>240.9</v>
      </c>
      <c r="D218" s="6"/>
      <c r="E218" s="6">
        <v>231.48</v>
      </c>
      <c r="F218" s="6">
        <v>220.69</v>
      </c>
      <c r="I218" s="29">
        <v>3</v>
      </c>
      <c r="J218" s="29">
        <v>922</v>
      </c>
    </row>
    <row r="219" spans="1:10" x14ac:dyDescent="0.25">
      <c r="A219" s="27">
        <v>44835</v>
      </c>
      <c r="B219" s="6">
        <v>266.24</v>
      </c>
      <c r="C219" s="6">
        <v>238.63</v>
      </c>
      <c r="D219" s="6"/>
      <c r="E219" s="6">
        <v>225.43</v>
      </c>
      <c r="F219" s="6">
        <v>210.28</v>
      </c>
      <c r="I219" s="29">
        <v>3</v>
      </c>
      <c r="J219" s="29">
        <v>926</v>
      </c>
    </row>
    <row r="220" spans="1:10" x14ac:dyDescent="0.25">
      <c r="A220" s="27">
        <v>44866</v>
      </c>
      <c r="B220" s="6">
        <v>268.77</v>
      </c>
      <c r="C220" s="6">
        <v>229.01</v>
      </c>
      <c r="D220" s="6"/>
      <c r="E220" s="6">
        <v>222.57</v>
      </c>
      <c r="F220" s="6">
        <v>204.28</v>
      </c>
      <c r="I220" s="29">
        <v>4</v>
      </c>
      <c r="J220" s="29">
        <v>930</v>
      </c>
    </row>
    <row r="221" spans="1:10" x14ac:dyDescent="0.25">
      <c r="A221" s="27">
        <v>44896</v>
      </c>
      <c r="B221" s="6">
        <v>275.81</v>
      </c>
      <c r="C221" s="6">
        <v>230.86</v>
      </c>
      <c r="D221" s="6"/>
      <c r="E221" s="6">
        <v>228.65</v>
      </c>
      <c r="F221" s="6">
        <v>200.25</v>
      </c>
      <c r="I221" s="29">
        <v>3</v>
      </c>
      <c r="J221" s="29">
        <v>935</v>
      </c>
    </row>
    <row r="222" spans="1:10" x14ac:dyDescent="0.25">
      <c r="A222" s="27">
        <v>44927</v>
      </c>
      <c r="B222" s="6">
        <v>300.7</v>
      </c>
      <c r="C222" s="6">
        <v>242.51</v>
      </c>
      <c r="D222" s="6"/>
      <c r="E222" s="6">
        <v>245.22</v>
      </c>
      <c r="F222" s="6">
        <v>211.56</v>
      </c>
      <c r="I222" s="29">
        <v>3</v>
      </c>
      <c r="J222" s="29">
        <v>939</v>
      </c>
    </row>
    <row r="223" spans="1:10" x14ac:dyDescent="0.25">
      <c r="A223" s="27">
        <v>44958</v>
      </c>
      <c r="B223" s="6">
        <v>311.68</v>
      </c>
      <c r="C223" s="6">
        <v>246.39</v>
      </c>
      <c r="D223" s="6"/>
      <c r="E223" s="6">
        <v>256.54000000000002</v>
      </c>
      <c r="F223" s="6">
        <v>215.35</v>
      </c>
      <c r="I223" s="29">
        <v>3</v>
      </c>
      <c r="J223" s="29">
        <v>943</v>
      </c>
    </row>
    <row r="224" spans="1:10" x14ac:dyDescent="0.25">
      <c r="A224" s="27">
        <v>44986</v>
      </c>
      <c r="B224" s="6">
        <v>328.77</v>
      </c>
      <c r="C224" s="6">
        <v>251.87</v>
      </c>
      <c r="D224" s="6"/>
      <c r="E224" s="6">
        <v>281.75</v>
      </c>
      <c r="F224" s="6">
        <v>225.89</v>
      </c>
      <c r="I224" s="29">
        <v>4</v>
      </c>
      <c r="J224" s="29">
        <v>947</v>
      </c>
    </row>
    <row r="225" spans="1:10" x14ac:dyDescent="0.25">
      <c r="A225" s="27">
        <v>45017</v>
      </c>
      <c r="B225" s="6">
        <v>328.92</v>
      </c>
      <c r="C225" s="6">
        <v>259.64</v>
      </c>
      <c r="D225" s="6"/>
      <c r="E225" s="6">
        <v>297.35000000000002</v>
      </c>
      <c r="F225" s="6">
        <v>241.92</v>
      </c>
      <c r="I225" s="29">
        <v>3</v>
      </c>
      <c r="J225" s="29">
        <v>952</v>
      </c>
    </row>
    <row r="226" spans="1:10" x14ac:dyDescent="0.25">
      <c r="A226" s="27">
        <v>45047</v>
      </c>
      <c r="B226" s="6">
        <v>346.74</v>
      </c>
      <c r="C226" s="6">
        <v>274.41000000000003</v>
      </c>
      <c r="D226" s="6"/>
      <c r="E226" s="6">
        <v>309.58999999999997</v>
      </c>
      <c r="F226" s="6">
        <v>250.95</v>
      </c>
      <c r="I226" s="29">
        <v>4</v>
      </c>
      <c r="J226" s="29">
        <v>956</v>
      </c>
    </row>
    <row r="227" spans="1:10" x14ac:dyDescent="0.25">
      <c r="A227" s="27">
        <v>45078</v>
      </c>
      <c r="B227" s="6">
        <v>345.61</v>
      </c>
      <c r="C227" s="6">
        <v>290.5</v>
      </c>
      <c r="D227" s="6"/>
      <c r="E227" s="6">
        <v>314.23</v>
      </c>
      <c r="F227" s="6">
        <v>249.71</v>
      </c>
      <c r="I227" s="29">
        <v>3</v>
      </c>
      <c r="J227" s="29">
        <v>961</v>
      </c>
    </row>
    <row r="228" spans="1:10" x14ac:dyDescent="0.25">
      <c r="A228" s="27">
        <v>45108</v>
      </c>
      <c r="B228" s="6">
        <v>345</v>
      </c>
      <c r="C228" s="6">
        <v>290</v>
      </c>
      <c r="D228" s="6"/>
      <c r="E228" s="6">
        <v>308</v>
      </c>
      <c r="F228" s="6">
        <v>266.75</v>
      </c>
      <c r="I228" s="29">
        <v>3</v>
      </c>
      <c r="J228" s="29">
        <v>965</v>
      </c>
    </row>
    <row r="229" spans="1:10" x14ac:dyDescent="0.25">
      <c r="A229" s="27">
        <v>45139</v>
      </c>
      <c r="B229" s="6">
        <v>366.16</v>
      </c>
      <c r="C229" s="6">
        <v>316.60000000000002</v>
      </c>
      <c r="D229" s="6"/>
      <c r="E229" s="6">
        <v>323.87</v>
      </c>
      <c r="F229" s="6">
        <v>290.11</v>
      </c>
      <c r="I229" s="29">
        <v>4</v>
      </c>
      <c r="J229" s="29">
        <v>969</v>
      </c>
    </row>
    <row r="230" spans="1:10" x14ac:dyDescent="0.25">
      <c r="A230" s="27">
        <v>45170</v>
      </c>
      <c r="B230" s="6">
        <v>396.79</v>
      </c>
      <c r="C230" s="6">
        <v>327.45</v>
      </c>
      <c r="D230" s="6"/>
      <c r="E230" s="6">
        <v>354.03</v>
      </c>
      <c r="F230" s="6">
        <v>298.81</v>
      </c>
      <c r="H230" s="6"/>
      <c r="I230" s="29">
        <v>3</v>
      </c>
      <c r="J230" s="29">
        <v>974</v>
      </c>
    </row>
    <row r="231" spans="1:10" x14ac:dyDescent="0.25">
      <c r="A231" s="27">
        <v>45200</v>
      </c>
      <c r="B231" s="6">
        <v>391.15</v>
      </c>
      <c r="C231" s="6">
        <v>321.94</v>
      </c>
      <c r="D231" s="6"/>
      <c r="E231" s="6">
        <v>337.25</v>
      </c>
      <c r="F231" s="6">
        <v>288.13</v>
      </c>
      <c r="H231" s="6"/>
      <c r="I231" s="29">
        <v>3</v>
      </c>
      <c r="J231" s="29">
        <v>978</v>
      </c>
    </row>
    <row r="232" spans="1:10" x14ac:dyDescent="0.25">
      <c r="A232" s="27">
        <v>45231</v>
      </c>
      <c r="B232" s="6">
        <v>386.47</v>
      </c>
      <c r="C232" s="6">
        <v>306.75</v>
      </c>
      <c r="D232" s="6"/>
      <c r="E232" s="6">
        <v>326.17</v>
      </c>
      <c r="F232" s="6">
        <v>272.8</v>
      </c>
      <c r="H232" s="6"/>
      <c r="I232" s="29">
        <v>4</v>
      </c>
      <c r="J232" s="29">
        <v>982</v>
      </c>
    </row>
    <row r="233" spans="1:10" x14ac:dyDescent="0.25">
      <c r="A233" s="27">
        <v>45261</v>
      </c>
      <c r="B233" s="6">
        <v>378.47</v>
      </c>
      <c r="C233" s="6">
        <v>294.61</v>
      </c>
      <c r="D233" s="6"/>
      <c r="E233" s="6">
        <v>324.57</v>
      </c>
      <c r="F233" s="6">
        <v>264.54000000000002</v>
      </c>
      <c r="H233" s="6"/>
      <c r="I233" s="29">
        <v>3</v>
      </c>
      <c r="J233" s="29">
        <v>987</v>
      </c>
    </row>
    <row r="234" spans="1:10" x14ac:dyDescent="0.25">
      <c r="A234" s="27">
        <v>45292</v>
      </c>
      <c r="B234" s="6">
        <v>401.67</v>
      </c>
      <c r="C234" s="6" t="s">
        <v>12</v>
      </c>
      <c r="D234" s="6"/>
      <c r="E234" s="6">
        <v>337</v>
      </c>
      <c r="F234" s="6">
        <v>274.5</v>
      </c>
      <c r="H234" s="6"/>
      <c r="I234" s="29">
        <v>4</v>
      </c>
      <c r="J234" s="29">
        <v>991</v>
      </c>
    </row>
    <row r="235" spans="1:10" x14ac:dyDescent="0.25">
      <c r="A235" s="27">
        <v>45323</v>
      </c>
      <c r="B235" s="6">
        <v>421.39</v>
      </c>
      <c r="C235" s="6">
        <v>314.32</v>
      </c>
      <c r="D235" s="6"/>
      <c r="E235" s="6">
        <v>361.54</v>
      </c>
      <c r="F235" s="6">
        <v>287.73</v>
      </c>
      <c r="H235" s="6"/>
      <c r="I235" s="29">
        <v>3</v>
      </c>
      <c r="J235" s="29">
        <v>996</v>
      </c>
    </row>
    <row r="236" spans="1:10" x14ac:dyDescent="0.25">
      <c r="A236" s="27">
        <v>45352</v>
      </c>
      <c r="B236" s="6">
        <v>434.14</v>
      </c>
      <c r="C236" s="6">
        <v>327.63</v>
      </c>
      <c r="D236" s="6"/>
      <c r="E236" s="6">
        <v>389.58</v>
      </c>
      <c r="F236" s="6">
        <v>303.89</v>
      </c>
      <c r="H236" s="6"/>
      <c r="I236" s="29">
        <v>3</v>
      </c>
      <c r="J236" s="29">
        <v>1000</v>
      </c>
    </row>
    <row r="237" spans="1:10" x14ac:dyDescent="0.25">
      <c r="A237" s="27">
        <v>45383</v>
      </c>
      <c r="B237" s="6" t="s">
        <v>12</v>
      </c>
      <c r="C237" s="6" t="s">
        <v>12</v>
      </c>
      <c r="D237" s="6"/>
      <c r="E237" s="6" t="s">
        <v>12</v>
      </c>
      <c r="F237" s="6" t="s">
        <v>12</v>
      </c>
      <c r="H237" s="6"/>
      <c r="I237" s="29">
        <v>4</v>
      </c>
      <c r="J237" s="29">
        <v>1004</v>
      </c>
    </row>
    <row r="238" spans="1:10" x14ac:dyDescent="0.25">
      <c r="A238" s="27">
        <v>45413</v>
      </c>
      <c r="B238" s="6" t="s">
        <v>12</v>
      </c>
      <c r="C238" s="6" t="s">
        <v>12</v>
      </c>
      <c r="D238" s="6"/>
      <c r="E238" s="6" t="s">
        <v>12</v>
      </c>
      <c r="F238" s="6" t="s">
        <v>12</v>
      </c>
      <c r="H238" s="6"/>
      <c r="I238" s="29">
        <v>4</v>
      </c>
      <c r="J238" s="29">
        <v>1009</v>
      </c>
    </row>
    <row r="239" spans="1:10" x14ac:dyDescent="0.25">
      <c r="A239" s="27">
        <v>45444</v>
      </c>
      <c r="B239" s="6" t="s">
        <v>12</v>
      </c>
      <c r="C239" s="6" t="s">
        <v>12</v>
      </c>
      <c r="D239" s="6"/>
      <c r="E239" s="6" t="s">
        <v>12</v>
      </c>
      <c r="F239" s="6" t="s">
        <v>12</v>
      </c>
      <c r="H239" s="6"/>
      <c r="I239" s="29">
        <v>4</v>
      </c>
      <c r="J239" s="29">
        <v>1014</v>
      </c>
    </row>
    <row r="240" spans="1:10" x14ac:dyDescent="0.25">
      <c r="A240" s="27">
        <v>45474</v>
      </c>
      <c r="B240" s="6" t="s">
        <v>12</v>
      </c>
      <c r="C240" s="6" t="s">
        <v>12</v>
      </c>
      <c r="D240" s="6"/>
      <c r="E240" s="6" t="s">
        <v>12</v>
      </c>
      <c r="F240" s="6" t="s">
        <v>12</v>
      </c>
      <c r="H240" s="6"/>
      <c r="I240" s="29">
        <v>4</v>
      </c>
      <c r="J240" s="29">
        <v>1019</v>
      </c>
    </row>
    <row r="241" spans="1:10" x14ac:dyDescent="0.25">
      <c r="A241" s="27">
        <v>45505</v>
      </c>
      <c r="B241" s="6" t="s">
        <v>12</v>
      </c>
      <c r="C241" s="6" t="s">
        <v>12</v>
      </c>
      <c r="D241" s="6"/>
      <c r="E241" s="6" t="s">
        <v>12</v>
      </c>
      <c r="F241" s="6" t="s">
        <v>12</v>
      </c>
      <c r="H241" s="6"/>
      <c r="I241" s="29">
        <v>4</v>
      </c>
      <c r="J241" s="29">
        <v>1024</v>
      </c>
    </row>
    <row r="242" spans="1:10" x14ac:dyDescent="0.25">
      <c r="A242" s="27">
        <v>45536</v>
      </c>
      <c r="B242" s="6" t="s">
        <v>12</v>
      </c>
      <c r="C242" s="6" t="s">
        <v>12</v>
      </c>
      <c r="D242" s="6"/>
      <c r="E242" s="6" t="s">
        <v>12</v>
      </c>
      <c r="F242" s="6" t="s">
        <v>12</v>
      </c>
      <c r="H242" s="6"/>
      <c r="I242" s="29">
        <v>4</v>
      </c>
      <c r="J242" s="29">
        <v>1029</v>
      </c>
    </row>
    <row r="243" spans="1:10" x14ac:dyDescent="0.25">
      <c r="A243" s="27">
        <v>45566</v>
      </c>
      <c r="B243" s="6" t="s">
        <v>12</v>
      </c>
      <c r="C243" s="6" t="s">
        <v>12</v>
      </c>
      <c r="D243" s="6"/>
      <c r="E243" s="6" t="s">
        <v>12</v>
      </c>
      <c r="F243" s="6" t="s">
        <v>12</v>
      </c>
      <c r="H243" s="6"/>
      <c r="I243" s="29">
        <v>4</v>
      </c>
      <c r="J243" s="29">
        <v>1034</v>
      </c>
    </row>
    <row r="244" spans="1:10" x14ac:dyDescent="0.25">
      <c r="A244" s="27">
        <v>45597</v>
      </c>
      <c r="B244" s="6" t="s">
        <v>12</v>
      </c>
      <c r="C244" s="6" t="s">
        <v>12</v>
      </c>
      <c r="D244" s="6"/>
      <c r="E244" s="6" t="s">
        <v>12</v>
      </c>
      <c r="F244" s="6" t="s">
        <v>12</v>
      </c>
      <c r="H244" s="6"/>
      <c r="I244" s="29">
        <v>4</v>
      </c>
      <c r="J244" s="29">
        <v>1039</v>
      </c>
    </row>
    <row r="245" spans="1:10" x14ac:dyDescent="0.25">
      <c r="A245" s="27"/>
      <c r="B245" s="6"/>
      <c r="C245" s="6"/>
      <c r="F245" s="6"/>
    </row>
    <row r="246" spans="1:10" x14ac:dyDescent="0.25">
      <c r="A246" s="27"/>
    </row>
    <row r="247" spans="1:10" x14ac:dyDescent="0.25">
      <c r="A247" s="27"/>
    </row>
    <row r="248" spans="1:10" x14ac:dyDescent="0.25">
      <c r="A248" s="27"/>
    </row>
    <row r="249" spans="1:10" x14ac:dyDescent="0.25">
      <c r="A249" s="27"/>
    </row>
    <row r="250" spans="1:10" x14ac:dyDescent="0.25">
      <c r="A250" s="27"/>
    </row>
    <row r="251" spans="1:10" x14ac:dyDescent="0.25">
      <c r="A251" s="27"/>
    </row>
    <row r="252" spans="1:10" x14ac:dyDescent="0.25">
      <c r="A252" s="27"/>
    </row>
    <row r="253" spans="1:10" x14ac:dyDescent="0.25">
      <c r="A253" s="27"/>
    </row>
    <row r="254" spans="1:10" x14ac:dyDescent="0.25">
      <c r="A254" s="27"/>
    </row>
    <row r="255" spans="1:10" x14ac:dyDescent="0.25">
      <c r="A255" s="27"/>
    </row>
    <row r="256" spans="1:10" x14ac:dyDescent="0.25">
      <c r="A256" s="27"/>
    </row>
    <row r="257" spans="1:1" x14ac:dyDescent="0.25">
      <c r="A257" s="27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83BC-A256-4D33-A650-8ADFCE89AE96}">
  <sheetPr codeName="Sheet3"/>
  <dimension ref="A1:M85"/>
  <sheetViews>
    <sheetView workbookViewId="0">
      <pane xSplit="1" ySplit="5" topLeftCell="B48" activePane="bottomRight" state="frozen"/>
      <selection pane="topRight" activeCell="B1" sqref="B1"/>
      <selection pane="bottomLeft" activeCell="A2" sqref="A2"/>
      <selection pane="bottomRight" sqref="A1:N85"/>
    </sheetView>
  </sheetViews>
  <sheetFormatPr defaultRowHeight="12.5" x14ac:dyDescent="0.25"/>
  <cols>
    <col min="1" max="10" width="8.7265625" style="2"/>
    <col min="11" max="13" width="9.1796875" style="30" customWidth="1"/>
    <col min="14" max="16384" width="8.7265625" style="2"/>
  </cols>
  <sheetData>
    <row r="1" spans="1:13" ht="13" x14ac:dyDescent="0.3">
      <c r="B1" s="5" t="s">
        <v>1</v>
      </c>
      <c r="G1" s="2" t="s">
        <v>9</v>
      </c>
      <c r="L1" s="2"/>
    </row>
    <row r="2" spans="1:13" x14ac:dyDescent="0.25">
      <c r="B2" s="2" t="s">
        <v>2</v>
      </c>
      <c r="L2" s="2"/>
    </row>
    <row r="3" spans="1:13" ht="13" x14ac:dyDescent="0.3">
      <c r="A3" s="1"/>
      <c r="B3" s="5"/>
      <c r="E3" s="5"/>
      <c r="H3" s="5"/>
      <c r="L3" s="2"/>
    </row>
    <row r="4" spans="1:13" ht="13" x14ac:dyDescent="0.3">
      <c r="B4" s="9" t="s">
        <v>3</v>
      </c>
      <c r="C4" s="9"/>
      <c r="E4" s="9" t="s">
        <v>4</v>
      </c>
      <c r="F4" s="9"/>
      <c r="H4" s="26"/>
      <c r="I4" s="12"/>
      <c r="J4" s="12"/>
    </row>
    <row r="5" spans="1:13" x14ac:dyDescent="0.25">
      <c r="A5" s="12" t="s">
        <v>13</v>
      </c>
      <c r="B5" s="12" t="s">
        <v>6</v>
      </c>
      <c r="C5" s="12" t="s">
        <v>7</v>
      </c>
      <c r="E5" s="12" t="s">
        <v>6</v>
      </c>
      <c r="F5" s="12" t="s">
        <v>11</v>
      </c>
      <c r="H5" s="12"/>
      <c r="I5" s="12"/>
      <c r="J5" s="12"/>
      <c r="K5" s="29" t="s">
        <v>14</v>
      </c>
    </row>
    <row r="6" spans="1:13" x14ac:dyDescent="0.25">
      <c r="A6" s="27">
        <v>38412</v>
      </c>
      <c r="B6" s="6">
        <v>120.51333333333334</v>
      </c>
      <c r="C6" s="6">
        <v>95.116666666666674</v>
      </c>
      <c r="D6" s="6"/>
      <c r="E6" s="6">
        <v>104.57666666666667</v>
      </c>
      <c r="F6" s="6">
        <v>87.553333333333327</v>
      </c>
      <c r="G6" s="6"/>
      <c r="H6" s="6"/>
      <c r="I6" s="6"/>
      <c r="J6" s="6"/>
      <c r="K6" s="30">
        <v>0</v>
      </c>
      <c r="L6" s="30">
        <v>4</v>
      </c>
      <c r="M6" s="30">
        <v>0</v>
      </c>
    </row>
    <row r="7" spans="1:13" x14ac:dyDescent="0.25">
      <c r="A7" s="27">
        <v>38504</v>
      </c>
      <c r="B7" s="6">
        <v>114.91000000000001</v>
      </c>
      <c r="C7" s="6">
        <v>91.3</v>
      </c>
      <c r="D7" s="6"/>
      <c r="E7" s="6">
        <v>102.24</v>
      </c>
      <c r="F7" s="6">
        <v>84.223333333333315</v>
      </c>
      <c r="G7" s="6"/>
      <c r="H7" s="6"/>
      <c r="I7" s="6"/>
      <c r="J7" s="6"/>
      <c r="K7" s="30">
        <v>4</v>
      </c>
      <c r="L7" s="30">
        <v>4</v>
      </c>
      <c r="M7" s="31">
        <v>3</v>
      </c>
    </row>
    <row r="8" spans="1:13" x14ac:dyDescent="0.25">
      <c r="A8" s="27">
        <v>38596</v>
      </c>
      <c r="B8" s="6">
        <v>127.64333333333336</v>
      </c>
      <c r="C8" s="6">
        <v>112.49</v>
      </c>
      <c r="D8" s="6"/>
      <c r="E8" s="6">
        <v>115.26333333333334</v>
      </c>
      <c r="F8" s="6">
        <v>104.53000000000002</v>
      </c>
      <c r="G8" s="6"/>
      <c r="H8" s="6"/>
      <c r="I8" s="6"/>
      <c r="J8" s="6"/>
      <c r="K8" s="30">
        <v>8</v>
      </c>
      <c r="L8" s="30">
        <v>4</v>
      </c>
      <c r="M8" s="31">
        <v>6</v>
      </c>
    </row>
    <row r="9" spans="1:13" x14ac:dyDescent="0.25">
      <c r="A9" s="27">
        <v>38687</v>
      </c>
      <c r="B9" s="6">
        <v>136.72666666666666</v>
      </c>
      <c r="C9" s="6">
        <v>114.83333333333333</v>
      </c>
      <c r="D9" s="6"/>
      <c r="E9" s="6">
        <v>121.25333333333333</v>
      </c>
      <c r="F9" s="6">
        <v>106.84666666666665</v>
      </c>
      <c r="G9" s="6"/>
      <c r="H9" s="6"/>
      <c r="I9" s="6"/>
      <c r="J9" s="6"/>
      <c r="K9" s="30">
        <v>12</v>
      </c>
      <c r="L9" s="30">
        <v>4</v>
      </c>
      <c r="M9" s="31">
        <v>9</v>
      </c>
    </row>
    <row r="10" spans="1:13" x14ac:dyDescent="0.25">
      <c r="A10" s="27">
        <v>38777</v>
      </c>
      <c r="B10" s="6">
        <v>140.65</v>
      </c>
      <c r="C10" s="6">
        <v>107.42</v>
      </c>
      <c r="D10" s="6"/>
      <c r="E10" s="6">
        <v>122.23666666666668</v>
      </c>
      <c r="F10" s="6">
        <v>100.60666666666667</v>
      </c>
      <c r="G10" s="6"/>
      <c r="H10" s="6"/>
      <c r="I10" s="6"/>
      <c r="J10" s="6"/>
      <c r="K10" s="30">
        <v>16</v>
      </c>
      <c r="L10" s="30">
        <v>4</v>
      </c>
      <c r="M10" s="31">
        <v>12</v>
      </c>
    </row>
    <row r="11" spans="1:13" x14ac:dyDescent="0.25">
      <c r="A11" s="27">
        <v>38869</v>
      </c>
      <c r="B11" s="6">
        <v>132.69666666666666</v>
      </c>
      <c r="C11" s="6">
        <v>104.25333333333333</v>
      </c>
      <c r="D11" s="6"/>
      <c r="E11" s="6">
        <v>119.08333333333333</v>
      </c>
      <c r="F11" s="6">
        <v>97.61</v>
      </c>
      <c r="G11" s="6"/>
      <c r="H11" s="6"/>
      <c r="I11" s="6"/>
      <c r="J11" s="6"/>
      <c r="K11" s="30">
        <v>20</v>
      </c>
      <c r="L11" s="30">
        <v>4</v>
      </c>
      <c r="M11" s="31">
        <v>15</v>
      </c>
    </row>
    <row r="12" spans="1:13" x14ac:dyDescent="0.25">
      <c r="A12" s="27">
        <v>38961</v>
      </c>
      <c r="B12" s="6">
        <v>132.81333333333333</v>
      </c>
      <c r="C12" s="6">
        <v>113.74000000000001</v>
      </c>
      <c r="D12" s="6"/>
      <c r="E12" s="6">
        <v>120.79333333333334</v>
      </c>
      <c r="F12" s="6">
        <v>106.35333333333334</v>
      </c>
      <c r="G12" s="6"/>
      <c r="H12" s="6"/>
      <c r="I12" s="6"/>
      <c r="J12" s="6"/>
      <c r="K12" s="30">
        <v>24</v>
      </c>
      <c r="L12" s="30">
        <v>4</v>
      </c>
      <c r="M12" s="31">
        <v>18</v>
      </c>
    </row>
    <row r="13" spans="1:13" x14ac:dyDescent="0.25">
      <c r="A13" s="27">
        <v>39052</v>
      </c>
      <c r="B13" s="6">
        <v>116.89999999999999</v>
      </c>
      <c r="C13" s="6">
        <v>98.523333333333326</v>
      </c>
      <c r="D13" s="6"/>
      <c r="E13" s="6">
        <v>103.15333333333335</v>
      </c>
      <c r="F13" s="6">
        <v>90.649999999999991</v>
      </c>
      <c r="G13" s="6"/>
      <c r="H13" s="6"/>
      <c r="I13" s="6"/>
      <c r="J13" s="6"/>
      <c r="K13" s="30">
        <v>28</v>
      </c>
      <c r="L13" s="30">
        <v>4</v>
      </c>
      <c r="M13" s="31">
        <v>21</v>
      </c>
    </row>
    <row r="14" spans="1:13" x14ac:dyDescent="0.25">
      <c r="A14" s="27">
        <v>39142</v>
      </c>
      <c r="B14" s="6">
        <v>115.93666666666667</v>
      </c>
      <c r="C14" s="6">
        <v>96.146666666666661</v>
      </c>
      <c r="D14" s="6"/>
      <c r="E14" s="6">
        <v>101.93333333333332</v>
      </c>
      <c r="F14" s="6">
        <v>87.74666666666667</v>
      </c>
      <c r="G14" s="6"/>
      <c r="H14" s="6"/>
      <c r="I14" s="6"/>
      <c r="J14" s="6"/>
      <c r="K14" s="30">
        <v>32</v>
      </c>
      <c r="L14" s="30">
        <v>4</v>
      </c>
      <c r="M14" s="31">
        <v>24</v>
      </c>
    </row>
    <row r="15" spans="1:13" x14ac:dyDescent="0.25">
      <c r="A15" s="27">
        <v>39234</v>
      </c>
      <c r="B15" s="6">
        <v>123.70666666666666</v>
      </c>
      <c r="C15" s="6">
        <v>101.00999999999999</v>
      </c>
      <c r="D15" s="6"/>
      <c r="E15" s="6">
        <v>109.76666666666667</v>
      </c>
      <c r="F15" s="6">
        <v>92.86333333333333</v>
      </c>
      <c r="G15" s="6"/>
      <c r="H15" s="6"/>
      <c r="I15" s="6"/>
      <c r="J15" s="6"/>
      <c r="K15" s="30">
        <v>36</v>
      </c>
      <c r="L15" s="30">
        <v>4</v>
      </c>
      <c r="M15" s="31">
        <v>27</v>
      </c>
    </row>
    <row r="16" spans="1:13" x14ac:dyDescent="0.25">
      <c r="A16" s="27">
        <v>39326</v>
      </c>
      <c r="B16" s="6">
        <v>114.23333333333333</v>
      </c>
      <c r="C16" s="6">
        <v>100.37333333333333</v>
      </c>
      <c r="D16" s="6"/>
      <c r="E16" s="6">
        <v>101.94333333333333</v>
      </c>
      <c r="F16" s="6">
        <v>93.146666666666661</v>
      </c>
      <c r="G16" s="6"/>
      <c r="H16" s="6"/>
      <c r="I16" s="6"/>
      <c r="J16" s="6"/>
      <c r="K16" s="30">
        <v>40</v>
      </c>
      <c r="L16" s="30">
        <v>4</v>
      </c>
      <c r="M16" s="31">
        <v>30</v>
      </c>
    </row>
    <row r="17" spans="1:13" x14ac:dyDescent="0.25">
      <c r="A17" s="27">
        <v>39417</v>
      </c>
      <c r="B17" s="6">
        <v>102.03333333333335</v>
      </c>
      <c r="C17" s="6">
        <v>88.023333333333326</v>
      </c>
      <c r="D17" s="6"/>
      <c r="E17" s="6">
        <v>87.263333333333335</v>
      </c>
      <c r="F17" s="6">
        <v>79.653333333333336</v>
      </c>
      <c r="G17" s="6"/>
      <c r="H17" s="6"/>
      <c r="I17" s="6"/>
      <c r="J17" s="6"/>
      <c r="K17" s="30">
        <v>44</v>
      </c>
      <c r="L17" s="30">
        <v>4</v>
      </c>
      <c r="M17" s="31">
        <v>33</v>
      </c>
    </row>
    <row r="18" spans="1:13" x14ac:dyDescent="0.25">
      <c r="A18" s="27">
        <v>39508</v>
      </c>
      <c r="B18" s="6">
        <v>100.70666666666666</v>
      </c>
      <c r="C18" s="6">
        <v>82.196666666666673</v>
      </c>
      <c r="D18" s="6"/>
      <c r="E18" s="6">
        <v>84.683333333333337</v>
      </c>
      <c r="F18" s="6">
        <v>75.010000000000005</v>
      </c>
      <c r="G18" s="6"/>
      <c r="H18" s="6"/>
      <c r="I18" s="6"/>
      <c r="J18" s="6"/>
      <c r="K18" s="30">
        <v>48</v>
      </c>
      <c r="L18" s="30">
        <v>4</v>
      </c>
      <c r="M18" s="31">
        <v>36</v>
      </c>
    </row>
    <row r="19" spans="1:13" x14ac:dyDescent="0.25">
      <c r="A19" s="27">
        <v>39600</v>
      </c>
      <c r="B19" s="6">
        <v>104.32</v>
      </c>
      <c r="C19" s="6">
        <v>88.62</v>
      </c>
      <c r="D19" s="6"/>
      <c r="E19" s="6">
        <v>91.306666666666672</v>
      </c>
      <c r="F19" s="6">
        <v>82.11</v>
      </c>
      <c r="G19" s="6"/>
      <c r="H19" s="6"/>
      <c r="I19" s="6"/>
      <c r="J19" s="6"/>
      <c r="K19" s="30">
        <v>52</v>
      </c>
      <c r="L19" s="30">
        <v>4</v>
      </c>
      <c r="M19" s="31">
        <v>39</v>
      </c>
    </row>
    <row r="20" spans="1:13" x14ac:dyDescent="0.25">
      <c r="A20" s="27">
        <v>39692</v>
      </c>
      <c r="B20" s="6">
        <v>107.64333333333333</v>
      </c>
      <c r="C20" s="6">
        <v>99.813333333333333</v>
      </c>
      <c r="D20" s="6"/>
      <c r="E20" s="6">
        <v>97.470000000000013</v>
      </c>
      <c r="F20" s="6">
        <v>91.676666666666677</v>
      </c>
      <c r="G20" s="6"/>
      <c r="H20" s="6"/>
      <c r="I20" s="6"/>
      <c r="J20" s="6"/>
      <c r="K20" s="30">
        <v>56</v>
      </c>
      <c r="L20" s="30">
        <v>4</v>
      </c>
      <c r="M20" s="31">
        <v>42</v>
      </c>
    </row>
    <row r="21" spans="1:13" x14ac:dyDescent="0.25">
      <c r="A21" s="27">
        <v>39783</v>
      </c>
      <c r="B21" s="6">
        <v>101.64</v>
      </c>
      <c r="C21" s="6">
        <v>91.113333333333344</v>
      </c>
      <c r="D21" s="6"/>
      <c r="E21" s="6">
        <v>86.62</v>
      </c>
      <c r="F21" s="6">
        <v>81.536666666666676</v>
      </c>
      <c r="G21" s="6"/>
      <c r="H21" s="6"/>
      <c r="I21" s="6"/>
      <c r="J21" s="6"/>
      <c r="K21" s="30">
        <v>60</v>
      </c>
      <c r="L21" s="30">
        <v>4</v>
      </c>
      <c r="M21" s="31">
        <v>45</v>
      </c>
    </row>
    <row r="22" spans="1:13" x14ac:dyDescent="0.25">
      <c r="A22" s="27">
        <v>39873</v>
      </c>
      <c r="B22" s="6">
        <v>111.96666666666665</v>
      </c>
      <c r="C22" s="6">
        <v>94.08</v>
      </c>
      <c r="D22" s="6"/>
      <c r="E22" s="6">
        <v>96.90333333333335</v>
      </c>
      <c r="F22" s="6">
        <v>85.59999999999998</v>
      </c>
      <c r="G22" s="6"/>
      <c r="H22" s="6"/>
      <c r="I22" s="6"/>
      <c r="J22" s="6"/>
      <c r="K22" s="30">
        <v>64</v>
      </c>
      <c r="L22" s="30">
        <v>4</v>
      </c>
      <c r="M22" s="31">
        <v>48</v>
      </c>
    </row>
    <row r="23" spans="1:13" x14ac:dyDescent="0.25">
      <c r="A23" s="27">
        <v>39965</v>
      </c>
      <c r="B23" s="6">
        <v>118.34666666666668</v>
      </c>
      <c r="C23" s="6">
        <v>99.490000000000009</v>
      </c>
      <c r="D23" s="6"/>
      <c r="E23" s="6">
        <v>106.31</v>
      </c>
      <c r="F23" s="6">
        <v>92.453333333333333</v>
      </c>
      <c r="G23" s="6"/>
      <c r="H23" s="6"/>
      <c r="I23" s="6"/>
      <c r="J23" s="6"/>
      <c r="K23" s="30">
        <v>68</v>
      </c>
      <c r="L23" s="30">
        <v>4</v>
      </c>
      <c r="M23" s="31">
        <v>51</v>
      </c>
    </row>
    <row r="24" spans="1:13" x14ac:dyDescent="0.25">
      <c r="A24" s="27">
        <v>40057</v>
      </c>
      <c r="B24" s="6">
        <v>108.63</v>
      </c>
      <c r="C24" s="6">
        <v>96.589999999999989</v>
      </c>
      <c r="D24" s="6"/>
      <c r="E24" s="6">
        <v>97.146666666666661</v>
      </c>
      <c r="F24" s="6">
        <v>88.88666666666667</v>
      </c>
      <c r="G24" s="6"/>
      <c r="H24" s="6"/>
      <c r="I24" s="6"/>
      <c r="J24" s="6"/>
      <c r="K24" s="30">
        <v>72</v>
      </c>
      <c r="L24" s="30">
        <v>4</v>
      </c>
      <c r="M24" s="31">
        <v>54</v>
      </c>
    </row>
    <row r="25" spans="1:13" x14ac:dyDescent="0.25">
      <c r="A25" s="27">
        <v>40148</v>
      </c>
      <c r="B25" s="6">
        <v>104.09333333333332</v>
      </c>
      <c r="C25" s="6">
        <v>89.816666666666677</v>
      </c>
      <c r="D25" s="6"/>
      <c r="E25" s="6">
        <v>88.336666666666659</v>
      </c>
      <c r="F25" s="6">
        <v>80.963333333333324</v>
      </c>
      <c r="G25" s="6"/>
      <c r="H25" s="6"/>
      <c r="I25" s="6"/>
      <c r="J25" s="6"/>
      <c r="K25" s="30">
        <v>76</v>
      </c>
      <c r="L25" s="30">
        <v>4</v>
      </c>
      <c r="M25" s="31">
        <v>57</v>
      </c>
    </row>
    <row r="26" spans="1:13" x14ac:dyDescent="0.25">
      <c r="A26" s="27">
        <v>40238</v>
      </c>
      <c r="B26" s="6">
        <v>113.01</v>
      </c>
      <c r="C26" s="6">
        <v>92.240000000000009</v>
      </c>
      <c r="D26" s="6"/>
      <c r="E26" s="6">
        <v>96.046666666666667</v>
      </c>
      <c r="F26" s="6">
        <v>83.33</v>
      </c>
      <c r="G26" s="6"/>
      <c r="H26" s="6"/>
      <c r="I26" s="6"/>
      <c r="J26" s="6"/>
      <c r="K26" s="30">
        <v>80</v>
      </c>
      <c r="L26" s="30">
        <v>4</v>
      </c>
      <c r="M26" s="31">
        <v>60</v>
      </c>
    </row>
    <row r="27" spans="1:13" x14ac:dyDescent="0.25">
      <c r="A27" s="27">
        <v>40330</v>
      </c>
      <c r="B27" s="6">
        <v>118.48666666666666</v>
      </c>
      <c r="C27" s="6">
        <v>96.576666666666668</v>
      </c>
      <c r="D27" s="6"/>
      <c r="E27" s="6">
        <v>104.88</v>
      </c>
      <c r="F27" s="6">
        <v>89.52</v>
      </c>
      <c r="G27" s="6"/>
      <c r="H27" s="6"/>
      <c r="I27" s="6"/>
      <c r="J27" s="6"/>
      <c r="K27" s="30">
        <v>84</v>
      </c>
      <c r="L27" s="30">
        <v>4</v>
      </c>
      <c r="M27" s="31">
        <v>63</v>
      </c>
    </row>
    <row r="28" spans="1:13" x14ac:dyDescent="0.25">
      <c r="A28" s="27">
        <v>40422</v>
      </c>
      <c r="B28" s="6">
        <v>121.92</v>
      </c>
      <c r="C28" s="6">
        <v>105.03333333333335</v>
      </c>
      <c r="D28" s="6"/>
      <c r="E28" s="6">
        <v>107.04333333333334</v>
      </c>
      <c r="F28" s="6">
        <v>96.346666666666678</v>
      </c>
      <c r="G28" s="6"/>
      <c r="H28" s="6"/>
      <c r="I28" s="6"/>
      <c r="J28" s="6"/>
      <c r="K28" s="30">
        <v>88</v>
      </c>
      <c r="L28" s="30">
        <v>4</v>
      </c>
      <c r="M28" s="31">
        <v>66</v>
      </c>
    </row>
    <row r="29" spans="1:13" x14ac:dyDescent="0.25">
      <c r="A29" s="27">
        <v>40513</v>
      </c>
      <c r="B29" s="6">
        <v>129.97666666666666</v>
      </c>
      <c r="C29" s="6">
        <v>108.83666666666666</v>
      </c>
      <c r="D29" s="6"/>
      <c r="E29" s="6">
        <v>115.16333333333334</v>
      </c>
      <c r="F29" s="6">
        <v>100.12</v>
      </c>
      <c r="G29" s="6"/>
      <c r="H29" s="6"/>
      <c r="I29" s="6"/>
      <c r="J29" s="6"/>
      <c r="K29" s="30">
        <v>92</v>
      </c>
      <c r="L29" s="30">
        <v>4</v>
      </c>
      <c r="M29" s="31">
        <v>69</v>
      </c>
    </row>
    <row r="30" spans="1:13" x14ac:dyDescent="0.25">
      <c r="A30" s="27">
        <v>40603</v>
      </c>
      <c r="B30" s="6">
        <v>146.50333333333333</v>
      </c>
      <c r="C30" s="6">
        <v>116.32666666666667</v>
      </c>
      <c r="D30" s="6"/>
      <c r="E30" s="6">
        <v>129.38666666666666</v>
      </c>
      <c r="F30" s="6">
        <v>108.33</v>
      </c>
      <c r="G30" s="6"/>
      <c r="H30" s="6"/>
      <c r="I30" s="6"/>
      <c r="J30" s="6"/>
      <c r="K30" s="30">
        <v>96</v>
      </c>
      <c r="L30" s="30">
        <v>4</v>
      </c>
      <c r="M30" s="31">
        <v>72</v>
      </c>
    </row>
    <row r="31" spans="1:13" x14ac:dyDescent="0.25">
      <c r="A31" s="27">
        <v>40695</v>
      </c>
      <c r="B31" s="6">
        <v>145.87333333333333</v>
      </c>
      <c r="C31" s="6">
        <v>115.32000000000001</v>
      </c>
      <c r="D31" s="6"/>
      <c r="E31" s="6">
        <v>128.68</v>
      </c>
      <c r="F31" s="6">
        <v>106.92666666666666</v>
      </c>
      <c r="G31" s="6"/>
      <c r="H31" s="6"/>
      <c r="I31" s="6"/>
      <c r="J31" s="6"/>
      <c r="K31" s="30">
        <v>100</v>
      </c>
      <c r="L31" s="30">
        <v>4</v>
      </c>
      <c r="M31" s="31">
        <v>75</v>
      </c>
    </row>
    <row r="32" spans="1:13" x14ac:dyDescent="0.25">
      <c r="A32" s="27">
        <v>40787</v>
      </c>
      <c r="B32" s="6">
        <v>145.12333333333333</v>
      </c>
      <c r="C32" s="6">
        <v>122.45</v>
      </c>
      <c r="D32" s="6"/>
      <c r="E32" s="6">
        <v>130.10999999999999</v>
      </c>
      <c r="F32" s="6">
        <v>114.09000000000002</v>
      </c>
      <c r="G32" s="6"/>
      <c r="H32" s="6"/>
      <c r="I32" s="6"/>
      <c r="J32" s="6"/>
      <c r="K32" s="30">
        <v>104</v>
      </c>
      <c r="L32" s="30">
        <v>4</v>
      </c>
      <c r="M32" s="31">
        <v>78</v>
      </c>
    </row>
    <row r="33" spans="1:13" x14ac:dyDescent="0.25">
      <c r="A33" s="27">
        <v>40878</v>
      </c>
      <c r="B33" s="6">
        <v>155.86666666666667</v>
      </c>
      <c r="C33" s="6">
        <v>128.6866666666667</v>
      </c>
      <c r="D33" s="6"/>
      <c r="E33" s="6">
        <v>137.13</v>
      </c>
      <c r="F33" s="6">
        <v>118.62333333333333</v>
      </c>
      <c r="G33" s="6"/>
      <c r="H33" s="6"/>
      <c r="I33" s="6"/>
      <c r="J33" s="6"/>
      <c r="K33" s="30">
        <v>108</v>
      </c>
      <c r="L33" s="30">
        <v>4</v>
      </c>
      <c r="M33" s="31">
        <v>81</v>
      </c>
    </row>
    <row r="34" spans="1:13" x14ac:dyDescent="0.25">
      <c r="A34" s="27">
        <v>40969</v>
      </c>
      <c r="B34" s="6">
        <v>174.70333333333335</v>
      </c>
      <c r="C34" s="6">
        <v>137.67333333333335</v>
      </c>
      <c r="D34" s="6"/>
      <c r="E34" s="6">
        <v>152.84</v>
      </c>
      <c r="F34" s="6">
        <v>125.89999999999999</v>
      </c>
      <c r="G34" s="6"/>
      <c r="H34" s="6"/>
      <c r="I34" s="6"/>
      <c r="J34" s="6"/>
      <c r="K34" s="30">
        <v>112</v>
      </c>
      <c r="L34" s="30">
        <v>4</v>
      </c>
      <c r="M34" s="31">
        <v>84</v>
      </c>
    </row>
    <row r="35" spans="1:13" x14ac:dyDescent="0.25">
      <c r="A35" s="27">
        <v>41061</v>
      </c>
      <c r="B35" s="6">
        <v>169.45</v>
      </c>
      <c r="C35" s="6">
        <v>132.45666666666668</v>
      </c>
      <c r="D35" s="6"/>
      <c r="E35" s="6">
        <v>148.09666666666666</v>
      </c>
      <c r="F35" s="6">
        <v>123.73</v>
      </c>
      <c r="G35" s="6"/>
      <c r="H35" s="6"/>
      <c r="I35" s="6"/>
      <c r="J35" s="6"/>
      <c r="K35" s="30">
        <v>116</v>
      </c>
      <c r="L35" s="30">
        <v>4</v>
      </c>
      <c r="M35" s="31">
        <v>87</v>
      </c>
    </row>
    <row r="36" spans="1:13" x14ac:dyDescent="0.25">
      <c r="A36" s="27">
        <v>41153</v>
      </c>
      <c r="B36" s="6">
        <v>158.66333333333333</v>
      </c>
      <c r="C36" s="6">
        <v>131.72666666666666</v>
      </c>
      <c r="D36" s="6"/>
      <c r="E36" s="6">
        <v>140.255</v>
      </c>
      <c r="F36" s="6">
        <v>122.07333333333332</v>
      </c>
      <c r="G36" s="6"/>
      <c r="H36" s="6"/>
      <c r="I36" s="6"/>
      <c r="J36" s="6"/>
      <c r="K36" s="30">
        <v>120</v>
      </c>
      <c r="L36" s="30">
        <v>4</v>
      </c>
      <c r="M36" s="31">
        <v>90</v>
      </c>
    </row>
    <row r="37" spans="1:13" x14ac:dyDescent="0.25">
      <c r="A37" s="27">
        <v>41244</v>
      </c>
      <c r="B37" s="6">
        <v>151.76333333333335</v>
      </c>
      <c r="C37" s="6">
        <v>128.77666666666667</v>
      </c>
      <c r="D37" s="6"/>
      <c r="E37" s="6">
        <v>134.09</v>
      </c>
      <c r="F37" s="6">
        <v>119.19666666666666</v>
      </c>
      <c r="G37" s="6"/>
      <c r="H37" s="6"/>
      <c r="I37" s="6"/>
      <c r="J37" s="6"/>
      <c r="K37" s="30">
        <v>124</v>
      </c>
      <c r="L37" s="30">
        <v>4</v>
      </c>
      <c r="M37" s="31">
        <v>93</v>
      </c>
    </row>
    <row r="38" spans="1:13" x14ac:dyDescent="0.25">
      <c r="A38" s="27">
        <v>41334</v>
      </c>
      <c r="B38" s="6">
        <v>149.72666666666666</v>
      </c>
      <c r="C38" s="6">
        <v>125.52666666666666</v>
      </c>
      <c r="D38" s="6"/>
      <c r="E38" s="6">
        <v>131.91999999999999</v>
      </c>
      <c r="F38" s="6">
        <v>113.92</v>
      </c>
      <c r="G38" s="6"/>
      <c r="H38" s="6"/>
      <c r="I38" s="6"/>
      <c r="J38" s="6"/>
      <c r="K38" s="30">
        <v>128</v>
      </c>
      <c r="L38" s="30">
        <v>4</v>
      </c>
      <c r="M38" s="31">
        <v>96</v>
      </c>
    </row>
    <row r="39" spans="1:13" x14ac:dyDescent="0.25">
      <c r="A39" s="27">
        <v>41426</v>
      </c>
      <c r="B39" s="6">
        <v>146.48666666666665</v>
      </c>
      <c r="C39" s="6">
        <v>121.11</v>
      </c>
      <c r="D39" s="6"/>
      <c r="E39" s="6">
        <v>127.95333333333332</v>
      </c>
      <c r="F39" s="6">
        <v>109.79</v>
      </c>
      <c r="G39" s="6"/>
      <c r="H39" s="6"/>
      <c r="I39" s="6"/>
      <c r="J39" s="6"/>
      <c r="K39" s="30">
        <v>132</v>
      </c>
      <c r="L39" s="30">
        <v>4</v>
      </c>
      <c r="M39" s="31">
        <v>99</v>
      </c>
    </row>
    <row r="40" spans="1:13" x14ac:dyDescent="0.25">
      <c r="A40" s="27">
        <v>41518</v>
      </c>
      <c r="B40" s="6">
        <v>152.94333333333336</v>
      </c>
      <c r="C40" s="6">
        <v>137.82666666666665</v>
      </c>
      <c r="D40" s="6"/>
      <c r="E40" s="6">
        <v>135.71333333333334</v>
      </c>
      <c r="F40" s="6">
        <v>125.12666666666667</v>
      </c>
      <c r="G40" s="6"/>
      <c r="H40" s="6"/>
      <c r="I40" s="6"/>
      <c r="J40" s="6"/>
      <c r="K40" s="30">
        <v>136</v>
      </c>
      <c r="L40" s="30">
        <v>4</v>
      </c>
      <c r="M40" s="31">
        <v>102</v>
      </c>
    </row>
    <row r="41" spans="1:13" x14ac:dyDescent="0.25">
      <c r="A41" s="27">
        <v>41609</v>
      </c>
      <c r="B41" s="6">
        <v>162.11000000000001</v>
      </c>
      <c r="C41" s="6">
        <v>139.86666666666667</v>
      </c>
      <c r="D41" s="6"/>
      <c r="E41" s="6">
        <v>140.85666666666665</v>
      </c>
      <c r="F41" s="6">
        <v>126.59333333333332</v>
      </c>
      <c r="G41" s="6"/>
      <c r="H41" s="6"/>
      <c r="I41" s="6"/>
      <c r="J41" s="6"/>
      <c r="K41" s="30">
        <v>140</v>
      </c>
      <c r="L41" s="30">
        <v>4</v>
      </c>
      <c r="M41" s="31">
        <v>105</v>
      </c>
    </row>
    <row r="42" spans="1:13" x14ac:dyDescent="0.25">
      <c r="A42" s="27">
        <v>41699</v>
      </c>
      <c r="B42" s="6">
        <v>198.74666666666667</v>
      </c>
      <c r="C42" s="6">
        <v>160.09666666666666</v>
      </c>
      <c r="D42" s="6"/>
      <c r="E42" s="6">
        <v>176.79333333333332</v>
      </c>
      <c r="F42" s="6">
        <v>145.40666666666667</v>
      </c>
      <c r="G42" s="6"/>
      <c r="H42" s="6"/>
      <c r="I42" s="6"/>
      <c r="J42" s="6"/>
      <c r="K42" s="30">
        <v>144</v>
      </c>
      <c r="L42" s="30">
        <v>4</v>
      </c>
      <c r="M42" s="31">
        <v>108</v>
      </c>
    </row>
    <row r="43" spans="1:13" x14ac:dyDescent="0.25">
      <c r="A43" s="27">
        <v>41791</v>
      </c>
      <c r="B43" s="6">
        <v>224.86333333333334</v>
      </c>
      <c r="C43" s="6">
        <v>177.26666666666665</v>
      </c>
      <c r="D43" s="6"/>
      <c r="E43" s="6">
        <v>205.04999999999998</v>
      </c>
      <c r="F43" s="6">
        <v>163.76</v>
      </c>
      <c r="G43" s="6"/>
      <c r="H43" s="6"/>
      <c r="I43" s="6"/>
      <c r="J43" s="6"/>
      <c r="K43" s="30">
        <v>148</v>
      </c>
      <c r="L43" s="30">
        <v>4</v>
      </c>
      <c r="M43" s="31">
        <v>111</v>
      </c>
    </row>
    <row r="44" spans="1:13" x14ac:dyDescent="0.25">
      <c r="A44" s="27">
        <v>41883</v>
      </c>
      <c r="B44" s="6">
        <v>256.53333333333336</v>
      </c>
      <c r="C44" s="6">
        <v>211.98333333333335</v>
      </c>
      <c r="D44" s="6"/>
      <c r="E44" s="6">
        <v>231.00666666666666</v>
      </c>
      <c r="F44" s="6">
        <v>194.00666666666666</v>
      </c>
      <c r="G44" s="6"/>
      <c r="H44" s="6"/>
      <c r="I44" s="6"/>
      <c r="J44" s="6"/>
      <c r="K44" s="30">
        <v>152</v>
      </c>
      <c r="L44" s="30">
        <v>4</v>
      </c>
      <c r="M44" s="31">
        <v>114</v>
      </c>
    </row>
    <row r="45" spans="1:13" x14ac:dyDescent="0.25">
      <c r="A45" s="27">
        <v>41974</v>
      </c>
      <c r="B45" s="6">
        <v>288.79000000000002</v>
      </c>
      <c r="C45" s="6">
        <v>233.8133333333333</v>
      </c>
      <c r="D45" s="6"/>
      <c r="E45" s="6">
        <v>260.21000000000004</v>
      </c>
      <c r="F45" s="6">
        <v>215.36333333333332</v>
      </c>
      <c r="G45" s="6"/>
      <c r="H45" s="6"/>
      <c r="I45" s="6"/>
      <c r="J45" s="6"/>
      <c r="K45" s="30">
        <v>156</v>
      </c>
      <c r="L45" s="30">
        <v>4</v>
      </c>
      <c r="M45" s="31">
        <v>117</v>
      </c>
    </row>
    <row r="46" spans="1:13" x14ac:dyDescent="0.25">
      <c r="A46" s="27">
        <v>42064</v>
      </c>
      <c r="B46" s="6">
        <v>306.65000000000003</v>
      </c>
      <c r="C46" s="6">
        <v>234.62333333333333</v>
      </c>
      <c r="D46" s="6"/>
      <c r="E46" s="6">
        <v>277.74</v>
      </c>
      <c r="F46" s="6">
        <v>215.12666666666667</v>
      </c>
      <c r="G46" s="6"/>
      <c r="H46" s="6"/>
      <c r="I46" s="6"/>
      <c r="J46" s="6"/>
      <c r="K46" s="30">
        <v>160</v>
      </c>
      <c r="L46" s="30">
        <v>4</v>
      </c>
      <c r="M46" s="31">
        <v>120</v>
      </c>
    </row>
    <row r="47" spans="1:13" x14ac:dyDescent="0.25">
      <c r="A47" s="27">
        <v>42156</v>
      </c>
      <c r="B47" s="6">
        <v>324.50666666666666</v>
      </c>
      <c r="C47" s="6">
        <v>248.12333333333333</v>
      </c>
      <c r="D47" s="6"/>
      <c r="E47" s="6">
        <v>295.62333333333328</v>
      </c>
      <c r="F47" s="6">
        <v>231.09</v>
      </c>
      <c r="G47" s="6"/>
      <c r="H47" s="6"/>
      <c r="I47" s="6"/>
      <c r="J47" s="6"/>
      <c r="K47" s="30">
        <v>164</v>
      </c>
      <c r="L47" s="30">
        <v>4</v>
      </c>
      <c r="M47" s="31">
        <v>123</v>
      </c>
    </row>
    <row r="48" spans="1:13" x14ac:dyDescent="0.25">
      <c r="A48" s="27">
        <v>42248</v>
      </c>
      <c r="B48" s="6">
        <v>320.48333333333335</v>
      </c>
      <c r="C48" s="6">
        <v>256.06666666666666</v>
      </c>
      <c r="D48" s="6"/>
      <c r="E48" s="6">
        <v>288.62666666666672</v>
      </c>
      <c r="F48" s="6">
        <v>238.14666666666668</v>
      </c>
      <c r="G48" s="6"/>
      <c r="H48" s="6"/>
      <c r="I48" s="6"/>
      <c r="J48" s="6"/>
      <c r="K48" s="30">
        <v>168</v>
      </c>
      <c r="L48" s="30">
        <v>4</v>
      </c>
      <c r="M48" s="31">
        <v>126</v>
      </c>
    </row>
    <row r="49" spans="1:13" x14ac:dyDescent="0.25">
      <c r="A49" s="27">
        <v>42339</v>
      </c>
      <c r="B49" s="6">
        <v>267.79333333333329</v>
      </c>
      <c r="C49" s="6">
        <v>223.75</v>
      </c>
      <c r="D49" s="6"/>
      <c r="E49" s="6">
        <v>238.28333333333333</v>
      </c>
      <c r="F49" s="6">
        <v>208.17999999999998</v>
      </c>
      <c r="G49" s="6"/>
      <c r="H49" s="6"/>
      <c r="I49" s="6"/>
      <c r="J49" s="6"/>
      <c r="K49" s="30">
        <v>172</v>
      </c>
      <c r="L49" s="30">
        <v>4</v>
      </c>
      <c r="M49" s="31">
        <v>129</v>
      </c>
    </row>
    <row r="50" spans="1:13" x14ac:dyDescent="0.25">
      <c r="A50" s="27">
        <v>42430</v>
      </c>
      <c r="B50" s="6">
        <v>263.20333333333338</v>
      </c>
      <c r="C50" s="6">
        <v>203.49666666666667</v>
      </c>
      <c r="D50" s="6"/>
      <c r="E50" s="6">
        <v>226.89333333333335</v>
      </c>
      <c r="F50" s="6">
        <v>186.18333333333331</v>
      </c>
      <c r="G50" s="6"/>
      <c r="H50" s="6"/>
      <c r="I50" s="6"/>
      <c r="J50" s="6"/>
      <c r="K50" s="30">
        <v>176</v>
      </c>
      <c r="L50" s="30">
        <v>4</v>
      </c>
      <c r="M50" s="31">
        <v>132</v>
      </c>
    </row>
    <row r="51" spans="1:13" x14ac:dyDescent="0.25">
      <c r="A51" s="27">
        <v>42522</v>
      </c>
      <c r="B51" s="6">
        <v>218.82666666666668</v>
      </c>
      <c r="C51" s="6">
        <v>172.24333333333334</v>
      </c>
      <c r="D51" s="6"/>
      <c r="E51" s="6">
        <v>190.49</v>
      </c>
      <c r="F51" s="6">
        <v>155.87666666666667</v>
      </c>
      <c r="G51" s="6"/>
      <c r="H51" s="6"/>
      <c r="I51" s="6"/>
      <c r="J51" s="6"/>
      <c r="K51" s="30">
        <v>180</v>
      </c>
      <c r="L51" s="30">
        <v>4</v>
      </c>
      <c r="M51" s="31">
        <v>135</v>
      </c>
    </row>
    <row r="52" spans="1:13" x14ac:dyDescent="0.25">
      <c r="A52" s="27">
        <v>42614</v>
      </c>
      <c r="B52" s="6">
        <v>198.25333333333333</v>
      </c>
      <c r="C52" s="6">
        <v>172.68333333333337</v>
      </c>
      <c r="D52" s="6"/>
      <c r="E52" s="6">
        <v>170.56</v>
      </c>
      <c r="F52" s="6">
        <v>155.47666666666669</v>
      </c>
      <c r="G52" s="6"/>
      <c r="H52" s="6"/>
      <c r="I52" s="6"/>
      <c r="J52" s="6"/>
      <c r="K52" s="30">
        <v>184</v>
      </c>
      <c r="L52" s="30">
        <v>4</v>
      </c>
      <c r="M52" s="31">
        <v>138</v>
      </c>
    </row>
    <row r="53" spans="1:13" x14ac:dyDescent="0.25">
      <c r="A53" s="27">
        <v>42705</v>
      </c>
      <c r="B53" s="6">
        <v>183.85</v>
      </c>
      <c r="C53" s="6">
        <v>161.19666666666669</v>
      </c>
      <c r="D53" s="6"/>
      <c r="E53" s="6">
        <v>157.43333333333337</v>
      </c>
      <c r="F53" s="6">
        <v>146.32</v>
      </c>
      <c r="G53" s="6"/>
      <c r="H53" s="6"/>
      <c r="I53" s="6"/>
      <c r="J53" s="6"/>
      <c r="K53" s="30">
        <v>188</v>
      </c>
      <c r="L53" s="30">
        <v>4</v>
      </c>
      <c r="M53" s="31">
        <v>141</v>
      </c>
    </row>
    <row r="54" spans="1:13" x14ac:dyDescent="0.25">
      <c r="A54" s="27">
        <v>42795</v>
      </c>
      <c r="B54" s="6">
        <v>204.41</v>
      </c>
      <c r="C54" s="6">
        <v>163.91</v>
      </c>
      <c r="D54" s="6"/>
      <c r="E54" s="6">
        <v>172.39333333333332</v>
      </c>
      <c r="F54" s="6">
        <v>149.19333333333336</v>
      </c>
      <c r="G54" s="6"/>
      <c r="H54" s="6"/>
      <c r="I54" s="6"/>
      <c r="J54" s="6"/>
      <c r="K54" s="30">
        <v>192</v>
      </c>
      <c r="L54" s="30">
        <v>4</v>
      </c>
      <c r="M54" s="31">
        <v>144</v>
      </c>
    </row>
    <row r="55" spans="1:13" x14ac:dyDescent="0.25">
      <c r="A55" s="27">
        <v>42887</v>
      </c>
      <c r="B55" s="6">
        <v>235.69333333333336</v>
      </c>
      <c r="C55" s="6">
        <v>188.28333333333333</v>
      </c>
      <c r="D55" s="6"/>
      <c r="E55" s="6">
        <v>205.69333333333336</v>
      </c>
      <c r="F55" s="6">
        <v>171.65</v>
      </c>
      <c r="G55" s="6"/>
      <c r="H55" s="6"/>
      <c r="I55" s="6"/>
      <c r="J55" s="6"/>
      <c r="K55" s="30">
        <v>196</v>
      </c>
      <c r="L55" s="30">
        <v>4</v>
      </c>
      <c r="M55" s="31">
        <v>147</v>
      </c>
    </row>
    <row r="56" spans="1:13" x14ac:dyDescent="0.25">
      <c r="A56" s="27">
        <v>42979</v>
      </c>
      <c r="B56" s="6">
        <v>209.48</v>
      </c>
      <c r="C56" s="6">
        <v>183.22000000000003</v>
      </c>
      <c r="D56" s="6"/>
      <c r="E56" s="6">
        <v>184.44666666666663</v>
      </c>
      <c r="F56" s="6">
        <v>168.57</v>
      </c>
      <c r="G56" s="6"/>
      <c r="H56" s="6"/>
      <c r="I56" s="6"/>
      <c r="J56" s="6"/>
      <c r="K56" s="30">
        <v>200</v>
      </c>
      <c r="L56" s="30">
        <v>4</v>
      </c>
      <c r="M56" s="31">
        <v>150</v>
      </c>
    </row>
    <row r="57" spans="1:13" x14ac:dyDescent="0.25">
      <c r="A57" s="27">
        <v>43070</v>
      </c>
      <c r="B57" s="6">
        <v>228.26666666666665</v>
      </c>
      <c r="C57" s="6">
        <v>195.34666666666666</v>
      </c>
      <c r="D57" s="6"/>
      <c r="E57" s="6">
        <v>198.41333333333333</v>
      </c>
      <c r="F57" s="6">
        <v>179.18333333333331</v>
      </c>
      <c r="G57" s="6"/>
      <c r="H57" s="6"/>
      <c r="I57" s="6"/>
      <c r="J57" s="6"/>
      <c r="K57" s="30">
        <v>204</v>
      </c>
      <c r="L57" s="30">
        <v>4</v>
      </c>
      <c r="M57" s="31">
        <v>153</v>
      </c>
    </row>
    <row r="58" spans="1:13" x14ac:dyDescent="0.25">
      <c r="A58" s="27">
        <v>43160</v>
      </c>
      <c r="B58" s="6">
        <v>227.90333333333334</v>
      </c>
      <c r="C58" s="6">
        <v>176.16666666666666</v>
      </c>
      <c r="D58" s="6"/>
      <c r="E58" s="6">
        <v>193.89</v>
      </c>
      <c r="F58" s="6">
        <v>160.59</v>
      </c>
      <c r="G58" s="6"/>
      <c r="H58" s="6"/>
      <c r="I58" s="6"/>
      <c r="J58" s="6"/>
      <c r="K58" s="30">
        <v>208</v>
      </c>
      <c r="L58" s="30">
        <v>4</v>
      </c>
      <c r="M58" s="31">
        <v>156</v>
      </c>
    </row>
    <row r="59" spans="1:13" x14ac:dyDescent="0.25">
      <c r="A59" s="27">
        <v>43252</v>
      </c>
      <c r="B59" s="6">
        <v>219.77333333333331</v>
      </c>
      <c r="C59" s="6">
        <v>171.69000000000003</v>
      </c>
      <c r="D59" s="6"/>
      <c r="E59" s="6">
        <v>189.76666666666665</v>
      </c>
      <c r="F59" s="6">
        <v>154.00666666666669</v>
      </c>
      <c r="G59" s="6"/>
      <c r="H59" s="6"/>
      <c r="I59" s="6"/>
      <c r="J59" s="6"/>
      <c r="K59" s="30">
        <v>212</v>
      </c>
      <c r="L59" s="30">
        <v>4</v>
      </c>
      <c r="M59" s="31">
        <v>159</v>
      </c>
    </row>
    <row r="60" spans="1:13" x14ac:dyDescent="0.25">
      <c r="A60" s="27">
        <v>43344</v>
      </c>
      <c r="B60" s="6">
        <v>225.39499999999998</v>
      </c>
      <c r="C60" s="6">
        <v>193.94666666666669</v>
      </c>
      <c r="D60" s="6"/>
      <c r="E60" s="6">
        <v>196.88666666666668</v>
      </c>
      <c r="F60" s="6">
        <v>178.57000000000002</v>
      </c>
      <c r="G60" s="6"/>
      <c r="H60" s="6"/>
      <c r="I60" s="6"/>
      <c r="J60" s="6"/>
      <c r="K60" s="30">
        <v>216</v>
      </c>
      <c r="L60" s="30">
        <v>4</v>
      </c>
      <c r="M60" s="31">
        <v>162</v>
      </c>
    </row>
    <row r="61" spans="1:13" x14ac:dyDescent="0.25">
      <c r="A61" s="27">
        <v>43435</v>
      </c>
      <c r="B61" s="6">
        <v>214.83333333333334</v>
      </c>
      <c r="C61" s="6">
        <v>188.89666666666668</v>
      </c>
      <c r="D61" s="6"/>
      <c r="E61" s="6">
        <v>182.81000000000003</v>
      </c>
      <c r="F61" s="6">
        <v>169.55333333333331</v>
      </c>
      <c r="G61" s="6"/>
      <c r="H61" s="6"/>
      <c r="I61" s="6"/>
      <c r="J61" s="6"/>
      <c r="K61" s="30">
        <v>220</v>
      </c>
      <c r="L61" s="30">
        <v>4</v>
      </c>
      <c r="M61" s="31">
        <v>165</v>
      </c>
    </row>
    <row r="62" spans="1:13" x14ac:dyDescent="0.25">
      <c r="A62" s="27">
        <v>43525</v>
      </c>
      <c r="B62" s="6">
        <v>221.50666666666666</v>
      </c>
      <c r="C62" s="6">
        <v>178.45666666666668</v>
      </c>
      <c r="D62" s="6"/>
      <c r="E62" s="6">
        <v>188.72000000000003</v>
      </c>
      <c r="F62" s="6">
        <v>161.99666666666667</v>
      </c>
      <c r="G62" s="6"/>
      <c r="H62" s="6"/>
      <c r="I62" s="6"/>
      <c r="J62" s="6"/>
      <c r="K62" s="30">
        <v>224</v>
      </c>
      <c r="L62" s="30">
        <v>4</v>
      </c>
      <c r="M62" s="31">
        <v>168</v>
      </c>
    </row>
    <row r="63" spans="1:13" x14ac:dyDescent="0.25">
      <c r="A63" s="27">
        <v>43617</v>
      </c>
      <c r="B63" s="6">
        <v>227.22666666666669</v>
      </c>
      <c r="C63" s="6">
        <v>179.83</v>
      </c>
      <c r="D63" s="6"/>
      <c r="E63" s="6">
        <v>192.33</v>
      </c>
      <c r="F63" s="6">
        <v>159.20333333333335</v>
      </c>
      <c r="G63" s="6"/>
      <c r="H63" s="6"/>
      <c r="I63" s="6"/>
      <c r="J63" s="6"/>
      <c r="K63" s="30">
        <v>228</v>
      </c>
      <c r="L63" s="30">
        <v>4</v>
      </c>
      <c r="M63" s="31">
        <v>171</v>
      </c>
    </row>
    <row r="64" spans="1:13" x14ac:dyDescent="0.25">
      <c r="A64" s="27">
        <v>43709</v>
      </c>
      <c r="B64" s="6">
        <v>211.16333333333333</v>
      </c>
      <c r="C64" s="6">
        <v>179.67666666666665</v>
      </c>
      <c r="D64" s="6"/>
      <c r="E64" s="6">
        <v>181.43999999999997</v>
      </c>
      <c r="F64" s="6">
        <v>165.06666666666666</v>
      </c>
      <c r="G64" s="6"/>
      <c r="H64" s="6"/>
      <c r="I64" s="6"/>
      <c r="J64" s="6"/>
      <c r="K64" s="30">
        <v>232</v>
      </c>
      <c r="L64" s="30">
        <v>4</v>
      </c>
      <c r="M64" s="31">
        <v>174</v>
      </c>
    </row>
    <row r="65" spans="1:13" x14ac:dyDescent="0.25">
      <c r="A65" s="27">
        <v>43800</v>
      </c>
      <c r="B65" s="6">
        <v>217.39333333333335</v>
      </c>
      <c r="C65" s="6">
        <v>188.41666666666666</v>
      </c>
      <c r="D65" s="6"/>
      <c r="E65" s="6">
        <v>185.88333333333333</v>
      </c>
      <c r="F65" s="6">
        <v>171.72333333333333</v>
      </c>
      <c r="G65" s="6"/>
      <c r="H65" s="6"/>
      <c r="I65" s="6"/>
      <c r="J65" s="6"/>
      <c r="K65" s="30">
        <v>236</v>
      </c>
      <c r="L65" s="30">
        <v>5</v>
      </c>
      <c r="M65" s="31">
        <v>177</v>
      </c>
    </row>
    <row r="66" spans="1:13" x14ac:dyDescent="0.25">
      <c r="A66" s="27">
        <v>43891</v>
      </c>
      <c r="B66" s="6">
        <v>224.61999999999998</v>
      </c>
      <c r="C66" s="6">
        <v>175.23000000000002</v>
      </c>
      <c r="D66" s="6"/>
      <c r="E66" s="6">
        <v>188.94333333333336</v>
      </c>
      <c r="F66" s="6">
        <v>157.77666666666667</v>
      </c>
      <c r="G66" s="6"/>
      <c r="H66" s="6"/>
      <c r="I66" s="6"/>
      <c r="J66" s="6"/>
      <c r="K66" s="30">
        <v>241</v>
      </c>
      <c r="L66" s="30">
        <v>5</v>
      </c>
      <c r="M66" s="31">
        <v>180</v>
      </c>
    </row>
    <row r="67" spans="1:13" x14ac:dyDescent="0.25">
      <c r="A67" s="27">
        <v>43983</v>
      </c>
      <c r="B67" s="6">
        <v>223.16333333333333</v>
      </c>
      <c r="C67" s="6">
        <v>169.46666666666667</v>
      </c>
      <c r="D67" s="6"/>
      <c r="E67" s="6">
        <v>189.42333333333332</v>
      </c>
      <c r="F67" s="6">
        <v>152.64666666666668</v>
      </c>
      <c r="G67" s="6"/>
      <c r="H67" s="6"/>
      <c r="K67" s="30">
        <v>246</v>
      </c>
      <c r="L67" s="30">
        <v>5</v>
      </c>
      <c r="M67" s="31">
        <v>183</v>
      </c>
    </row>
    <row r="68" spans="1:13" x14ac:dyDescent="0.25">
      <c r="A68" s="27">
        <v>44075</v>
      </c>
      <c r="B68" s="6">
        <v>216.74333333333334</v>
      </c>
      <c r="C68" s="6">
        <v>181.17666666666665</v>
      </c>
      <c r="D68" s="6"/>
      <c r="E68" s="6">
        <v>189.65666666666667</v>
      </c>
      <c r="F68" s="6">
        <v>167.38</v>
      </c>
      <c r="G68" s="6"/>
      <c r="H68" s="6"/>
      <c r="K68" s="30">
        <v>251</v>
      </c>
      <c r="L68" s="30">
        <v>5</v>
      </c>
      <c r="M68" s="31">
        <v>186</v>
      </c>
    </row>
    <row r="69" spans="1:13" x14ac:dyDescent="0.25">
      <c r="A69" s="27">
        <v>44166</v>
      </c>
      <c r="B69" s="6">
        <v>213.19666666666663</v>
      </c>
      <c r="C69" s="6">
        <v>178.43666666666664</v>
      </c>
      <c r="D69" s="6"/>
      <c r="E69" s="6">
        <v>183</v>
      </c>
      <c r="F69" s="6">
        <v>159.26666666666668</v>
      </c>
      <c r="G69" s="6"/>
      <c r="H69" s="6"/>
      <c r="K69" s="30">
        <v>256</v>
      </c>
      <c r="L69" s="30">
        <v>5</v>
      </c>
      <c r="M69" s="31">
        <v>189</v>
      </c>
    </row>
    <row r="70" spans="1:13" x14ac:dyDescent="0.25">
      <c r="A70" s="27">
        <v>44256</v>
      </c>
      <c r="B70" s="6">
        <v>226.62</v>
      </c>
      <c r="C70" s="6">
        <v>175.98</v>
      </c>
      <c r="D70" s="6"/>
      <c r="E70" s="6">
        <v>192.79999999999998</v>
      </c>
      <c r="F70" s="6">
        <v>159.35</v>
      </c>
      <c r="G70" s="6"/>
      <c r="H70" s="6"/>
      <c r="K70" s="30">
        <v>261</v>
      </c>
      <c r="L70" s="30">
        <v>5</v>
      </c>
      <c r="M70" s="31">
        <v>192</v>
      </c>
    </row>
    <row r="71" spans="1:13" x14ac:dyDescent="0.25">
      <c r="A71" s="27">
        <v>44348</v>
      </c>
      <c r="B71" s="6">
        <v>232.18666666666664</v>
      </c>
      <c r="C71" s="6">
        <v>181.50666666666666</v>
      </c>
      <c r="D71" s="6"/>
      <c r="E71" s="6">
        <v>196.22333333333333</v>
      </c>
      <c r="F71" s="6">
        <v>161.56</v>
      </c>
      <c r="G71" s="6"/>
      <c r="H71" s="6"/>
      <c r="K71" s="30">
        <v>266</v>
      </c>
      <c r="L71" s="30">
        <v>5</v>
      </c>
      <c r="M71" s="31">
        <v>195</v>
      </c>
    </row>
    <row r="72" spans="1:13" x14ac:dyDescent="0.25">
      <c r="A72" s="27">
        <v>44440</v>
      </c>
      <c r="B72" s="6">
        <v>225.83</v>
      </c>
      <c r="C72" s="6">
        <v>190.80666666666664</v>
      </c>
      <c r="D72" s="6"/>
      <c r="E72" s="6">
        <v>190.42999999999998</v>
      </c>
      <c r="F72" s="6">
        <v>170.75</v>
      </c>
      <c r="G72" s="6"/>
      <c r="H72" s="6"/>
      <c r="K72" s="30">
        <v>271</v>
      </c>
      <c r="L72" s="30">
        <v>5</v>
      </c>
      <c r="M72" s="31">
        <v>198</v>
      </c>
    </row>
    <row r="73" spans="1:13" x14ac:dyDescent="0.25">
      <c r="A73" s="27">
        <v>44531</v>
      </c>
      <c r="B73" s="6">
        <v>210.33333333333334</v>
      </c>
      <c r="C73" s="6">
        <v>183.26333333333332</v>
      </c>
      <c r="D73" s="6"/>
      <c r="E73" s="6">
        <v>176.56000000000003</v>
      </c>
      <c r="F73" s="6">
        <v>166.44000000000003</v>
      </c>
      <c r="G73" s="6"/>
      <c r="H73" s="6"/>
      <c r="K73" s="30">
        <v>276</v>
      </c>
      <c r="L73" s="30">
        <v>5</v>
      </c>
      <c r="M73" s="31">
        <v>201</v>
      </c>
    </row>
    <row r="74" spans="1:13" x14ac:dyDescent="0.25">
      <c r="A74" s="27">
        <v>44621</v>
      </c>
      <c r="B74" s="6">
        <v>230.22000000000003</v>
      </c>
      <c r="C74" s="6">
        <v>188.01666666666665</v>
      </c>
      <c r="D74" s="6"/>
      <c r="E74" s="6">
        <v>194.10999999999999</v>
      </c>
      <c r="F74" s="6">
        <v>167.62</v>
      </c>
      <c r="G74" s="6"/>
      <c r="H74" s="6"/>
      <c r="K74" s="30">
        <v>281</v>
      </c>
      <c r="L74" s="30">
        <v>5</v>
      </c>
      <c r="M74" s="31">
        <v>204</v>
      </c>
    </row>
    <row r="75" spans="1:13" x14ac:dyDescent="0.25">
      <c r="A75" s="27">
        <v>44713</v>
      </c>
      <c r="B75" s="6">
        <v>235.13666666666666</v>
      </c>
      <c r="C75" s="6">
        <v>192.77999999999997</v>
      </c>
      <c r="D75" s="6"/>
      <c r="E75" s="6">
        <v>200.1866666666667</v>
      </c>
      <c r="F75" s="6">
        <v>171.38</v>
      </c>
      <c r="G75" s="6"/>
      <c r="H75" s="6"/>
      <c r="K75" s="30">
        <v>286</v>
      </c>
      <c r="L75" s="30">
        <v>5</v>
      </c>
      <c r="M75" s="31">
        <v>207</v>
      </c>
    </row>
    <row r="76" spans="1:13" x14ac:dyDescent="0.25">
      <c r="A76" s="27">
        <v>44805</v>
      </c>
      <c r="B76" s="6">
        <v>252.62</v>
      </c>
      <c r="C76" s="6">
        <v>221.90333333333334</v>
      </c>
      <c r="D76" s="6"/>
      <c r="E76" s="6">
        <v>217.07666666666668</v>
      </c>
      <c r="F76" s="6">
        <v>213.14</v>
      </c>
      <c r="G76" s="6"/>
      <c r="H76" s="6"/>
      <c r="K76" s="30">
        <v>291</v>
      </c>
      <c r="L76" s="30">
        <v>5</v>
      </c>
      <c r="M76" s="31">
        <v>210</v>
      </c>
    </row>
    <row r="77" spans="1:13" x14ac:dyDescent="0.25">
      <c r="A77" s="27">
        <v>44896</v>
      </c>
      <c r="B77" s="6">
        <v>270.27333333333331</v>
      </c>
      <c r="C77" s="6">
        <v>232.83333333333334</v>
      </c>
      <c r="D77" s="6"/>
      <c r="E77" s="6">
        <v>225.54999999999998</v>
      </c>
      <c r="F77" s="6">
        <v>204.93666666666664</v>
      </c>
      <c r="G77" s="6"/>
      <c r="H77" s="6"/>
      <c r="K77" s="30">
        <v>296</v>
      </c>
      <c r="L77" s="30">
        <v>5</v>
      </c>
      <c r="M77" s="31">
        <v>213</v>
      </c>
    </row>
    <row r="78" spans="1:13" x14ac:dyDescent="0.25">
      <c r="A78" s="27">
        <v>44986</v>
      </c>
      <c r="B78" s="6">
        <v>313.71666666666664</v>
      </c>
      <c r="C78" s="6">
        <v>246.92333333333332</v>
      </c>
      <c r="D78" s="6"/>
      <c r="E78" s="6">
        <v>261.17</v>
      </c>
      <c r="F78" s="6">
        <v>217.6</v>
      </c>
      <c r="G78" s="6"/>
      <c r="H78" s="6"/>
      <c r="K78" s="30">
        <v>301</v>
      </c>
      <c r="L78" s="30">
        <v>5</v>
      </c>
      <c r="M78" s="31">
        <v>216</v>
      </c>
    </row>
    <row r="79" spans="1:13" x14ac:dyDescent="0.25">
      <c r="A79" s="27">
        <v>45078</v>
      </c>
      <c r="B79" s="6">
        <v>340.42333333333335</v>
      </c>
      <c r="C79" s="6">
        <v>274.84999999999997</v>
      </c>
      <c r="D79" s="6"/>
      <c r="E79" s="6">
        <v>307.05666666666667</v>
      </c>
      <c r="F79" s="6">
        <v>247.52666666666667</v>
      </c>
      <c r="G79" s="6"/>
      <c r="H79" s="6"/>
      <c r="K79" s="30">
        <v>306</v>
      </c>
      <c r="L79" s="30">
        <v>5</v>
      </c>
      <c r="M79" s="31">
        <v>219</v>
      </c>
    </row>
    <row r="80" spans="1:13" x14ac:dyDescent="0.25">
      <c r="A80" s="27">
        <v>45170</v>
      </c>
      <c r="B80" s="6">
        <v>369.31666666666666</v>
      </c>
      <c r="C80" s="6">
        <v>311.34999999999997</v>
      </c>
      <c r="D80" s="6"/>
      <c r="E80" s="6">
        <v>328.63333333333333</v>
      </c>
      <c r="F80" s="6">
        <v>285.22333333333336</v>
      </c>
      <c r="G80" s="6"/>
      <c r="H80" s="6"/>
      <c r="K80" s="30">
        <v>311</v>
      </c>
      <c r="L80" s="30">
        <v>5</v>
      </c>
      <c r="M80" s="31">
        <v>222</v>
      </c>
    </row>
    <row r="81" spans="1:13" x14ac:dyDescent="0.25">
      <c r="A81" s="27">
        <v>45261</v>
      </c>
      <c r="B81" s="6">
        <v>385.3633333333334</v>
      </c>
      <c r="C81" s="6">
        <v>307.76666666666671</v>
      </c>
      <c r="D81" s="6"/>
      <c r="E81" s="6">
        <v>329.33</v>
      </c>
      <c r="F81" s="6">
        <v>275.15666666666669</v>
      </c>
      <c r="G81" s="6"/>
      <c r="H81" s="6"/>
      <c r="K81" s="30">
        <v>316</v>
      </c>
      <c r="L81" s="30">
        <v>5</v>
      </c>
      <c r="M81" s="31">
        <v>225</v>
      </c>
    </row>
    <row r="82" spans="1:13" x14ac:dyDescent="0.25">
      <c r="A82" s="27">
        <v>45352</v>
      </c>
      <c r="B82" s="6">
        <v>419.06666666666661</v>
      </c>
      <c r="C82" s="6">
        <v>320.97500000000002</v>
      </c>
      <c r="D82" s="6"/>
      <c r="E82" s="6">
        <v>362.70666666666665</v>
      </c>
      <c r="F82" s="6">
        <v>288.70666666666665</v>
      </c>
      <c r="G82" s="6"/>
      <c r="H82" s="6"/>
      <c r="K82" s="30">
        <v>321</v>
      </c>
      <c r="L82" s="30">
        <v>5</v>
      </c>
      <c r="M82" s="31">
        <v>228</v>
      </c>
    </row>
    <row r="83" spans="1:13" x14ac:dyDescent="0.25">
      <c r="A83" s="27">
        <v>45444</v>
      </c>
      <c r="B83" s="6" t="s">
        <v>12</v>
      </c>
      <c r="C83" s="6" t="s">
        <v>12</v>
      </c>
      <c r="D83" s="6"/>
      <c r="E83" s="6" t="s">
        <v>12</v>
      </c>
      <c r="F83" s="6" t="s">
        <v>12</v>
      </c>
      <c r="G83" s="6"/>
      <c r="H83" s="6"/>
      <c r="K83" s="30">
        <v>326</v>
      </c>
      <c r="L83" s="30">
        <v>5</v>
      </c>
      <c r="M83" s="31">
        <v>231</v>
      </c>
    </row>
    <row r="84" spans="1:13" x14ac:dyDescent="0.25">
      <c r="A84" s="27">
        <v>45536</v>
      </c>
      <c r="B84" s="6" t="s">
        <v>12</v>
      </c>
      <c r="C84" s="6" t="s">
        <v>12</v>
      </c>
      <c r="D84" s="6"/>
      <c r="E84" s="6" t="s">
        <v>12</v>
      </c>
      <c r="F84" s="6" t="s">
        <v>12</v>
      </c>
      <c r="G84" s="6"/>
      <c r="H84" s="6"/>
      <c r="K84" s="30">
        <v>331</v>
      </c>
      <c r="L84" s="30">
        <v>5</v>
      </c>
      <c r="M84" s="31">
        <v>234</v>
      </c>
    </row>
    <row r="85" spans="1:13" x14ac:dyDescent="0.25">
      <c r="K85" s="30">
        <v>336</v>
      </c>
      <c r="L85" s="30">
        <v>5</v>
      </c>
      <c r="M85" s="31">
        <v>237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D18A-F1E7-40CF-B278-29CFF6573834}">
  <sheetPr codeName="Sheet4"/>
  <dimension ref="A1:K28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L28"/>
    </sheetView>
  </sheetViews>
  <sheetFormatPr defaultRowHeight="12.5" x14ac:dyDescent="0.25"/>
  <cols>
    <col min="1" max="10" width="8.7265625" style="2"/>
    <col min="11" max="11" width="9.1796875" style="29" customWidth="1"/>
    <col min="12" max="16384" width="8.7265625" style="2"/>
  </cols>
  <sheetData>
    <row r="1" spans="1:11" ht="13" x14ac:dyDescent="0.3">
      <c r="B1" s="5" t="s">
        <v>1</v>
      </c>
      <c r="G1" s="2" t="s">
        <v>9</v>
      </c>
      <c r="I1" s="32"/>
      <c r="J1" s="32"/>
    </row>
    <row r="2" spans="1:11" ht="13" x14ac:dyDescent="0.3">
      <c r="B2" s="2" t="s">
        <v>2</v>
      </c>
      <c r="I2" s="32"/>
      <c r="J2" s="32"/>
    </row>
    <row r="3" spans="1:11" ht="13" x14ac:dyDescent="0.3">
      <c r="A3" s="1"/>
      <c r="B3" s="5"/>
      <c r="E3" s="5"/>
      <c r="H3" s="5"/>
      <c r="I3" s="32"/>
      <c r="J3" s="32"/>
    </row>
    <row r="4" spans="1:11" ht="13" x14ac:dyDescent="0.3">
      <c r="B4" s="9" t="s">
        <v>3</v>
      </c>
      <c r="C4" s="9"/>
      <c r="E4" s="9"/>
      <c r="F4" s="9"/>
      <c r="H4" s="26"/>
      <c r="I4" s="12"/>
      <c r="J4" s="12"/>
    </row>
    <row r="5" spans="1:11" x14ac:dyDescent="0.25">
      <c r="A5" s="12" t="s">
        <v>15</v>
      </c>
      <c r="B5" s="12" t="s">
        <v>6</v>
      </c>
      <c r="C5" s="12" t="s">
        <v>7</v>
      </c>
      <c r="E5" s="12"/>
      <c r="F5" s="12"/>
      <c r="H5" s="12"/>
      <c r="I5" s="12"/>
      <c r="J5" s="12"/>
      <c r="K5" s="29" t="s">
        <v>14</v>
      </c>
    </row>
    <row r="6" spans="1:11" x14ac:dyDescent="0.25">
      <c r="A6" s="2">
        <v>2005</v>
      </c>
      <c r="B6" s="6">
        <v>124.94833333333332</v>
      </c>
      <c r="C6" s="6">
        <v>103.435</v>
      </c>
      <c r="D6" s="6"/>
      <c r="E6" s="6">
        <v>110.83333333333333</v>
      </c>
      <c r="F6" s="6">
        <v>95.788333333333341</v>
      </c>
      <c r="G6" s="6"/>
      <c r="H6" s="6"/>
      <c r="K6" s="29">
        <v>0</v>
      </c>
    </row>
    <row r="7" spans="1:11" x14ac:dyDescent="0.25">
      <c r="A7" s="2">
        <v>2006</v>
      </c>
      <c r="B7" s="6">
        <v>130.76499999999996</v>
      </c>
      <c r="C7" s="6">
        <v>105.98416666666667</v>
      </c>
      <c r="D7" s="6"/>
      <c r="E7" s="6">
        <v>116.31666666666668</v>
      </c>
      <c r="F7" s="6">
        <v>98.804999999999993</v>
      </c>
      <c r="G7" s="6"/>
      <c r="H7" s="6"/>
      <c r="K7" s="29">
        <v>12</v>
      </c>
    </row>
    <row r="8" spans="1:11" x14ac:dyDescent="0.25">
      <c r="A8" s="2">
        <v>2007</v>
      </c>
      <c r="B8" s="6">
        <v>113.97750000000002</v>
      </c>
      <c r="C8" s="6">
        <v>96.388333333333335</v>
      </c>
      <c r="D8" s="6"/>
      <c r="E8" s="6">
        <v>100.22666666666669</v>
      </c>
      <c r="F8" s="6">
        <v>88.352500000000006</v>
      </c>
      <c r="G8" s="6"/>
      <c r="H8" s="6"/>
      <c r="K8" s="29">
        <v>24</v>
      </c>
    </row>
    <row r="9" spans="1:11" x14ac:dyDescent="0.25">
      <c r="A9" s="2">
        <v>2008</v>
      </c>
      <c r="B9" s="6">
        <v>103.5775</v>
      </c>
      <c r="C9" s="6">
        <v>90.435833333333321</v>
      </c>
      <c r="D9" s="6"/>
      <c r="E9" s="6">
        <v>90.02</v>
      </c>
      <c r="F9" s="6">
        <v>82.583333333333329</v>
      </c>
      <c r="G9" s="6"/>
      <c r="H9" s="6"/>
      <c r="K9" s="29">
        <v>36</v>
      </c>
    </row>
    <row r="10" spans="1:11" x14ac:dyDescent="0.25">
      <c r="A10" s="2">
        <v>2009</v>
      </c>
      <c r="B10" s="6">
        <v>110.75916666666667</v>
      </c>
      <c r="C10" s="6">
        <v>94.994166666666672</v>
      </c>
      <c r="D10" s="6"/>
      <c r="E10" s="6">
        <v>97.174166666666665</v>
      </c>
      <c r="F10" s="6">
        <v>86.975833333333313</v>
      </c>
      <c r="G10" s="6"/>
      <c r="H10" s="6"/>
      <c r="K10" s="29">
        <v>48</v>
      </c>
    </row>
    <row r="11" spans="1:11" x14ac:dyDescent="0.25">
      <c r="A11" s="2">
        <v>2010</v>
      </c>
      <c r="B11" s="6">
        <v>120.84833333333331</v>
      </c>
      <c r="C11" s="6">
        <v>100.67166666666667</v>
      </c>
      <c r="D11" s="6"/>
      <c r="E11" s="6">
        <v>105.78333333333335</v>
      </c>
      <c r="F11" s="6">
        <v>92.329166666666694</v>
      </c>
      <c r="G11" s="6"/>
      <c r="H11" s="6"/>
      <c r="K11" s="29">
        <v>60</v>
      </c>
    </row>
    <row r="12" spans="1:11" x14ac:dyDescent="0.25">
      <c r="A12" s="2">
        <v>2011</v>
      </c>
      <c r="B12" s="6">
        <v>148.34166666666667</v>
      </c>
      <c r="C12" s="6">
        <v>120.69583333333333</v>
      </c>
      <c r="D12" s="6"/>
      <c r="E12" s="6">
        <v>131.32666666666668</v>
      </c>
      <c r="F12" s="6">
        <v>111.99249999999999</v>
      </c>
      <c r="G12" s="6"/>
      <c r="H12" s="6"/>
      <c r="K12" s="29">
        <v>72</v>
      </c>
    </row>
    <row r="13" spans="1:11" x14ac:dyDescent="0.25">
      <c r="A13" s="2">
        <v>2012</v>
      </c>
      <c r="B13" s="6">
        <v>163.64500000000001</v>
      </c>
      <c r="C13" s="6">
        <v>132.65833333333333</v>
      </c>
      <c r="D13" s="6"/>
      <c r="E13" s="6">
        <v>144.14454545454544</v>
      </c>
      <c r="F13" s="6">
        <v>122.72499999999998</v>
      </c>
      <c r="G13" s="6"/>
      <c r="H13" s="6"/>
      <c r="K13" s="29">
        <v>84</v>
      </c>
    </row>
    <row r="14" spans="1:11" x14ac:dyDescent="0.25">
      <c r="A14" s="2">
        <v>2013</v>
      </c>
      <c r="B14" s="6">
        <v>152.81666666666663</v>
      </c>
      <c r="C14" s="6">
        <v>131.08249999999998</v>
      </c>
      <c r="D14" s="6"/>
      <c r="E14" s="6">
        <v>134.11083333333332</v>
      </c>
      <c r="F14" s="6">
        <v>118.85750000000002</v>
      </c>
      <c r="G14" s="6"/>
      <c r="H14" s="6"/>
      <c r="K14" s="29">
        <v>96</v>
      </c>
    </row>
    <row r="15" spans="1:11" x14ac:dyDescent="0.25">
      <c r="A15" s="2">
        <v>2014</v>
      </c>
      <c r="B15" s="6">
        <v>242.23333333333335</v>
      </c>
      <c r="C15" s="6">
        <v>195.79</v>
      </c>
      <c r="D15" s="6"/>
      <c r="E15" s="6">
        <v>218.26499999999999</v>
      </c>
      <c r="F15" s="6">
        <v>179.63416666666669</v>
      </c>
      <c r="G15" s="6"/>
      <c r="H15" s="6"/>
      <c r="K15" s="29">
        <v>108</v>
      </c>
    </row>
    <row r="16" spans="1:11" x14ac:dyDescent="0.25">
      <c r="A16" s="2">
        <v>2015</v>
      </c>
      <c r="B16" s="6">
        <v>304.85833333333335</v>
      </c>
      <c r="C16" s="6">
        <v>240.64083333333335</v>
      </c>
      <c r="D16" s="6"/>
      <c r="E16" s="6">
        <v>275.06833333333333</v>
      </c>
      <c r="F16" s="6">
        <v>223.13583333333335</v>
      </c>
      <c r="G16" s="6"/>
      <c r="H16" s="6"/>
      <c r="K16" s="29">
        <v>120</v>
      </c>
    </row>
    <row r="17" spans="1:11" x14ac:dyDescent="0.25">
      <c r="A17" s="2">
        <v>2016</v>
      </c>
      <c r="B17" s="6">
        <v>216.03333333333333</v>
      </c>
      <c r="C17" s="6">
        <v>177.405</v>
      </c>
      <c r="D17" s="6"/>
      <c r="E17" s="6">
        <v>187.77909090909088</v>
      </c>
      <c r="F17" s="6">
        <v>160.96416666666667</v>
      </c>
      <c r="G17" s="6"/>
      <c r="H17" s="6"/>
      <c r="K17" s="29">
        <v>132</v>
      </c>
    </row>
    <row r="18" spans="1:11" x14ac:dyDescent="0.25">
      <c r="A18" s="2">
        <v>2017</v>
      </c>
      <c r="B18" s="6">
        <v>219.46250000000001</v>
      </c>
      <c r="C18" s="6">
        <v>182.68999999999997</v>
      </c>
      <c r="D18" s="6"/>
      <c r="E18" s="6">
        <v>190.23666666666668</v>
      </c>
      <c r="F18" s="6">
        <v>167.02</v>
      </c>
      <c r="G18" s="6"/>
      <c r="H18" s="6"/>
      <c r="K18" s="29">
        <v>144</v>
      </c>
    </row>
    <row r="19" spans="1:11" x14ac:dyDescent="0.25">
      <c r="A19" s="2">
        <v>2018</v>
      </c>
      <c r="B19" s="6">
        <v>221.66545454545457</v>
      </c>
      <c r="C19" s="6">
        <v>182.67499999999998</v>
      </c>
      <c r="D19" s="6"/>
      <c r="E19" s="6">
        <v>190.83833333333337</v>
      </c>
      <c r="F19" s="6">
        <v>165.68</v>
      </c>
      <c r="G19" s="6"/>
      <c r="H19" s="6"/>
      <c r="K19" s="29">
        <v>156</v>
      </c>
    </row>
    <row r="20" spans="1:11" x14ac:dyDescent="0.25">
      <c r="A20" s="2">
        <v>2019</v>
      </c>
      <c r="B20" s="6">
        <v>219.32249999999999</v>
      </c>
      <c r="C20" s="6">
        <v>181.59500000000003</v>
      </c>
      <c r="D20" s="6"/>
      <c r="E20" s="6">
        <v>187.09333333333333</v>
      </c>
      <c r="F20" s="6">
        <v>164.4975</v>
      </c>
      <c r="G20" s="6"/>
      <c r="H20" s="6"/>
      <c r="K20" s="29">
        <v>168</v>
      </c>
    </row>
    <row r="21" spans="1:11" x14ac:dyDescent="0.25">
      <c r="A21" s="2">
        <v>2020</v>
      </c>
      <c r="B21" s="6">
        <v>219.43083333333334</v>
      </c>
      <c r="C21" s="6">
        <v>176.07750000000001</v>
      </c>
      <c r="D21" s="6"/>
      <c r="E21" s="6">
        <v>187.75583333333336</v>
      </c>
      <c r="F21" s="6">
        <v>159.26749999999998</v>
      </c>
      <c r="G21" s="6"/>
      <c r="H21" s="6"/>
      <c r="K21" s="29">
        <v>180</v>
      </c>
    </row>
    <row r="22" spans="1:11" x14ac:dyDescent="0.25">
      <c r="A22" s="2">
        <v>2021</v>
      </c>
      <c r="B22" s="6">
        <v>223.74249999999998</v>
      </c>
      <c r="C22" s="6">
        <v>182.88916666666668</v>
      </c>
      <c r="D22" s="6"/>
      <c r="E22" s="6">
        <v>189.00333333333333</v>
      </c>
      <c r="F22" s="6">
        <v>164.52500000000001</v>
      </c>
      <c r="G22" s="6"/>
      <c r="H22" s="6"/>
      <c r="K22" s="29">
        <v>192</v>
      </c>
    </row>
    <row r="23" spans="1:11" x14ac:dyDescent="0.25">
      <c r="A23" s="2">
        <v>2022</v>
      </c>
      <c r="B23" s="6">
        <v>247.0625</v>
      </c>
      <c r="C23" s="6">
        <v>208.88333333333333</v>
      </c>
      <c r="D23" s="6"/>
      <c r="E23" s="6">
        <v>209.23083333333332</v>
      </c>
      <c r="F23" s="6">
        <v>187.09909090909093</v>
      </c>
      <c r="G23" s="6"/>
      <c r="H23" s="6"/>
      <c r="K23" s="29">
        <v>204</v>
      </c>
    </row>
    <row r="24" spans="1:11" ht="14.25" customHeight="1" x14ac:dyDescent="0.25">
      <c r="A24" s="2">
        <v>2023</v>
      </c>
      <c r="B24" s="6">
        <v>352.20499999999998</v>
      </c>
      <c r="C24" s="6">
        <v>285.22250000000003</v>
      </c>
      <c r="D24" s="6"/>
      <c r="E24" s="6">
        <v>306.54750000000001</v>
      </c>
      <c r="F24" s="6">
        <v>256.37666666666667</v>
      </c>
      <c r="G24" s="6"/>
      <c r="H24" s="6"/>
      <c r="K24" s="29">
        <v>216</v>
      </c>
    </row>
    <row r="25" spans="1:11" x14ac:dyDescent="0.25">
      <c r="A25" s="2">
        <v>2024</v>
      </c>
      <c r="B25" s="6" t="s">
        <v>12</v>
      </c>
      <c r="C25" s="6" t="s">
        <v>12</v>
      </c>
      <c r="D25" s="6"/>
      <c r="E25" s="6" t="s">
        <v>12</v>
      </c>
      <c r="F25" s="6" t="s">
        <v>12</v>
      </c>
      <c r="G25" s="6"/>
      <c r="H25" s="6"/>
      <c r="K25" s="29">
        <v>228</v>
      </c>
    </row>
    <row r="26" spans="1:11" x14ac:dyDescent="0.25">
      <c r="A26" s="2">
        <v>2025</v>
      </c>
      <c r="B26" s="6" t="s">
        <v>12</v>
      </c>
      <c r="C26" s="6" t="s">
        <v>12</v>
      </c>
      <c r="D26" s="6"/>
      <c r="E26" s="6" t="s">
        <v>12</v>
      </c>
      <c r="F26" s="6" t="s">
        <v>12</v>
      </c>
      <c r="G26" s="6"/>
      <c r="H26" s="6"/>
      <c r="K26" s="29">
        <v>240</v>
      </c>
    </row>
    <row r="27" spans="1:11" x14ac:dyDescent="0.25">
      <c r="A27" s="2">
        <v>2026</v>
      </c>
      <c r="B27" s="6" t="s">
        <v>12</v>
      </c>
      <c r="C27" s="6" t="s">
        <v>12</v>
      </c>
      <c r="D27" s="6"/>
      <c r="E27" s="6" t="s">
        <v>12</v>
      </c>
      <c r="F27" s="6" t="s">
        <v>12</v>
      </c>
      <c r="G27" s="6"/>
      <c r="H27" s="6"/>
      <c r="K27" s="29">
        <v>252</v>
      </c>
    </row>
    <row r="28" spans="1:11" x14ac:dyDescent="0.25">
      <c r="A28" s="2">
        <v>2027</v>
      </c>
      <c r="B28" s="6" t="s">
        <v>12</v>
      </c>
      <c r="C28" s="6" t="s">
        <v>12</v>
      </c>
      <c r="D28" s="6"/>
      <c r="E28" s="6" t="s">
        <v>12</v>
      </c>
      <c r="F28" s="6" t="s">
        <v>12</v>
      </c>
      <c r="G28" s="6"/>
      <c r="H28" s="6"/>
      <c r="K28" s="29">
        <v>264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Weekly</vt:lpstr>
      <vt:lpstr>Monthly</vt:lpstr>
      <vt:lpstr>Quarterly</vt:lpstr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Cozzens</dc:creator>
  <cp:lastModifiedBy>Tyler Cozzens</cp:lastModifiedBy>
  <dcterms:created xsi:type="dcterms:W3CDTF">2024-04-26T22:59:38Z</dcterms:created>
  <dcterms:modified xsi:type="dcterms:W3CDTF">2024-04-26T22:59:44Z</dcterms:modified>
</cp:coreProperties>
</file>